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le\Downloads\"/>
    </mc:Choice>
  </mc:AlternateContent>
  <xr:revisionPtr revIDLastSave="0" documentId="13_ncr:1_{057C6612-BEE5-42D2-9BF4-6A78665B43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troducao" sheetId="11" r:id="rId1"/>
    <sheet name="Foglio3" sheetId="9" r:id="rId2"/>
    <sheet name="Foglio4" sheetId="10" r:id="rId3"/>
    <sheet name="EURUSD" sheetId="2" r:id="rId4"/>
    <sheet name="GBPUSD" sheetId="4" r:id="rId5"/>
  </sheets>
  <definedNames>
    <definedName name="_xlnm._FilterDatabase" localSheetId="3" hidden="1">EURUSD!#REF!</definedName>
    <definedName name="_xlnm._FilterDatabase" localSheetId="4" hidden="1">GBPUSD!$A$1:$B$1790</definedName>
  </definedNames>
  <calcPr calcId="191029"/>
  <pivotCaches>
    <pivotCache cacheId="38" r:id="rId6"/>
    <pivotCache cacheId="4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2" i="2"/>
  <c r="J3" i="2"/>
  <c r="J4" i="2"/>
  <c r="J5" i="2"/>
  <c r="J6" i="2"/>
  <c r="J7" i="2"/>
  <c r="J8" i="2"/>
  <c r="J9" i="2"/>
  <c r="J10" i="2"/>
  <c r="L10" i="2" s="1"/>
  <c r="M10" i="2" s="1"/>
  <c r="J11" i="2"/>
  <c r="J12" i="2"/>
  <c r="J13" i="2"/>
  <c r="J14" i="2"/>
  <c r="J15" i="2"/>
  <c r="J16" i="2"/>
  <c r="J17" i="2"/>
  <c r="J18" i="2"/>
  <c r="L18" i="2" s="1"/>
  <c r="M18" i="2" s="1"/>
  <c r="J19" i="2"/>
  <c r="J20" i="2"/>
  <c r="J21" i="2"/>
  <c r="J22" i="2"/>
  <c r="J23" i="2"/>
  <c r="J24" i="2"/>
  <c r="J25" i="2"/>
  <c r="J26" i="2"/>
  <c r="L26" i="2" s="1"/>
  <c r="M26" i="2" s="1"/>
  <c r="J27" i="2"/>
  <c r="J28" i="2"/>
  <c r="J29" i="2"/>
  <c r="J30" i="2"/>
  <c r="J31" i="2"/>
  <c r="J32" i="2"/>
  <c r="J33" i="2"/>
  <c r="J34" i="2"/>
  <c r="L34" i="2" s="1"/>
  <c r="M34" i="2" s="1"/>
  <c r="J35" i="2"/>
  <c r="J36" i="2"/>
  <c r="J37" i="2"/>
  <c r="J38" i="2"/>
  <c r="J39" i="2"/>
  <c r="J40" i="2"/>
  <c r="J41" i="2"/>
  <c r="J42" i="2"/>
  <c r="L42" i="2" s="1"/>
  <c r="M42" i="2" s="1"/>
  <c r="J43" i="2"/>
  <c r="J44" i="2"/>
  <c r="J45" i="2"/>
  <c r="J46" i="2"/>
  <c r="J47" i="2"/>
  <c r="J48" i="2"/>
  <c r="J49" i="2"/>
  <c r="J50" i="2"/>
  <c r="L50" i="2" s="1"/>
  <c r="M50" i="2" s="1"/>
  <c r="J51" i="2"/>
  <c r="J52" i="2"/>
  <c r="J53" i="2"/>
  <c r="J54" i="2"/>
  <c r="J55" i="2"/>
  <c r="J56" i="2"/>
  <c r="J57" i="2"/>
  <c r="J58" i="2"/>
  <c r="L58" i="2" s="1"/>
  <c r="M58" i="2" s="1"/>
  <c r="J59" i="2"/>
  <c r="J60" i="2"/>
  <c r="J61" i="2"/>
  <c r="J62" i="2"/>
  <c r="J63" i="2"/>
  <c r="J64" i="2"/>
  <c r="J65" i="2"/>
  <c r="J66" i="2"/>
  <c r="L66" i="2" s="1"/>
  <c r="M66" i="2" s="1"/>
  <c r="J67" i="2"/>
  <c r="J68" i="2"/>
  <c r="J69" i="2"/>
  <c r="J70" i="2"/>
  <c r="J71" i="2"/>
  <c r="J72" i="2"/>
  <c r="J73" i="2"/>
  <c r="J74" i="2"/>
  <c r="L74" i="2" s="1"/>
  <c r="M74" i="2" s="1"/>
  <c r="J75" i="2"/>
  <c r="J76" i="2"/>
  <c r="J77" i="2"/>
  <c r="J78" i="2"/>
  <c r="J79" i="2"/>
  <c r="J80" i="2"/>
  <c r="J81" i="2"/>
  <c r="J82" i="2"/>
  <c r="L82" i="2" s="1"/>
  <c r="M82" i="2" s="1"/>
  <c r="J83" i="2"/>
  <c r="J84" i="2"/>
  <c r="J85" i="2"/>
  <c r="J86" i="2"/>
  <c r="J87" i="2"/>
  <c r="J88" i="2"/>
  <c r="J89" i="2"/>
  <c r="J90" i="2"/>
  <c r="L90" i="2" s="1"/>
  <c r="M90" i="2" s="1"/>
  <c r="J91" i="2"/>
  <c r="J92" i="2"/>
  <c r="J93" i="2"/>
  <c r="J94" i="2"/>
  <c r="J95" i="2"/>
  <c r="J96" i="2"/>
  <c r="J97" i="2"/>
  <c r="J98" i="2"/>
  <c r="L98" i="2" s="1"/>
  <c r="M98" i="2" s="1"/>
  <c r="J99" i="2"/>
  <c r="J100" i="2"/>
  <c r="J101" i="2"/>
  <c r="J102" i="2"/>
  <c r="J103" i="2"/>
  <c r="J104" i="2"/>
  <c r="J105" i="2"/>
  <c r="J106" i="2"/>
  <c r="L106" i="2" s="1"/>
  <c r="M106" i="2" s="1"/>
  <c r="J107" i="2"/>
  <c r="J108" i="2"/>
  <c r="J109" i="2"/>
  <c r="J110" i="2"/>
  <c r="J111" i="2"/>
  <c r="J112" i="2"/>
  <c r="J113" i="2"/>
  <c r="J114" i="2"/>
  <c r="L114" i="2" s="1"/>
  <c r="M114" i="2" s="1"/>
  <c r="J115" i="2"/>
  <c r="J116" i="2"/>
  <c r="J117" i="2"/>
  <c r="J118" i="2"/>
  <c r="J119" i="2"/>
  <c r="J120" i="2"/>
  <c r="J121" i="2"/>
  <c r="J122" i="2"/>
  <c r="L122" i="2" s="1"/>
  <c r="M122" i="2" s="1"/>
  <c r="J123" i="2"/>
  <c r="J124" i="2"/>
  <c r="J125" i="2"/>
  <c r="J126" i="2"/>
  <c r="J127" i="2"/>
  <c r="J128" i="2"/>
  <c r="J129" i="2"/>
  <c r="J130" i="2"/>
  <c r="L130" i="2" s="1"/>
  <c r="M130" i="2" s="1"/>
  <c r="J131" i="2"/>
  <c r="J132" i="2"/>
  <c r="J133" i="2"/>
  <c r="J134" i="2"/>
  <c r="J135" i="2"/>
  <c r="J136" i="2"/>
  <c r="J137" i="2"/>
  <c r="J138" i="2"/>
  <c r="L138" i="2" s="1"/>
  <c r="M138" i="2" s="1"/>
  <c r="J139" i="2"/>
  <c r="J140" i="2"/>
  <c r="J141" i="2"/>
  <c r="J142" i="2"/>
  <c r="J143" i="2"/>
  <c r="J144" i="2"/>
  <c r="J145" i="2"/>
  <c r="J146" i="2"/>
  <c r="L146" i="2" s="1"/>
  <c r="M146" i="2" s="1"/>
  <c r="J147" i="2"/>
  <c r="J148" i="2"/>
  <c r="J149" i="2"/>
  <c r="J150" i="2"/>
  <c r="J151" i="2"/>
  <c r="J152" i="2"/>
  <c r="J153" i="2"/>
  <c r="J154" i="2"/>
  <c r="L154" i="2" s="1"/>
  <c r="M154" i="2" s="1"/>
  <c r="J155" i="2"/>
  <c r="J156" i="2"/>
  <c r="J157" i="2"/>
  <c r="J158" i="2"/>
  <c r="J159" i="2"/>
  <c r="J160" i="2"/>
  <c r="J161" i="2"/>
  <c r="J162" i="2"/>
  <c r="L162" i="2" s="1"/>
  <c r="M162" i="2" s="1"/>
  <c r="J163" i="2"/>
  <c r="J164" i="2"/>
  <c r="J165" i="2"/>
  <c r="J166" i="2"/>
  <c r="J167" i="2"/>
  <c r="J168" i="2"/>
  <c r="J169" i="2"/>
  <c r="J170" i="2"/>
  <c r="L170" i="2" s="1"/>
  <c r="M170" i="2" s="1"/>
  <c r="J171" i="2"/>
  <c r="J172" i="2"/>
  <c r="J173" i="2"/>
  <c r="J174" i="2"/>
  <c r="J175" i="2"/>
  <c r="J176" i="2"/>
  <c r="J177" i="2"/>
  <c r="J178" i="2"/>
  <c r="L178" i="2" s="1"/>
  <c r="M178" i="2" s="1"/>
  <c r="J179" i="2"/>
  <c r="J180" i="2"/>
  <c r="J181" i="2"/>
  <c r="J182" i="2"/>
  <c r="J183" i="2"/>
  <c r="J184" i="2"/>
  <c r="J185" i="2"/>
  <c r="J186" i="2"/>
  <c r="L186" i="2" s="1"/>
  <c r="M186" i="2" s="1"/>
  <c r="J187" i="2"/>
  <c r="J188" i="2"/>
  <c r="J189" i="2"/>
  <c r="J190" i="2"/>
  <c r="J191" i="2"/>
  <c r="J192" i="2"/>
  <c r="J193" i="2"/>
  <c r="J194" i="2"/>
  <c r="L194" i="2" s="1"/>
  <c r="M194" i="2" s="1"/>
  <c r="J195" i="2"/>
  <c r="J196" i="2"/>
  <c r="J197" i="2"/>
  <c r="J198" i="2"/>
  <c r="J199" i="2"/>
  <c r="J200" i="2"/>
  <c r="J201" i="2"/>
  <c r="J202" i="2"/>
  <c r="L202" i="2" s="1"/>
  <c r="M202" i="2" s="1"/>
  <c r="J203" i="2"/>
  <c r="J204" i="2"/>
  <c r="J205" i="2"/>
  <c r="J206" i="2"/>
  <c r="J207" i="2"/>
  <c r="J208" i="2"/>
  <c r="J209" i="2"/>
  <c r="J210" i="2"/>
  <c r="L210" i="2" s="1"/>
  <c r="M210" i="2" s="1"/>
  <c r="J211" i="2"/>
  <c r="J212" i="2"/>
  <c r="J213" i="2"/>
  <c r="J214" i="2"/>
  <c r="J215" i="2"/>
  <c r="J216" i="2"/>
  <c r="J217" i="2"/>
  <c r="J218" i="2"/>
  <c r="L218" i="2" s="1"/>
  <c r="M218" i="2" s="1"/>
  <c r="J219" i="2"/>
  <c r="J220" i="2"/>
  <c r="J221" i="2"/>
  <c r="J222" i="2"/>
  <c r="J223" i="2"/>
  <c r="J224" i="2"/>
  <c r="J225" i="2"/>
  <c r="J226" i="2"/>
  <c r="L226" i="2" s="1"/>
  <c r="M226" i="2" s="1"/>
  <c r="J227" i="2"/>
  <c r="J228" i="2"/>
  <c r="J229" i="2"/>
  <c r="J230" i="2"/>
  <c r="J231" i="2"/>
  <c r="J232" i="2"/>
  <c r="J233" i="2"/>
  <c r="J234" i="2"/>
  <c r="L234" i="2" s="1"/>
  <c r="M234" i="2" s="1"/>
  <c r="J235" i="2"/>
  <c r="J236" i="2"/>
  <c r="J237" i="2"/>
  <c r="J238" i="2"/>
  <c r="J239" i="2"/>
  <c r="J240" i="2"/>
  <c r="J241" i="2"/>
  <c r="J242" i="2"/>
  <c r="L242" i="2" s="1"/>
  <c r="M242" i="2" s="1"/>
  <c r="J243" i="2"/>
  <c r="J244" i="2"/>
  <c r="J245" i="2"/>
  <c r="J246" i="2"/>
  <c r="J247" i="2"/>
  <c r="J248" i="2"/>
  <c r="J249" i="2"/>
  <c r="J250" i="2"/>
  <c r="L250" i="2" s="1"/>
  <c r="M250" i="2" s="1"/>
  <c r="J251" i="2"/>
  <c r="J252" i="2"/>
  <c r="J253" i="2"/>
  <c r="J254" i="2"/>
  <c r="J255" i="2"/>
  <c r="J256" i="2"/>
  <c r="J257" i="2"/>
  <c r="J258" i="2"/>
  <c r="L258" i="2" s="1"/>
  <c r="M258" i="2" s="1"/>
  <c r="J259" i="2"/>
  <c r="J260" i="2"/>
  <c r="J261" i="2"/>
  <c r="J262" i="2"/>
  <c r="J263" i="2"/>
  <c r="J264" i="2"/>
  <c r="J265" i="2"/>
  <c r="J266" i="2"/>
  <c r="L266" i="2" s="1"/>
  <c r="M266" i="2" s="1"/>
  <c r="J267" i="2"/>
  <c r="J268" i="2"/>
  <c r="J269" i="2"/>
  <c r="J270" i="2"/>
  <c r="J271" i="2"/>
  <c r="J272" i="2"/>
  <c r="J273" i="2"/>
  <c r="J274" i="2"/>
  <c r="L274" i="2" s="1"/>
  <c r="M274" i="2" s="1"/>
  <c r="J275" i="2"/>
  <c r="J276" i="2"/>
  <c r="J277" i="2"/>
  <c r="J278" i="2"/>
  <c r="J279" i="2"/>
  <c r="J280" i="2"/>
  <c r="J281" i="2"/>
  <c r="J282" i="2"/>
  <c r="L282" i="2" s="1"/>
  <c r="M282" i="2" s="1"/>
  <c r="J283" i="2"/>
  <c r="J284" i="2"/>
  <c r="J285" i="2"/>
  <c r="J286" i="2"/>
  <c r="J287" i="2"/>
  <c r="J288" i="2"/>
  <c r="J289" i="2"/>
  <c r="J290" i="2"/>
  <c r="L290" i="2" s="1"/>
  <c r="M290" i="2" s="1"/>
  <c r="J291" i="2"/>
  <c r="J292" i="2"/>
  <c r="J293" i="2"/>
  <c r="J294" i="2"/>
  <c r="J295" i="2"/>
  <c r="J296" i="2"/>
  <c r="J297" i="2"/>
  <c r="J298" i="2"/>
  <c r="L298" i="2" s="1"/>
  <c r="M298" i="2" s="1"/>
  <c r="J299" i="2"/>
  <c r="J300" i="2"/>
  <c r="J301" i="2"/>
  <c r="J302" i="2"/>
  <c r="J303" i="2"/>
  <c r="J304" i="2"/>
  <c r="J305" i="2"/>
  <c r="J306" i="2"/>
  <c r="L306" i="2" s="1"/>
  <c r="M306" i="2" s="1"/>
  <c r="J307" i="2"/>
  <c r="J308" i="2"/>
  <c r="J309" i="2"/>
  <c r="J310" i="2"/>
  <c r="J311" i="2"/>
  <c r="J312" i="2"/>
  <c r="J313" i="2"/>
  <c r="J314" i="2"/>
  <c r="L314" i="2" s="1"/>
  <c r="M314" i="2" s="1"/>
  <c r="J315" i="2"/>
  <c r="J316" i="2"/>
  <c r="J317" i="2"/>
  <c r="J318" i="2"/>
  <c r="J319" i="2"/>
  <c r="J320" i="2"/>
  <c r="J321" i="2"/>
  <c r="J322" i="2"/>
  <c r="L322" i="2" s="1"/>
  <c r="M322" i="2" s="1"/>
  <c r="J323" i="2"/>
  <c r="J324" i="2"/>
  <c r="J325" i="2"/>
  <c r="J326" i="2"/>
  <c r="J327" i="2"/>
  <c r="J328" i="2"/>
  <c r="J329" i="2"/>
  <c r="J330" i="2"/>
  <c r="L330" i="2" s="1"/>
  <c r="M330" i="2" s="1"/>
  <c r="J331" i="2"/>
  <c r="J332" i="2"/>
  <c r="J333" i="2"/>
  <c r="J334" i="2"/>
  <c r="J335" i="2"/>
  <c r="J336" i="2"/>
  <c r="J337" i="2"/>
  <c r="J338" i="2"/>
  <c r="L338" i="2" s="1"/>
  <c r="M338" i="2" s="1"/>
  <c r="J339" i="2"/>
  <c r="J340" i="2"/>
  <c r="J341" i="2"/>
  <c r="J342" i="2"/>
  <c r="J343" i="2"/>
  <c r="J344" i="2"/>
  <c r="J345" i="2"/>
  <c r="J346" i="2"/>
  <c r="L346" i="2" s="1"/>
  <c r="M346" i="2" s="1"/>
  <c r="J347" i="2"/>
  <c r="J348" i="2"/>
  <c r="J349" i="2"/>
  <c r="J350" i="2"/>
  <c r="J351" i="2"/>
  <c r="J352" i="2"/>
  <c r="J353" i="2"/>
  <c r="J354" i="2"/>
  <c r="L354" i="2" s="1"/>
  <c r="M354" i="2" s="1"/>
  <c r="J355" i="2"/>
  <c r="J356" i="2"/>
  <c r="J357" i="2"/>
  <c r="J358" i="2"/>
  <c r="J359" i="2"/>
  <c r="J360" i="2"/>
  <c r="J361" i="2"/>
  <c r="J362" i="2"/>
  <c r="L362" i="2" s="1"/>
  <c r="M362" i="2" s="1"/>
  <c r="J363" i="2"/>
  <c r="J364" i="2"/>
  <c r="J365" i="2"/>
  <c r="J366" i="2"/>
  <c r="J367" i="2"/>
  <c r="J368" i="2"/>
  <c r="J369" i="2"/>
  <c r="J370" i="2"/>
  <c r="L370" i="2" s="1"/>
  <c r="M370" i="2" s="1"/>
  <c r="J371" i="2"/>
  <c r="J372" i="2"/>
  <c r="J373" i="2"/>
  <c r="J374" i="2"/>
  <c r="J375" i="2"/>
  <c r="J376" i="2"/>
  <c r="J377" i="2"/>
  <c r="J378" i="2"/>
  <c r="L378" i="2" s="1"/>
  <c r="M378" i="2" s="1"/>
  <c r="J379" i="2"/>
  <c r="J380" i="2"/>
  <c r="J381" i="2"/>
  <c r="J382" i="2"/>
  <c r="J383" i="2"/>
  <c r="J384" i="2"/>
  <c r="J385" i="2"/>
  <c r="J386" i="2"/>
  <c r="L386" i="2" s="1"/>
  <c r="M386" i="2" s="1"/>
  <c r="J387" i="2"/>
  <c r="J388" i="2"/>
  <c r="J389" i="2"/>
  <c r="J390" i="2"/>
  <c r="J391" i="2"/>
  <c r="J392" i="2"/>
  <c r="J393" i="2"/>
  <c r="J394" i="2"/>
  <c r="L394" i="2" s="1"/>
  <c r="M394" i="2" s="1"/>
  <c r="J395" i="2"/>
  <c r="J396" i="2"/>
  <c r="J397" i="2"/>
  <c r="J398" i="2"/>
  <c r="J399" i="2"/>
  <c r="J400" i="2"/>
  <c r="J401" i="2"/>
  <c r="J402" i="2"/>
  <c r="L402" i="2" s="1"/>
  <c r="M402" i="2" s="1"/>
  <c r="J403" i="2"/>
  <c r="J404" i="2"/>
  <c r="J405" i="2"/>
  <c r="J406" i="2"/>
  <c r="J407" i="2"/>
  <c r="J408" i="2"/>
  <c r="J409" i="2"/>
  <c r="J410" i="2"/>
  <c r="L410" i="2" s="1"/>
  <c r="M410" i="2" s="1"/>
  <c r="J411" i="2"/>
  <c r="J412" i="2"/>
  <c r="J413" i="2"/>
  <c r="J414" i="2"/>
  <c r="J415" i="2"/>
  <c r="J416" i="2"/>
  <c r="J417" i="2"/>
  <c r="J418" i="2"/>
  <c r="L418" i="2" s="1"/>
  <c r="M418" i="2" s="1"/>
  <c r="J419" i="2"/>
  <c r="J420" i="2"/>
  <c r="J421" i="2"/>
  <c r="J422" i="2"/>
  <c r="J423" i="2"/>
  <c r="J424" i="2"/>
  <c r="J425" i="2"/>
  <c r="J426" i="2"/>
  <c r="L426" i="2" s="1"/>
  <c r="M426" i="2" s="1"/>
  <c r="J427" i="2"/>
  <c r="J428" i="2"/>
  <c r="J429" i="2"/>
  <c r="J430" i="2"/>
  <c r="J431" i="2"/>
  <c r="J432" i="2"/>
  <c r="J433" i="2"/>
  <c r="J434" i="2"/>
  <c r="L434" i="2" s="1"/>
  <c r="M434" i="2" s="1"/>
  <c r="J435" i="2"/>
  <c r="J436" i="2"/>
  <c r="J437" i="2"/>
  <c r="J438" i="2"/>
  <c r="J439" i="2"/>
  <c r="J440" i="2"/>
  <c r="J441" i="2"/>
  <c r="J442" i="2"/>
  <c r="L442" i="2" s="1"/>
  <c r="M442" i="2" s="1"/>
  <c r="J443" i="2"/>
  <c r="J444" i="2"/>
  <c r="J445" i="2"/>
  <c r="J446" i="2"/>
  <c r="J447" i="2"/>
  <c r="J448" i="2"/>
  <c r="J449" i="2"/>
  <c r="J450" i="2"/>
  <c r="L450" i="2" s="1"/>
  <c r="M450" i="2" s="1"/>
  <c r="J451" i="2"/>
  <c r="J452" i="2"/>
  <c r="J453" i="2"/>
  <c r="J454" i="2"/>
  <c r="J455" i="2"/>
  <c r="J456" i="2"/>
  <c r="J457" i="2"/>
  <c r="J458" i="2"/>
  <c r="L458" i="2" s="1"/>
  <c r="M458" i="2" s="1"/>
  <c r="J459" i="2"/>
  <c r="J460" i="2"/>
  <c r="J461" i="2"/>
  <c r="J462" i="2"/>
  <c r="J463" i="2"/>
  <c r="J464" i="2"/>
  <c r="J465" i="2"/>
  <c r="J466" i="2"/>
  <c r="L466" i="2" s="1"/>
  <c r="M466" i="2" s="1"/>
  <c r="J467" i="2"/>
  <c r="J468" i="2"/>
  <c r="J469" i="2"/>
  <c r="J470" i="2"/>
  <c r="J471" i="2"/>
  <c r="J472" i="2"/>
  <c r="J473" i="2"/>
  <c r="J474" i="2"/>
  <c r="L474" i="2" s="1"/>
  <c r="M474" i="2" s="1"/>
  <c r="J475" i="2"/>
  <c r="J476" i="2"/>
  <c r="J477" i="2"/>
  <c r="J478" i="2"/>
  <c r="J479" i="2"/>
  <c r="J480" i="2"/>
  <c r="J481" i="2"/>
  <c r="J482" i="2"/>
  <c r="L482" i="2" s="1"/>
  <c r="M482" i="2" s="1"/>
  <c r="J483" i="2"/>
  <c r="J484" i="2"/>
  <c r="J485" i="2"/>
  <c r="J486" i="2"/>
  <c r="J487" i="2"/>
  <c r="J488" i="2"/>
  <c r="J489" i="2"/>
  <c r="J490" i="2"/>
  <c r="L490" i="2" s="1"/>
  <c r="M490" i="2" s="1"/>
  <c r="J491" i="2"/>
  <c r="J492" i="2"/>
  <c r="J493" i="2"/>
  <c r="J494" i="2"/>
  <c r="J495" i="2"/>
  <c r="J496" i="2"/>
  <c r="J497" i="2"/>
  <c r="J498" i="2"/>
  <c r="L498" i="2" s="1"/>
  <c r="M498" i="2" s="1"/>
  <c r="J499" i="2"/>
  <c r="J500" i="2"/>
  <c r="J501" i="2"/>
  <c r="J502" i="2"/>
  <c r="J503" i="2"/>
  <c r="J504" i="2"/>
  <c r="J505" i="2"/>
  <c r="J506" i="2"/>
  <c r="L506" i="2" s="1"/>
  <c r="M506" i="2" s="1"/>
  <c r="J507" i="2"/>
  <c r="J508" i="2"/>
  <c r="J509" i="2"/>
  <c r="J510" i="2"/>
  <c r="J511" i="2"/>
  <c r="J512" i="2"/>
  <c r="J513" i="2"/>
  <c r="J514" i="2"/>
  <c r="L514" i="2" s="1"/>
  <c r="M514" i="2" s="1"/>
  <c r="J515" i="2"/>
  <c r="J516" i="2"/>
  <c r="J517" i="2"/>
  <c r="J518" i="2"/>
  <c r="J519" i="2"/>
  <c r="J520" i="2"/>
  <c r="J521" i="2"/>
  <c r="J522" i="2"/>
  <c r="L522" i="2" s="1"/>
  <c r="M522" i="2" s="1"/>
  <c r="J523" i="2"/>
  <c r="J524" i="2"/>
  <c r="J525" i="2"/>
  <c r="J526" i="2"/>
  <c r="J527" i="2"/>
  <c r="J528" i="2"/>
  <c r="J529" i="2"/>
  <c r="J530" i="2"/>
  <c r="L530" i="2" s="1"/>
  <c r="M530" i="2" s="1"/>
  <c r="J531" i="2"/>
  <c r="J532" i="2"/>
  <c r="J533" i="2"/>
  <c r="J534" i="2"/>
  <c r="J535" i="2"/>
  <c r="J536" i="2"/>
  <c r="J537" i="2"/>
  <c r="J538" i="2"/>
  <c r="L538" i="2" s="1"/>
  <c r="M538" i="2" s="1"/>
  <c r="J539" i="2"/>
  <c r="J540" i="2"/>
  <c r="J541" i="2"/>
  <c r="J542" i="2"/>
  <c r="J543" i="2"/>
  <c r="J544" i="2"/>
  <c r="J545" i="2"/>
  <c r="J546" i="2"/>
  <c r="L546" i="2" s="1"/>
  <c r="M546" i="2" s="1"/>
  <c r="J547" i="2"/>
  <c r="J548" i="2"/>
  <c r="J549" i="2"/>
  <c r="J550" i="2"/>
  <c r="J551" i="2"/>
  <c r="J552" i="2"/>
  <c r="J553" i="2"/>
  <c r="J554" i="2"/>
  <c r="L554" i="2" s="1"/>
  <c r="M554" i="2" s="1"/>
  <c r="J555" i="2"/>
  <c r="J556" i="2"/>
  <c r="J557" i="2"/>
  <c r="J558" i="2"/>
  <c r="J559" i="2"/>
  <c r="J560" i="2"/>
  <c r="J561" i="2"/>
  <c r="J562" i="2"/>
  <c r="L562" i="2" s="1"/>
  <c r="M562" i="2" s="1"/>
  <c r="J563" i="2"/>
  <c r="J564" i="2"/>
  <c r="J565" i="2"/>
  <c r="J566" i="2"/>
  <c r="J567" i="2"/>
  <c r="J568" i="2"/>
  <c r="J569" i="2"/>
  <c r="J570" i="2"/>
  <c r="L570" i="2" s="1"/>
  <c r="M570" i="2" s="1"/>
  <c r="J571" i="2"/>
  <c r="J572" i="2"/>
  <c r="J573" i="2"/>
  <c r="J574" i="2"/>
  <c r="J575" i="2"/>
  <c r="J576" i="2"/>
  <c r="J577" i="2"/>
  <c r="J578" i="2"/>
  <c r="L578" i="2" s="1"/>
  <c r="M578" i="2" s="1"/>
  <c r="J579" i="2"/>
  <c r="J580" i="2"/>
  <c r="J581" i="2"/>
  <c r="J582" i="2"/>
  <c r="J583" i="2"/>
  <c r="J584" i="2"/>
  <c r="J585" i="2"/>
  <c r="J586" i="2"/>
  <c r="L586" i="2" s="1"/>
  <c r="M586" i="2" s="1"/>
  <c r="J587" i="2"/>
  <c r="J588" i="2"/>
  <c r="J589" i="2"/>
  <c r="J590" i="2"/>
  <c r="J591" i="2"/>
  <c r="J592" i="2"/>
  <c r="J593" i="2"/>
  <c r="J594" i="2"/>
  <c r="L594" i="2" s="1"/>
  <c r="M594" i="2" s="1"/>
  <c r="J595" i="2"/>
  <c r="J596" i="2"/>
  <c r="J597" i="2"/>
  <c r="J598" i="2"/>
  <c r="J599" i="2"/>
  <c r="J600" i="2"/>
  <c r="J601" i="2"/>
  <c r="J602" i="2"/>
  <c r="L602" i="2" s="1"/>
  <c r="M602" i="2" s="1"/>
  <c r="J603" i="2"/>
  <c r="J604" i="2"/>
  <c r="J605" i="2"/>
  <c r="J606" i="2"/>
  <c r="J607" i="2"/>
  <c r="J608" i="2"/>
  <c r="J609" i="2"/>
  <c r="J610" i="2"/>
  <c r="L610" i="2" s="1"/>
  <c r="M610" i="2" s="1"/>
  <c r="J611" i="2"/>
  <c r="J612" i="2"/>
  <c r="J613" i="2"/>
  <c r="J614" i="2"/>
  <c r="J615" i="2"/>
  <c r="J616" i="2"/>
  <c r="J617" i="2"/>
  <c r="J618" i="2"/>
  <c r="L618" i="2" s="1"/>
  <c r="M618" i="2" s="1"/>
  <c r="J619" i="2"/>
  <c r="J620" i="2"/>
  <c r="J621" i="2"/>
  <c r="J622" i="2"/>
  <c r="J623" i="2"/>
  <c r="J624" i="2"/>
  <c r="J625" i="2"/>
  <c r="J626" i="2"/>
  <c r="L626" i="2" s="1"/>
  <c r="M626" i="2" s="1"/>
  <c r="J627" i="2"/>
  <c r="J628" i="2"/>
  <c r="J629" i="2"/>
  <c r="J630" i="2"/>
  <c r="J631" i="2"/>
  <c r="J632" i="2"/>
  <c r="J633" i="2"/>
  <c r="J634" i="2"/>
  <c r="L634" i="2" s="1"/>
  <c r="M634" i="2" s="1"/>
  <c r="J635" i="2"/>
  <c r="J636" i="2"/>
  <c r="J637" i="2"/>
  <c r="J638" i="2"/>
  <c r="J639" i="2"/>
  <c r="J640" i="2"/>
  <c r="J641" i="2"/>
  <c r="J642" i="2"/>
  <c r="L642" i="2" s="1"/>
  <c r="M642" i="2" s="1"/>
  <c r="J643" i="2"/>
  <c r="J644" i="2"/>
  <c r="J645" i="2"/>
  <c r="J646" i="2"/>
  <c r="J647" i="2"/>
  <c r="J648" i="2"/>
  <c r="J649" i="2"/>
  <c r="J650" i="2"/>
  <c r="L650" i="2" s="1"/>
  <c r="M650" i="2" s="1"/>
  <c r="J651" i="2"/>
  <c r="J652" i="2"/>
  <c r="J653" i="2"/>
  <c r="J654" i="2"/>
  <c r="J655" i="2"/>
  <c r="J656" i="2"/>
  <c r="J657" i="2"/>
  <c r="J658" i="2"/>
  <c r="L658" i="2" s="1"/>
  <c r="M658" i="2" s="1"/>
  <c r="J659" i="2"/>
  <c r="J660" i="2"/>
  <c r="J661" i="2"/>
  <c r="J662" i="2"/>
  <c r="J663" i="2"/>
  <c r="J664" i="2"/>
  <c r="J665" i="2"/>
  <c r="J666" i="2"/>
  <c r="L666" i="2" s="1"/>
  <c r="M666" i="2" s="1"/>
  <c r="J667" i="2"/>
  <c r="J668" i="2"/>
  <c r="J669" i="2"/>
  <c r="J670" i="2"/>
  <c r="J671" i="2"/>
  <c r="J672" i="2"/>
  <c r="J673" i="2"/>
  <c r="J674" i="2"/>
  <c r="L674" i="2" s="1"/>
  <c r="M674" i="2" s="1"/>
  <c r="J675" i="2"/>
  <c r="J676" i="2"/>
  <c r="J677" i="2"/>
  <c r="J678" i="2"/>
  <c r="J679" i="2"/>
  <c r="J680" i="2"/>
  <c r="J681" i="2"/>
  <c r="J682" i="2"/>
  <c r="L682" i="2" s="1"/>
  <c r="M682" i="2" s="1"/>
  <c r="J683" i="2"/>
  <c r="J684" i="2"/>
  <c r="J685" i="2"/>
  <c r="J686" i="2"/>
  <c r="J687" i="2"/>
  <c r="J688" i="2"/>
  <c r="J689" i="2"/>
  <c r="J690" i="2"/>
  <c r="L690" i="2" s="1"/>
  <c r="M690" i="2" s="1"/>
  <c r="J691" i="2"/>
  <c r="J692" i="2"/>
  <c r="J693" i="2"/>
  <c r="J694" i="2"/>
  <c r="J695" i="2"/>
  <c r="J696" i="2"/>
  <c r="J697" i="2"/>
  <c r="J698" i="2"/>
  <c r="L698" i="2" s="1"/>
  <c r="M698" i="2" s="1"/>
  <c r="J699" i="2"/>
  <c r="J700" i="2"/>
  <c r="J701" i="2"/>
  <c r="J702" i="2"/>
  <c r="J703" i="2"/>
  <c r="J704" i="2"/>
  <c r="J705" i="2"/>
  <c r="J706" i="2"/>
  <c r="L706" i="2" s="1"/>
  <c r="M706" i="2" s="1"/>
  <c r="J707" i="2"/>
  <c r="J708" i="2"/>
  <c r="J709" i="2"/>
  <c r="J710" i="2"/>
  <c r="J711" i="2"/>
  <c r="J712" i="2"/>
  <c r="J713" i="2"/>
  <c r="J714" i="2"/>
  <c r="L714" i="2" s="1"/>
  <c r="M714" i="2" s="1"/>
  <c r="J715" i="2"/>
  <c r="J716" i="2"/>
  <c r="J717" i="2"/>
  <c r="J718" i="2"/>
  <c r="J719" i="2"/>
  <c r="J720" i="2"/>
  <c r="J721" i="2"/>
  <c r="J722" i="2"/>
  <c r="L722" i="2" s="1"/>
  <c r="M722" i="2" s="1"/>
  <c r="J723" i="2"/>
  <c r="J724" i="2"/>
  <c r="J725" i="2"/>
  <c r="J726" i="2"/>
  <c r="J727" i="2"/>
  <c r="J728" i="2"/>
  <c r="J729" i="2"/>
  <c r="J730" i="2"/>
  <c r="L730" i="2" s="1"/>
  <c r="M730" i="2" s="1"/>
  <c r="J731" i="2"/>
  <c r="J732" i="2"/>
  <c r="J733" i="2"/>
  <c r="J734" i="2"/>
  <c r="J735" i="2"/>
  <c r="J736" i="2"/>
  <c r="J737" i="2"/>
  <c r="J738" i="2"/>
  <c r="L738" i="2" s="1"/>
  <c r="M738" i="2" s="1"/>
  <c r="J739" i="2"/>
  <c r="J740" i="2"/>
  <c r="J741" i="2"/>
  <c r="J742" i="2"/>
  <c r="J743" i="2"/>
  <c r="J744" i="2"/>
  <c r="J745" i="2"/>
  <c r="J746" i="2"/>
  <c r="L746" i="2" s="1"/>
  <c r="M746" i="2" s="1"/>
  <c r="J747" i="2"/>
  <c r="J748" i="2"/>
  <c r="J749" i="2"/>
  <c r="J750" i="2"/>
  <c r="J751" i="2"/>
  <c r="J752" i="2"/>
  <c r="J753" i="2"/>
  <c r="J754" i="2"/>
  <c r="L754" i="2" s="1"/>
  <c r="M754" i="2" s="1"/>
  <c r="J755" i="2"/>
  <c r="J756" i="2"/>
  <c r="J757" i="2"/>
  <c r="J758" i="2"/>
  <c r="J759" i="2"/>
  <c r="J760" i="2"/>
  <c r="J761" i="2"/>
  <c r="J762" i="2"/>
  <c r="L762" i="2" s="1"/>
  <c r="M762" i="2" s="1"/>
  <c r="J763" i="2"/>
  <c r="J764" i="2"/>
  <c r="J765" i="2"/>
  <c r="J766" i="2"/>
  <c r="J767" i="2"/>
  <c r="J768" i="2"/>
  <c r="J769" i="2"/>
  <c r="J770" i="2"/>
  <c r="L770" i="2" s="1"/>
  <c r="M770" i="2" s="1"/>
  <c r="J771" i="2"/>
  <c r="J772" i="2"/>
  <c r="J773" i="2"/>
  <c r="J774" i="2"/>
  <c r="J775" i="2"/>
  <c r="J776" i="2"/>
  <c r="J777" i="2"/>
  <c r="J778" i="2"/>
  <c r="L778" i="2" s="1"/>
  <c r="M778" i="2" s="1"/>
  <c r="J779" i="2"/>
  <c r="J780" i="2"/>
  <c r="J781" i="2"/>
  <c r="J782" i="2"/>
  <c r="J783" i="2"/>
  <c r="J784" i="2"/>
  <c r="J785" i="2"/>
  <c r="J786" i="2"/>
  <c r="L786" i="2" s="1"/>
  <c r="M786" i="2" s="1"/>
  <c r="J787" i="2"/>
  <c r="J788" i="2"/>
  <c r="J789" i="2"/>
  <c r="J790" i="2"/>
  <c r="J791" i="2"/>
  <c r="J792" i="2"/>
  <c r="J793" i="2"/>
  <c r="J794" i="2"/>
  <c r="L794" i="2" s="1"/>
  <c r="M794" i="2" s="1"/>
  <c r="J795" i="2"/>
  <c r="J796" i="2"/>
  <c r="J797" i="2"/>
  <c r="J798" i="2"/>
  <c r="J799" i="2"/>
  <c r="J800" i="2"/>
  <c r="J801" i="2"/>
  <c r="J802" i="2"/>
  <c r="L802" i="2" s="1"/>
  <c r="M802" i="2" s="1"/>
  <c r="J803" i="2"/>
  <c r="J804" i="2"/>
  <c r="J805" i="2"/>
  <c r="J806" i="2"/>
  <c r="J807" i="2"/>
  <c r="J808" i="2"/>
  <c r="J809" i="2"/>
  <c r="J810" i="2"/>
  <c r="L810" i="2" s="1"/>
  <c r="M810" i="2" s="1"/>
  <c r="J811" i="2"/>
  <c r="J812" i="2"/>
  <c r="J813" i="2"/>
  <c r="J814" i="2"/>
  <c r="J815" i="2"/>
  <c r="J816" i="2"/>
  <c r="J817" i="2"/>
  <c r="J818" i="2"/>
  <c r="L818" i="2" s="1"/>
  <c r="M818" i="2" s="1"/>
  <c r="J819" i="2"/>
  <c r="J820" i="2"/>
  <c r="J821" i="2"/>
  <c r="J822" i="2"/>
  <c r="J823" i="2"/>
  <c r="J824" i="2"/>
  <c r="J825" i="2"/>
  <c r="J826" i="2"/>
  <c r="L826" i="2" s="1"/>
  <c r="M826" i="2" s="1"/>
  <c r="J827" i="2"/>
  <c r="J828" i="2"/>
  <c r="J829" i="2"/>
  <c r="J830" i="2"/>
  <c r="J831" i="2"/>
  <c r="J832" i="2"/>
  <c r="J833" i="2"/>
  <c r="J834" i="2"/>
  <c r="L834" i="2" s="1"/>
  <c r="M834" i="2" s="1"/>
  <c r="J835" i="2"/>
  <c r="J836" i="2"/>
  <c r="J837" i="2"/>
  <c r="J838" i="2"/>
  <c r="J839" i="2"/>
  <c r="J840" i="2"/>
  <c r="J841" i="2"/>
  <c r="J842" i="2"/>
  <c r="L842" i="2" s="1"/>
  <c r="M842" i="2" s="1"/>
  <c r="J843" i="2"/>
  <c r="J844" i="2"/>
  <c r="J845" i="2"/>
  <c r="J846" i="2"/>
  <c r="J847" i="2"/>
  <c r="J848" i="2"/>
  <c r="J849" i="2"/>
  <c r="J850" i="2"/>
  <c r="L850" i="2" s="1"/>
  <c r="M850" i="2" s="1"/>
  <c r="J851" i="2"/>
  <c r="J852" i="2"/>
  <c r="J853" i="2"/>
  <c r="J854" i="2"/>
  <c r="J855" i="2"/>
  <c r="J856" i="2"/>
  <c r="J857" i="2"/>
  <c r="J858" i="2"/>
  <c r="L858" i="2" s="1"/>
  <c r="M858" i="2" s="1"/>
  <c r="J859" i="2"/>
  <c r="J860" i="2"/>
  <c r="J861" i="2"/>
  <c r="J862" i="2"/>
  <c r="J863" i="2"/>
  <c r="J864" i="2"/>
  <c r="J865" i="2"/>
  <c r="J866" i="2"/>
  <c r="L866" i="2" s="1"/>
  <c r="M866" i="2" s="1"/>
  <c r="J867" i="2"/>
  <c r="J868" i="2"/>
  <c r="J869" i="2"/>
  <c r="J870" i="2"/>
  <c r="J871" i="2"/>
  <c r="J872" i="2"/>
  <c r="J873" i="2"/>
  <c r="J874" i="2"/>
  <c r="L874" i="2" s="1"/>
  <c r="M874" i="2" s="1"/>
  <c r="J875" i="2"/>
  <c r="J876" i="2"/>
  <c r="J877" i="2"/>
  <c r="J878" i="2"/>
  <c r="J879" i="2"/>
  <c r="J880" i="2"/>
  <c r="J881" i="2"/>
  <c r="J882" i="2"/>
  <c r="L882" i="2" s="1"/>
  <c r="M882" i="2" s="1"/>
  <c r="J883" i="2"/>
  <c r="J884" i="2"/>
  <c r="J885" i="2"/>
  <c r="J886" i="2"/>
  <c r="J887" i="2"/>
  <c r="J888" i="2"/>
  <c r="J889" i="2"/>
  <c r="J890" i="2"/>
  <c r="L890" i="2" s="1"/>
  <c r="M890" i="2" s="1"/>
  <c r="J891" i="2"/>
  <c r="J892" i="2"/>
  <c r="J893" i="2"/>
  <c r="J894" i="2"/>
  <c r="J895" i="2"/>
  <c r="J896" i="2"/>
  <c r="J897" i="2"/>
  <c r="J898" i="2"/>
  <c r="L898" i="2" s="1"/>
  <c r="M898" i="2" s="1"/>
  <c r="J899" i="2"/>
  <c r="J900" i="2"/>
  <c r="J901" i="2"/>
  <c r="J902" i="2"/>
  <c r="J903" i="2"/>
  <c r="J904" i="2"/>
  <c r="J905" i="2"/>
  <c r="J906" i="2"/>
  <c r="L906" i="2" s="1"/>
  <c r="M906" i="2" s="1"/>
  <c r="J907" i="2"/>
  <c r="J908" i="2"/>
  <c r="J909" i="2"/>
  <c r="J910" i="2"/>
  <c r="J911" i="2"/>
  <c r="J912" i="2"/>
  <c r="J913" i="2"/>
  <c r="J914" i="2"/>
  <c r="L914" i="2" s="1"/>
  <c r="M914" i="2" s="1"/>
  <c r="J915" i="2"/>
  <c r="J916" i="2"/>
  <c r="J917" i="2"/>
  <c r="J918" i="2"/>
  <c r="J919" i="2"/>
  <c r="J920" i="2"/>
  <c r="J921" i="2"/>
  <c r="J922" i="2"/>
  <c r="L922" i="2" s="1"/>
  <c r="M922" i="2" s="1"/>
  <c r="J923" i="2"/>
  <c r="J924" i="2"/>
  <c r="J925" i="2"/>
  <c r="J926" i="2"/>
  <c r="J927" i="2"/>
  <c r="J928" i="2"/>
  <c r="J929" i="2"/>
  <c r="J930" i="2"/>
  <c r="L930" i="2" s="1"/>
  <c r="M930" i="2" s="1"/>
  <c r="J931" i="2"/>
  <c r="J932" i="2"/>
  <c r="J933" i="2"/>
  <c r="J934" i="2"/>
  <c r="J935" i="2"/>
  <c r="J936" i="2"/>
  <c r="J937" i="2"/>
  <c r="J938" i="2"/>
  <c r="L938" i="2" s="1"/>
  <c r="M938" i="2" s="1"/>
  <c r="J939" i="2"/>
  <c r="J940" i="2"/>
  <c r="J941" i="2"/>
  <c r="J942" i="2"/>
  <c r="J943" i="2"/>
  <c r="J944" i="2"/>
  <c r="J945" i="2"/>
  <c r="J946" i="2"/>
  <c r="L946" i="2" s="1"/>
  <c r="M946" i="2" s="1"/>
  <c r="J947" i="2"/>
  <c r="J948" i="2"/>
  <c r="J949" i="2"/>
  <c r="J950" i="2"/>
  <c r="J951" i="2"/>
  <c r="J952" i="2"/>
  <c r="J953" i="2"/>
  <c r="J954" i="2"/>
  <c r="L954" i="2" s="1"/>
  <c r="M954" i="2" s="1"/>
  <c r="J955" i="2"/>
  <c r="J956" i="2"/>
  <c r="J957" i="2"/>
  <c r="J958" i="2"/>
  <c r="J959" i="2"/>
  <c r="J960" i="2"/>
  <c r="J961" i="2"/>
  <c r="J962" i="2"/>
  <c r="L962" i="2" s="1"/>
  <c r="M962" i="2" s="1"/>
  <c r="J963" i="2"/>
  <c r="J964" i="2"/>
  <c r="J965" i="2"/>
  <c r="J966" i="2"/>
  <c r="J967" i="2"/>
  <c r="J968" i="2"/>
  <c r="J969" i="2"/>
  <c r="J970" i="2"/>
  <c r="L970" i="2" s="1"/>
  <c r="M970" i="2" s="1"/>
  <c r="J971" i="2"/>
  <c r="J972" i="2"/>
  <c r="J973" i="2"/>
  <c r="J974" i="2"/>
  <c r="J975" i="2"/>
  <c r="J976" i="2"/>
  <c r="J977" i="2"/>
  <c r="J978" i="2"/>
  <c r="L978" i="2" s="1"/>
  <c r="M978" i="2" s="1"/>
  <c r="J979" i="2"/>
  <c r="J980" i="2"/>
  <c r="J981" i="2"/>
  <c r="J982" i="2"/>
  <c r="J983" i="2"/>
  <c r="J984" i="2"/>
  <c r="J985" i="2"/>
  <c r="J986" i="2"/>
  <c r="L986" i="2" s="1"/>
  <c r="M986" i="2" s="1"/>
  <c r="J987" i="2"/>
  <c r="J988" i="2"/>
  <c r="J989" i="2"/>
  <c r="J990" i="2"/>
  <c r="J991" i="2"/>
  <c r="J992" i="2"/>
  <c r="J993" i="2"/>
  <c r="J994" i="2"/>
  <c r="L994" i="2" s="1"/>
  <c r="M994" i="2" s="1"/>
  <c r="J995" i="2"/>
  <c r="J996" i="2"/>
  <c r="J997" i="2"/>
  <c r="J998" i="2"/>
  <c r="J999" i="2"/>
  <c r="J1000" i="2"/>
  <c r="J1001" i="2"/>
  <c r="J1002" i="2"/>
  <c r="L1002" i="2" s="1"/>
  <c r="M1002" i="2" s="1"/>
  <c r="J1003" i="2"/>
  <c r="J1004" i="2"/>
  <c r="J1005" i="2"/>
  <c r="J1006" i="2"/>
  <c r="J1007" i="2"/>
  <c r="J1008" i="2"/>
  <c r="J1009" i="2"/>
  <c r="J1010" i="2"/>
  <c r="L1010" i="2" s="1"/>
  <c r="M1010" i="2" s="1"/>
  <c r="J1011" i="2"/>
  <c r="J1012" i="2"/>
  <c r="J1013" i="2"/>
  <c r="J1014" i="2"/>
  <c r="J1015" i="2"/>
  <c r="J1016" i="2"/>
  <c r="J1017" i="2"/>
  <c r="J1018" i="2"/>
  <c r="L1018" i="2" s="1"/>
  <c r="M1018" i="2" s="1"/>
  <c r="J1019" i="2"/>
  <c r="J1020" i="2"/>
  <c r="J1021" i="2"/>
  <c r="J1022" i="2"/>
  <c r="J1023" i="2"/>
  <c r="J1024" i="2"/>
  <c r="J1025" i="2"/>
  <c r="J1026" i="2"/>
  <c r="L1026" i="2" s="1"/>
  <c r="M1026" i="2" s="1"/>
  <c r="J1027" i="2"/>
  <c r="J1028" i="2"/>
  <c r="J1029" i="2"/>
  <c r="J1030" i="2"/>
  <c r="J1031" i="2"/>
  <c r="J1032" i="2"/>
  <c r="J1033" i="2"/>
  <c r="J1034" i="2"/>
  <c r="L1034" i="2" s="1"/>
  <c r="M1034" i="2" s="1"/>
  <c r="J1035" i="2"/>
  <c r="J1036" i="2"/>
  <c r="J1037" i="2"/>
  <c r="J1038" i="2"/>
  <c r="J1039" i="2"/>
  <c r="J1040" i="2"/>
  <c r="J1041" i="2"/>
  <c r="J1042" i="2"/>
  <c r="L1042" i="2" s="1"/>
  <c r="M1042" i="2" s="1"/>
  <c r="J1043" i="2"/>
  <c r="J1044" i="2"/>
  <c r="J1045" i="2"/>
  <c r="J1046" i="2"/>
  <c r="J1047" i="2"/>
  <c r="J1048" i="2"/>
  <c r="J1049" i="2"/>
  <c r="J1050" i="2"/>
  <c r="L1050" i="2" s="1"/>
  <c r="M1050" i="2" s="1"/>
  <c r="J1051" i="2"/>
  <c r="J1052" i="2"/>
  <c r="J1053" i="2"/>
  <c r="J1054" i="2"/>
  <c r="J1055" i="2"/>
  <c r="J1056" i="2"/>
  <c r="J1057" i="2"/>
  <c r="J1058" i="2"/>
  <c r="L1058" i="2" s="1"/>
  <c r="M1058" i="2" s="1"/>
  <c r="J1059" i="2"/>
  <c r="J1060" i="2"/>
  <c r="J1061" i="2"/>
  <c r="J1062" i="2"/>
  <c r="J1063" i="2"/>
  <c r="J1064" i="2"/>
  <c r="J1065" i="2"/>
  <c r="J1066" i="2"/>
  <c r="L1066" i="2" s="1"/>
  <c r="M1066" i="2" s="1"/>
  <c r="J1067" i="2"/>
  <c r="J1068" i="2"/>
  <c r="J1069" i="2"/>
  <c r="J1070" i="2"/>
  <c r="J1071" i="2"/>
  <c r="J1072" i="2"/>
  <c r="J1073" i="2"/>
  <c r="J1074" i="2"/>
  <c r="L1074" i="2" s="1"/>
  <c r="M1074" i="2" s="1"/>
  <c r="J1075" i="2"/>
  <c r="J1076" i="2"/>
  <c r="J1077" i="2"/>
  <c r="J1078" i="2"/>
  <c r="J1079" i="2"/>
  <c r="J1080" i="2"/>
  <c r="J1081" i="2"/>
  <c r="J1082" i="2"/>
  <c r="L1082" i="2" s="1"/>
  <c r="M1082" i="2" s="1"/>
  <c r="J1083" i="2"/>
  <c r="J1084" i="2"/>
  <c r="J1085" i="2"/>
  <c r="J1086" i="2"/>
  <c r="J1087" i="2"/>
  <c r="J1088" i="2"/>
  <c r="J1089" i="2"/>
  <c r="J1090" i="2"/>
  <c r="L1090" i="2" s="1"/>
  <c r="M1090" i="2" s="1"/>
  <c r="J1091" i="2"/>
  <c r="J1092" i="2"/>
  <c r="J1093" i="2"/>
  <c r="J1094" i="2"/>
  <c r="J1095" i="2"/>
  <c r="J1096" i="2"/>
  <c r="J1097" i="2"/>
  <c r="J1098" i="2"/>
  <c r="L1098" i="2" s="1"/>
  <c r="M1098" i="2" s="1"/>
  <c r="J1099" i="2"/>
  <c r="J1100" i="2"/>
  <c r="J1101" i="2"/>
  <c r="J1102" i="2"/>
  <c r="J1103" i="2"/>
  <c r="J1104" i="2"/>
  <c r="J1105" i="2"/>
  <c r="J1106" i="2"/>
  <c r="L1106" i="2" s="1"/>
  <c r="M1106" i="2" s="1"/>
  <c r="J1107" i="2"/>
  <c r="J1108" i="2"/>
  <c r="J1109" i="2"/>
  <c r="J1110" i="2"/>
  <c r="J1111" i="2"/>
  <c r="J1112" i="2"/>
  <c r="J1113" i="2"/>
  <c r="J1114" i="2"/>
  <c r="L1114" i="2" s="1"/>
  <c r="M1114" i="2" s="1"/>
  <c r="J1115" i="2"/>
  <c r="J1116" i="2"/>
  <c r="J1117" i="2"/>
  <c r="J1118" i="2"/>
  <c r="J1119" i="2"/>
  <c r="J1120" i="2"/>
  <c r="J1121" i="2"/>
  <c r="J1122" i="2"/>
  <c r="L1122" i="2" s="1"/>
  <c r="M1122" i="2" s="1"/>
  <c r="J1123" i="2"/>
  <c r="J1124" i="2"/>
  <c r="J1125" i="2"/>
  <c r="J1126" i="2"/>
  <c r="J1127" i="2"/>
  <c r="J1128" i="2"/>
  <c r="J1129" i="2"/>
  <c r="J1130" i="2"/>
  <c r="L1130" i="2" s="1"/>
  <c r="M1130" i="2" s="1"/>
  <c r="J1131" i="2"/>
  <c r="J1132" i="2"/>
  <c r="J1133" i="2"/>
  <c r="J1134" i="2"/>
  <c r="J1135" i="2"/>
  <c r="J1136" i="2"/>
  <c r="J1137" i="2"/>
  <c r="J1138" i="2"/>
  <c r="L1138" i="2" s="1"/>
  <c r="M1138" i="2" s="1"/>
  <c r="J1139" i="2"/>
  <c r="J1140" i="2"/>
  <c r="J1141" i="2"/>
  <c r="J1142" i="2"/>
  <c r="J1143" i="2"/>
  <c r="J1144" i="2"/>
  <c r="J1145" i="2"/>
  <c r="J1146" i="2"/>
  <c r="L1146" i="2" s="1"/>
  <c r="M1146" i="2" s="1"/>
  <c r="J1147" i="2"/>
  <c r="J1148" i="2"/>
  <c r="J1149" i="2"/>
  <c r="J1150" i="2"/>
  <c r="J1151" i="2"/>
  <c r="J1152" i="2"/>
  <c r="J1153" i="2"/>
  <c r="J1154" i="2"/>
  <c r="L1154" i="2" s="1"/>
  <c r="M1154" i="2" s="1"/>
  <c r="J1155" i="2"/>
  <c r="J1156" i="2"/>
  <c r="J1157" i="2"/>
  <c r="J1158" i="2"/>
  <c r="J1159" i="2"/>
  <c r="J1160" i="2"/>
  <c r="J1161" i="2"/>
  <c r="J1162" i="2"/>
  <c r="L1162" i="2" s="1"/>
  <c r="M1162" i="2" s="1"/>
  <c r="J1163" i="2"/>
  <c r="J1164" i="2"/>
  <c r="J1165" i="2"/>
  <c r="J1166" i="2"/>
  <c r="J1167" i="2"/>
  <c r="J1168" i="2"/>
  <c r="J1169" i="2"/>
  <c r="J1170" i="2"/>
  <c r="L1170" i="2" s="1"/>
  <c r="M1170" i="2" s="1"/>
  <c r="J1171" i="2"/>
  <c r="J1172" i="2"/>
  <c r="J1173" i="2"/>
  <c r="J1174" i="2"/>
  <c r="J1175" i="2"/>
  <c r="J1176" i="2"/>
  <c r="J1177" i="2"/>
  <c r="J1178" i="2"/>
  <c r="L1178" i="2" s="1"/>
  <c r="M1178" i="2" s="1"/>
  <c r="J1179" i="2"/>
  <c r="J1180" i="2"/>
  <c r="J1181" i="2"/>
  <c r="J1182" i="2"/>
  <c r="J1183" i="2"/>
  <c r="J1184" i="2"/>
  <c r="J1185" i="2"/>
  <c r="J1186" i="2"/>
  <c r="L1186" i="2" s="1"/>
  <c r="M1186" i="2" s="1"/>
  <c r="J1187" i="2"/>
  <c r="J1188" i="2"/>
  <c r="J1189" i="2"/>
  <c r="J1190" i="2"/>
  <c r="J1191" i="2"/>
  <c r="J1192" i="2"/>
  <c r="J1193" i="2"/>
  <c r="J1194" i="2"/>
  <c r="L1194" i="2" s="1"/>
  <c r="M1194" i="2" s="1"/>
  <c r="J1195" i="2"/>
  <c r="J1196" i="2"/>
  <c r="J1197" i="2"/>
  <c r="J1198" i="2"/>
  <c r="J1199" i="2"/>
  <c r="J1200" i="2"/>
  <c r="J1201" i="2"/>
  <c r="J1202" i="2"/>
  <c r="L1202" i="2" s="1"/>
  <c r="M1202" i="2" s="1"/>
  <c r="J1203" i="2"/>
  <c r="J1204" i="2"/>
  <c r="J1205" i="2"/>
  <c r="J1206" i="2"/>
  <c r="J1207" i="2"/>
  <c r="J1208" i="2"/>
  <c r="J1209" i="2"/>
  <c r="J1210" i="2"/>
  <c r="L1210" i="2" s="1"/>
  <c r="M1210" i="2" s="1"/>
  <c r="J1211" i="2"/>
  <c r="J1212" i="2"/>
  <c r="J1213" i="2"/>
  <c r="J1214" i="2"/>
  <c r="J1215" i="2"/>
  <c r="J1216" i="2"/>
  <c r="J1217" i="2"/>
  <c r="J1218" i="2"/>
  <c r="L1218" i="2" s="1"/>
  <c r="M1218" i="2" s="1"/>
  <c r="J1219" i="2"/>
  <c r="J1220" i="2"/>
  <c r="J1221" i="2"/>
  <c r="J1222" i="2"/>
  <c r="J1223" i="2"/>
  <c r="J1224" i="2"/>
  <c r="J1225" i="2"/>
  <c r="J1226" i="2"/>
  <c r="L1226" i="2" s="1"/>
  <c r="M1226" i="2" s="1"/>
  <c r="J1227" i="2"/>
  <c r="J1228" i="2"/>
  <c r="J1229" i="2"/>
  <c r="J1230" i="2"/>
  <c r="J1231" i="2"/>
  <c r="J1232" i="2"/>
  <c r="J1233" i="2"/>
  <c r="J1234" i="2"/>
  <c r="L1234" i="2" s="1"/>
  <c r="M1234" i="2" s="1"/>
  <c r="J1235" i="2"/>
  <c r="J1236" i="2"/>
  <c r="J1237" i="2"/>
  <c r="J1238" i="2"/>
  <c r="J1239" i="2"/>
  <c r="J1240" i="2"/>
  <c r="J1241" i="2"/>
  <c r="J1242" i="2"/>
  <c r="L1242" i="2" s="1"/>
  <c r="M1242" i="2" s="1"/>
  <c r="J1243" i="2"/>
  <c r="J1244" i="2"/>
  <c r="J1245" i="2"/>
  <c r="J1246" i="2"/>
  <c r="J1247" i="2"/>
  <c r="J1248" i="2"/>
  <c r="J1249" i="2"/>
  <c r="J1250" i="2"/>
  <c r="L1250" i="2" s="1"/>
  <c r="M1250" i="2" s="1"/>
  <c r="J1251" i="2"/>
  <c r="J1252" i="2"/>
  <c r="J1253" i="2"/>
  <c r="J1254" i="2"/>
  <c r="J1255" i="2"/>
  <c r="J1256" i="2"/>
  <c r="J1257" i="2"/>
  <c r="J1258" i="2"/>
  <c r="L1258" i="2" s="1"/>
  <c r="M1258" i="2" s="1"/>
  <c r="J1259" i="2"/>
  <c r="J1260" i="2"/>
  <c r="J1261" i="2"/>
  <c r="J1262" i="2"/>
  <c r="J1263" i="2"/>
  <c r="J1264" i="2"/>
  <c r="J1265" i="2"/>
  <c r="J1266" i="2"/>
  <c r="L1266" i="2" s="1"/>
  <c r="M1266" i="2" s="1"/>
  <c r="J1267" i="2"/>
  <c r="J1268" i="2"/>
  <c r="J1269" i="2"/>
  <c r="J1270" i="2"/>
  <c r="J1271" i="2"/>
  <c r="J1272" i="2"/>
  <c r="J1273" i="2"/>
  <c r="J1274" i="2"/>
  <c r="L1274" i="2" s="1"/>
  <c r="M1274" i="2" s="1"/>
  <c r="J1275" i="2"/>
  <c r="J1276" i="2"/>
  <c r="J1277" i="2"/>
  <c r="J1278" i="2"/>
  <c r="J1279" i="2"/>
  <c r="J1280" i="2"/>
  <c r="J1281" i="2"/>
  <c r="J1282" i="2"/>
  <c r="L1282" i="2" s="1"/>
  <c r="M1282" i="2" s="1"/>
  <c r="J1283" i="2"/>
  <c r="J1284" i="2"/>
  <c r="J1285" i="2"/>
  <c r="J1286" i="2"/>
  <c r="J1287" i="2"/>
  <c r="J1288" i="2"/>
  <c r="J1289" i="2"/>
  <c r="J1290" i="2"/>
  <c r="L1290" i="2" s="1"/>
  <c r="M1290" i="2" s="1"/>
  <c r="J1291" i="2"/>
  <c r="J1292" i="2"/>
  <c r="J1293" i="2"/>
  <c r="J1294" i="2"/>
  <c r="J1295" i="2"/>
  <c r="J1296" i="2"/>
  <c r="J1297" i="2"/>
  <c r="J1298" i="2"/>
  <c r="L1298" i="2" s="1"/>
  <c r="M1298" i="2" s="1"/>
  <c r="J1299" i="2"/>
  <c r="J1300" i="2"/>
  <c r="J1301" i="2"/>
  <c r="J1302" i="2"/>
  <c r="J1303" i="2"/>
  <c r="J1304" i="2"/>
  <c r="J1305" i="2"/>
  <c r="J1306" i="2"/>
  <c r="L1306" i="2" s="1"/>
  <c r="M1306" i="2" s="1"/>
  <c r="J1307" i="2"/>
  <c r="J1308" i="2"/>
  <c r="J1309" i="2"/>
  <c r="J1310" i="2"/>
  <c r="J1311" i="2"/>
  <c r="J1312" i="2"/>
  <c r="J1313" i="2"/>
  <c r="J1314" i="2"/>
  <c r="L1314" i="2" s="1"/>
  <c r="M1314" i="2" s="1"/>
  <c r="J1315" i="2"/>
  <c r="J1316" i="2"/>
  <c r="J1317" i="2"/>
  <c r="J1318" i="2"/>
  <c r="J1319" i="2"/>
  <c r="J1320" i="2"/>
  <c r="J1321" i="2"/>
  <c r="J1322" i="2"/>
  <c r="L1322" i="2" s="1"/>
  <c r="M1322" i="2" s="1"/>
  <c r="J1323" i="2"/>
  <c r="J1324" i="2"/>
  <c r="J1325" i="2"/>
  <c r="J1326" i="2"/>
  <c r="J1327" i="2"/>
  <c r="J1328" i="2"/>
  <c r="J1329" i="2"/>
  <c r="J1330" i="2"/>
  <c r="L1330" i="2" s="1"/>
  <c r="M1330" i="2" s="1"/>
  <c r="J1331" i="2"/>
  <c r="J1332" i="2"/>
  <c r="J1333" i="2"/>
  <c r="J1334" i="2"/>
  <c r="J1335" i="2"/>
  <c r="J1336" i="2"/>
  <c r="J1337" i="2"/>
  <c r="J1338" i="2"/>
  <c r="L1338" i="2" s="1"/>
  <c r="M1338" i="2" s="1"/>
  <c r="J1339" i="2"/>
  <c r="J1340" i="2"/>
  <c r="J1341" i="2"/>
  <c r="J1342" i="2"/>
  <c r="J1343" i="2"/>
  <c r="J1344" i="2"/>
  <c r="J1345" i="2"/>
  <c r="J1346" i="2"/>
  <c r="L1346" i="2" s="1"/>
  <c r="M1346" i="2" s="1"/>
  <c r="J1347" i="2"/>
  <c r="J1348" i="2"/>
  <c r="J1349" i="2"/>
  <c r="J1350" i="2"/>
  <c r="J1351" i="2"/>
  <c r="J1352" i="2"/>
  <c r="J1353" i="2"/>
  <c r="J1354" i="2"/>
  <c r="L1354" i="2" s="1"/>
  <c r="M1354" i="2" s="1"/>
  <c r="J1355" i="2"/>
  <c r="J1356" i="2"/>
  <c r="J1357" i="2"/>
  <c r="J1358" i="2"/>
  <c r="J1359" i="2"/>
  <c r="J1360" i="2"/>
  <c r="J1361" i="2"/>
  <c r="J1362" i="2"/>
  <c r="L1362" i="2" s="1"/>
  <c r="M1362" i="2" s="1"/>
  <c r="J1363" i="2"/>
  <c r="J1364" i="2"/>
  <c r="J1365" i="2"/>
  <c r="J1366" i="2"/>
  <c r="J1367" i="2"/>
  <c r="J1368" i="2"/>
  <c r="J1369" i="2"/>
  <c r="J1370" i="2"/>
  <c r="L1370" i="2" s="1"/>
  <c r="M1370" i="2" s="1"/>
  <c r="J1371" i="2"/>
  <c r="J1372" i="2"/>
  <c r="J1373" i="2"/>
  <c r="J1374" i="2"/>
  <c r="J1375" i="2"/>
  <c r="J1376" i="2"/>
  <c r="J1377" i="2"/>
  <c r="J1378" i="2"/>
  <c r="L1378" i="2" s="1"/>
  <c r="M1378" i="2" s="1"/>
  <c r="J1379" i="2"/>
  <c r="J1380" i="2"/>
  <c r="J1381" i="2"/>
  <c r="J1382" i="2"/>
  <c r="J1383" i="2"/>
  <c r="J1384" i="2"/>
  <c r="J1385" i="2"/>
  <c r="J1386" i="2"/>
  <c r="L1386" i="2" s="1"/>
  <c r="M1386" i="2" s="1"/>
  <c r="J1387" i="2"/>
  <c r="J1388" i="2"/>
  <c r="J1389" i="2"/>
  <c r="J1390" i="2"/>
  <c r="J1391" i="2"/>
  <c r="J1392" i="2"/>
  <c r="J1393" i="2"/>
  <c r="J1394" i="2"/>
  <c r="L1394" i="2" s="1"/>
  <c r="M1394" i="2" s="1"/>
  <c r="J1395" i="2"/>
  <c r="J1396" i="2"/>
  <c r="J1397" i="2"/>
  <c r="J1398" i="2"/>
  <c r="J1399" i="2"/>
  <c r="J1400" i="2"/>
  <c r="J1401" i="2"/>
  <c r="J1402" i="2"/>
  <c r="L1402" i="2" s="1"/>
  <c r="M1402" i="2" s="1"/>
  <c r="J1403" i="2"/>
  <c r="J1404" i="2"/>
  <c r="J1405" i="2"/>
  <c r="J1406" i="2"/>
  <c r="J1407" i="2"/>
  <c r="J1408" i="2"/>
  <c r="J1409" i="2"/>
  <c r="J1410" i="2"/>
  <c r="L1410" i="2" s="1"/>
  <c r="M1410" i="2" s="1"/>
  <c r="J1411" i="2"/>
  <c r="J1412" i="2"/>
  <c r="J1413" i="2"/>
  <c r="J1414" i="2"/>
  <c r="J1415" i="2"/>
  <c r="J1416" i="2"/>
  <c r="J1417" i="2"/>
  <c r="J1418" i="2"/>
  <c r="L1418" i="2" s="1"/>
  <c r="M1418" i="2" s="1"/>
  <c r="J1419" i="2"/>
  <c r="J1420" i="2"/>
  <c r="J1421" i="2"/>
  <c r="J1422" i="2"/>
  <c r="J1423" i="2"/>
  <c r="J1424" i="2"/>
  <c r="J1425" i="2"/>
  <c r="J1426" i="2"/>
  <c r="L1426" i="2" s="1"/>
  <c r="M1426" i="2" s="1"/>
  <c r="J1427" i="2"/>
  <c r="J1428" i="2"/>
  <c r="J1429" i="2"/>
  <c r="J1430" i="2"/>
  <c r="J1431" i="2"/>
  <c r="J1432" i="2"/>
  <c r="J1433" i="2"/>
  <c r="J1434" i="2"/>
  <c r="L1434" i="2" s="1"/>
  <c r="M1434" i="2" s="1"/>
  <c r="J1435" i="2"/>
  <c r="J1436" i="2"/>
  <c r="J1437" i="2"/>
  <c r="J1438" i="2"/>
  <c r="J1439" i="2"/>
  <c r="J1440" i="2"/>
  <c r="J1441" i="2"/>
  <c r="J1442" i="2"/>
  <c r="L1442" i="2" s="1"/>
  <c r="M1442" i="2" s="1"/>
  <c r="J1443" i="2"/>
  <c r="J1444" i="2"/>
  <c r="J1445" i="2"/>
  <c r="J1446" i="2"/>
  <c r="J1447" i="2"/>
  <c r="J1448" i="2"/>
  <c r="J1449" i="2"/>
  <c r="J1450" i="2"/>
  <c r="L1450" i="2" s="1"/>
  <c r="M1450" i="2" s="1"/>
  <c r="J1451" i="2"/>
  <c r="J1452" i="2"/>
  <c r="J1453" i="2"/>
  <c r="J1454" i="2"/>
  <c r="J1455" i="2"/>
  <c r="J1456" i="2"/>
  <c r="J1457" i="2"/>
  <c r="J1458" i="2"/>
  <c r="L1458" i="2" s="1"/>
  <c r="M1458" i="2" s="1"/>
  <c r="J1459" i="2"/>
  <c r="J1460" i="2"/>
  <c r="J1461" i="2"/>
  <c r="J1462" i="2"/>
  <c r="J1463" i="2"/>
  <c r="J1464" i="2"/>
  <c r="J1465" i="2"/>
  <c r="J1466" i="2"/>
  <c r="L1466" i="2" s="1"/>
  <c r="M1466" i="2" s="1"/>
  <c r="J1467" i="2"/>
  <c r="J1468" i="2"/>
  <c r="J1469" i="2"/>
  <c r="J1470" i="2"/>
  <c r="J1471" i="2"/>
  <c r="J1472" i="2"/>
  <c r="J1473" i="2"/>
  <c r="J1474" i="2"/>
  <c r="L1474" i="2" s="1"/>
  <c r="M1474" i="2" s="1"/>
  <c r="J1475" i="2"/>
  <c r="J1476" i="2"/>
  <c r="J1477" i="2"/>
  <c r="J1478" i="2"/>
  <c r="J1479" i="2"/>
  <c r="J1480" i="2"/>
  <c r="J1481" i="2"/>
  <c r="J1482" i="2"/>
  <c r="L1482" i="2" s="1"/>
  <c r="M1482" i="2" s="1"/>
  <c r="J1483" i="2"/>
  <c r="J1484" i="2"/>
  <c r="J1485" i="2"/>
  <c r="J1486" i="2"/>
  <c r="J1487" i="2"/>
  <c r="J1488" i="2"/>
  <c r="J1489" i="2"/>
  <c r="J1490" i="2"/>
  <c r="L1490" i="2" s="1"/>
  <c r="M1490" i="2" s="1"/>
  <c r="J1491" i="2"/>
  <c r="J1492" i="2"/>
  <c r="J1493" i="2"/>
  <c r="J1494" i="2"/>
  <c r="J1495" i="2"/>
  <c r="J1496" i="2"/>
  <c r="J1497" i="2"/>
  <c r="J1498" i="2"/>
  <c r="L1498" i="2" s="1"/>
  <c r="M1498" i="2" s="1"/>
  <c r="J1499" i="2"/>
  <c r="J1500" i="2"/>
  <c r="J1501" i="2"/>
  <c r="J1502" i="2"/>
  <c r="J1503" i="2"/>
  <c r="J1504" i="2"/>
  <c r="J1505" i="2"/>
  <c r="J1506" i="2"/>
  <c r="L1506" i="2" s="1"/>
  <c r="M1506" i="2" s="1"/>
  <c r="J1507" i="2"/>
  <c r="J1508" i="2"/>
  <c r="J1509" i="2"/>
  <c r="J1510" i="2"/>
  <c r="J1511" i="2"/>
  <c r="J1512" i="2"/>
  <c r="J1513" i="2"/>
  <c r="J1514" i="2"/>
  <c r="L1514" i="2" s="1"/>
  <c r="M1514" i="2" s="1"/>
  <c r="J1515" i="2"/>
  <c r="J1516" i="2"/>
  <c r="J1517" i="2"/>
  <c r="J1518" i="2"/>
  <c r="J1519" i="2"/>
  <c r="J1520" i="2"/>
  <c r="J1521" i="2"/>
  <c r="J1522" i="2"/>
  <c r="L1522" i="2" s="1"/>
  <c r="M1522" i="2" s="1"/>
  <c r="J1523" i="2"/>
  <c r="J1524" i="2"/>
  <c r="J1525" i="2"/>
  <c r="J1526" i="2"/>
  <c r="J1527" i="2"/>
  <c r="J1528" i="2"/>
  <c r="J1529" i="2"/>
  <c r="J1530" i="2"/>
  <c r="L1530" i="2" s="1"/>
  <c r="M1530" i="2" s="1"/>
  <c r="J1531" i="2"/>
  <c r="J1532" i="2"/>
  <c r="J1533" i="2"/>
  <c r="J1534" i="2"/>
  <c r="J1535" i="2"/>
  <c r="J1536" i="2"/>
  <c r="J1537" i="2"/>
  <c r="J1538" i="2"/>
  <c r="L1538" i="2" s="1"/>
  <c r="M1538" i="2" s="1"/>
  <c r="J1539" i="2"/>
  <c r="J1540" i="2"/>
  <c r="J1541" i="2"/>
  <c r="J1542" i="2"/>
  <c r="J1543" i="2"/>
  <c r="J1544" i="2"/>
  <c r="J1545" i="2"/>
  <c r="J1546" i="2"/>
  <c r="L1546" i="2" s="1"/>
  <c r="M1546" i="2" s="1"/>
  <c r="J1547" i="2"/>
  <c r="J1548" i="2"/>
  <c r="J1549" i="2"/>
  <c r="J1550" i="2"/>
  <c r="J1551" i="2"/>
  <c r="J1552" i="2"/>
  <c r="J1553" i="2"/>
  <c r="J1554" i="2"/>
  <c r="L1554" i="2" s="1"/>
  <c r="M1554" i="2" s="1"/>
  <c r="J1555" i="2"/>
  <c r="J1556" i="2"/>
  <c r="J1557" i="2"/>
  <c r="J1558" i="2"/>
  <c r="J1559" i="2"/>
  <c r="J1560" i="2"/>
  <c r="J1561" i="2"/>
  <c r="J1562" i="2"/>
  <c r="L1562" i="2" s="1"/>
  <c r="M1562" i="2" s="1"/>
  <c r="J1563" i="2"/>
  <c r="J1564" i="2"/>
  <c r="J1565" i="2"/>
  <c r="J1566" i="2"/>
  <c r="J1567" i="2"/>
  <c r="J1568" i="2"/>
  <c r="J1569" i="2"/>
  <c r="J1570" i="2"/>
  <c r="L1570" i="2" s="1"/>
  <c r="M1570" i="2" s="1"/>
  <c r="J1571" i="2"/>
  <c r="J1572" i="2"/>
  <c r="J1573" i="2"/>
  <c r="J1574" i="2"/>
  <c r="J1575" i="2"/>
  <c r="J1576" i="2"/>
  <c r="J1577" i="2"/>
  <c r="J1578" i="2"/>
  <c r="L1578" i="2" s="1"/>
  <c r="M1578" i="2" s="1"/>
  <c r="J1579" i="2"/>
  <c r="J1580" i="2"/>
  <c r="J1581" i="2"/>
  <c r="J1582" i="2"/>
  <c r="J1583" i="2"/>
  <c r="J1584" i="2"/>
  <c r="J1585" i="2"/>
  <c r="J1586" i="2"/>
  <c r="L1586" i="2" s="1"/>
  <c r="M1586" i="2" s="1"/>
  <c r="J1587" i="2"/>
  <c r="J1588" i="2"/>
  <c r="J1589" i="2"/>
  <c r="J1590" i="2"/>
  <c r="J1591" i="2"/>
  <c r="J1592" i="2"/>
  <c r="J1593" i="2"/>
  <c r="J1594" i="2"/>
  <c r="L1594" i="2" s="1"/>
  <c r="M1594" i="2" s="1"/>
  <c r="J1595" i="2"/>
  <c r="J1596" i="2"/>
  <c r="J1597" i="2"/>
  <c r="J1598" i="2"/>
  <c r="J1599" i="2"/>
  <c r="J1600" i="2"/>
  <c r="J1601" i="2"/>
  <c r="J1602" i="2"/>
  <c r="L1602" i="2" s="1"/>
  <c r="M1602" i="2" s="1"/>
  <c r="J1603" i="2"/>
  <c r="J1604" i="2"/>
  <c r="J1605" i="2"/>
  <c r="J1606" i="2"/>
  <c r="J1607" i="2"/>
  <c r="J1608" i="2"/>
  <c r="J1609" i="2"/>
  <c r="J1610" i="2"/>
  <c r="L1610" i="2" s="1"/>
  <c r="M1610" i="2" s="1"/>
  <c r="J1611" i="2"/>
  <c r="J1612" i="2"/>
  <c r="J1613" i="2"/>
  <c r="J1614" i="2"/>
  <c r="J1615" i="2"/>
  <c r="J1616" i="2"/>
  <c r="J1617" i="2"/>
  <c r="J1618" i="2"/>
  <c r="L1618" i="2" s="1"/>
  <c r="M1618" i="2" s="1"/>
  <c r="J1619" i="2"/>
  <c r="J1620" i="2"/>
  <c r="J1621" i="2"/>
  <c r="J1622" i="2"/>
  <c r="J1623" i="2"/>
  <c r="J1624" i="2"/>
  <c r="J1625" i="2"/>
  <c r="J1626" i="2"/>
  <c r="L1626" i="2" s="1"/>
  <c r="M1626" i="2" s="1"/>
  <c r="J1627" i="2"/>
  <c r="J1628" i="2"/>
  <c r="J1629" i="2"/>
  <c r="J1630" i="2"/>
  <c r="J1631" i="2"/>
  <c r="J1632" i="2"/>
  <c r="J1633" i="2"/>
  <c r="J1634" i="2"/>
  <c r="L1634" i="2" s="1"/>
  <c r="M1634" i="2" s="1"/>
  <c r="J1635" i="2"/>
  <c r="J1636" i="2"/>
  <c r="J1637" i="2"/>
  <c r="J1638" i="2"/>
  <c r="J1639" i="2"/>
  <c r="J1640" i="2"/>
  <c r="J1641" i="2"/>
  <c r="J1642" i="2"/>
  <c r="L1642" i="2" s="1"/>
  <c r="M1642" i="2" s="1"/>
  <c r="J1643" i="2"/>
  <c r="J1644" i="2"/>
  <c r="J1645" i="2"/>
  <c r="J1646" i="2"/>
  <c r="J1647" i="2"/>
  <c r="J1648" i="2"/>
  <c r="J1649" i="2"/>
  <c r="J1650" i="2"/>
  <c r="L1650" i="2" s="1"/>
  <c r="M1650" i="2" s="1"/>
  <c r="J1651" i="2"/>
  <c r="J1652" i="2"/>
  <c r="J1653" i="2"/>
  <c r="J1654" i="2"/>
  <c r="J1655" i="2"/>
  <c r="J1656" i="2"/>
  <c r="J1657" i="2"/>
  <c r="J1658" i="2"/>
  <c r="L1658" i="2" s="1"/>
  <c r="M1658" i="2" s="1"/>
  <c r="J1659" i="2"/>
  <c r="J1660" i="2"/>
  <c r="J1661" i="2"/>
  <c r="J1662" i="2"/>
  <c r="J1663" i="2"/>
  <c r="J1664" i="2"/>
  <c r="J1665" i="2"/>
  <c r="J1666" i="2"/>
  <c r="L1666" i="2" s="1"/>
  <c r="M1666" i="2" s="1"/>
  <c r="J1667" i="2"/>
  <c r="J1668" i="2"/>
  <c r="J1669" i="2"/>
  <c r="J1670" i="2"/>
  <c r="J1671" i="2"/>
  <c r="J1672" i="2"/>
  <c r="J1673" i="2"/>
  <c r="J1674" i="2"/>
  <c r="L1674" i="2" s="1"/>
  <c r="M1674" i="2" s="1"/>
  <c r="J1675" i="2"/>
  <c r="J1676" i="2"/>
  <c r="J1677" i="2"/>
  <c r="J1678" i="2"/>
  <c r="J1679" i="2"/>
  <c r="J1680" i="2"/>
  <c r="J1681" i="2"/>
  <c r="J1682" i="2"/>
  <c r="L1682" i="2" s="1"/>
  <c r="M1682" i="2" s="1"/>
  <c r="J1683" i="2"/>
  <c r="J1684" i="2"/>
  <c r="J1685" i="2"/>
  <c r="J1686" i="2"/>
  <c r="J1687" i="2"/>
  <c r="J1688" i="2"/>
  <c r="J1689" i="2"/>
  <c r="J1690" i="2"/>
  <c r="L1690" i="2" s="1"/>
  <c r="M1690" i="2" s="1"/>
  <c r="J1691" i="2"/>
  <c r="J1692" i="2"/>
  <c r="J1693" i="2"/>
  <c r="J1694" i="2"/>
  <c r="J1695" i="2"/>
  <c r="J1696" i="2"/>
  <c r="J1697" i="2"/>
  <c r="J1698" i="2"/>
  <c r="L1698" i="2" s="1"/>
  <c r="M1698" i="2" s="1"/>
  <c r="J1699" i="2"/>
  <c r="J1700" i="2"/>
  <c r="J1701" i="2"/>
  <c r="J1702" i="2"/>
  <c r="J1703" i="2"/>
  <c r="J1704" i="2"/>
  <c r="J1705" i="2"/>
  <c r="J1706" i="2"/>
  <c r="L1706" i="2" s="1"/>
  <c r="M1706" i="2" s="1"/>
  <c r="J1707" i="2"/>
  <c r="J1708" i="2"/>
  <c r="J1709" i="2"/>
  <c r="J1710" i="2"/>
  <c r="J1711" i="2"/>
  <c r="J1712" i="2"/>
  <c r="J1713" i="2"/>
  <c r="J1714" i="2"/>
  <c r="L1714" i="2" s="1"/>
  <c r="M1714" i="2" s="1"/>
  <c r="J1715" i="2"/>
  <c r="J1716" i="2"/>
  <c r="J1717" i="2"/>
  <c r="J1718" i="2"/>
  <c r="J1719" i="2"/>
  <c r="J1720" i="2"/>
  <c r="J1721" i="2"/>
  <c r="J1722" i="2"/>
  <c r="L1722" i="2" s="1"/>
  <c r="M1722" i="2" s="1"/>
  <c r="J1723" i="2"/>
  <c r="J1724" i="2"/>
  <c r="J1725" i="2"/>
  <c r="J1726" i="2"/>
  <c r="J1727" i="2"/>
  <c r="J1728" i="2"/>
  <c r="J1729" i="2"/>
  <c r="J1730" i="2"/>
  <c r="L1730" i="2" s="1"/>
  <c r="M1730" i="2" s="1"/>
  <c r="J1731" i="2"/>
  <c r="J1732" i="2"/>
  <c r="J1733" i="2"/>
  <c r="J1734" i="2"/>
  <c r="J1735" i="2"/>
  <c r="J1736" i="2"/>
  <c r="J1737" i="2"/>
  <c r="J1738" i="2"/>
  <c r="L1738" i="2" s="1"/>
  <c r="M1738" i="2" s="1"/>
  <c r="J1739" i="2"/>
  <c r="J1740" i="2"/>
  <c r="J1741" i="2"/>
  <c r="J1742" i="2"/>
  <c r="J1743" i="2"/>
  <c r="J1744" i="2"/>
  <c r="J1745" i="2"/>
  <c r="J1746" i="2"/>
  <c r="L1746" i="2" s="1"/>
  <c r="M1746" i="2" s="1"/>
  <c r="J1747" i="2"/>
  <c r="J1748" i="2"/>
  <c r="J1749" i="2"/>
  <c r="J1750" i="2"/>
  <c r="J1751" i="2"/>
  <c r="J1752" i="2"/>
  <c r="J1753" i="2"/>
  <c r="J1754" i="2"/>
  <c r="L1754" i="2" s="1"/>
  <c r="M1754" i="2" s="1"/>
  <c r="J1755" i="2"/>
  <c r="J1756" i="2"/>
  <c r="J1757" i="2"/>
  <c r="J1758" i="2"/>
  <c r="J1759" i="2"/>
  <c r="J1760" i="2"/>
  <c r="J1761" i="2"/>
  <c r="J1762" i="2"/>
  <c r="L1762" i="2" s="1"/>
  <c r="M1762" i="2" s="1"/>
  <c r="J1763" i="2"/>
  <c r="J1764" i="2"/>
  <c r="J1765" i="2"/>
  <c r="J1766" i="2"/>
  <c r="J1767" i="2"/>
  <c r="J1768" i="2"/>
  <c r="J1769" i="2"/>
  <c r="J1770" i="2"/>
  <c r="L1770" i="2" s="1"/>
  <c r="M1770" i="2" s="1"/>
  <c r="J1771" i="2"/>
  <c r="J1772" i="2"/>
  <c r="J1773" i="2"/>
  <c r="J1774" i="2"/>
  <c r="J1775" i="2"/>
  <c r="J1776" i="2"/>
  <c r="J1777" i="2"/>
  <c r="J1778" i="2"/>
  <c r="L1778" i="2" s="1"/>
  <c r="M1778" i="2" s="1"/>
  <c r="J1779" i="2"/>
  <c r="J1780" i="2"/>
  <c r="J1781" i="2"/>
  <c r="J1782" i="2"/>
  <c r="J1783" i="2"/>
  <c r="J1784" i="2"/>
  <c r="J1785" i="2"/>
  <c r="J2" i="2"/>
  <c r="M369" i="2"/>
  <c r="M811" i="2"/>
  <c r="M1285" i="2"/>
  <c r="M1576" i="2"/>
  <c r="M1612" i="2"/>
  <c r="M1772" i="2"/>
  <c r="L3" i="2"/>
  <c r="M3" i="2" s="1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9" i="2"/>
  <c r="M99" i="2" s="1"/>
  <c r="L100" i="2"/>
  <c r="M100" i="2" s="1"/>
  <c r="L101" i="2"/>
  <c r="M101" i="2" s="1"/>
  <c r="L102" i="2"/>
  <c r="M102" i="2" s="1"/>
  <c r="L103" i="2"/>
  <c r="M103" i="2" s="1"/>
  <c r="L104" i="2"/>
  <c r="M104" i="2" s="1"/>
  <c r="L105" i="2"/>
  <c r="M105" i="2" s="1"/>
  <c r="L107" i="2"/>
  <c r="M107" i="2" s="1"/>
  <c r="L108" i="2"/>
  <c r="M108" i="2" s="1"/>
  <c r="L109" i="2"/>
  <c r="M109" i="2" s="1"/>
  <c r="L110" i="2"/>
  <c r="M110" i="2" s="1"/>
  <c r="L111" i="2"/>
  <c r="M111" i="2" s="1"/>
  <c r="L112" i="2"/>
  <c r="M112" i="2" s="1"/>
  <c r="L113" i="2"/>
  <c r="M113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3" i="2"/>
  <c r="M123" i="2" s="1"/>
  <c r="L124" i="2"/>
  <c r="M124" i="2" s="1"/>
  <c r="L125" i="2"/>
  <c r="M125" i="2" s="1"/>
  <c r="L126" i="2"/>
  <c r="M126" i="2" s="1"/>
  <c r="L127" i="2"/>
  <c r="M127" i="2" s="1"/>
  <c r="L128" i="2"/>
  <c r="M128" i="2" s="1"/>
  <c r="L129" i="2"/>
  <c r="M129" i="2" s="1"/>
  <c r="L131" i="2"/>
  <c r="M131" i="2" s="1"/>
  <c r="L132" i="2"/>
  <c r="M132" i="2" s="1"/>
  <c r="L133" i="2"/>
  <c r="M133" i="2" s="1"/>
  <c r="L134" i="2"/>
  <c r="M134" i="2" s="1"/>
  <c r="L135" i="2"/>
  <c r="M135" i="2" s="1"/>
  <c r="L136" i="2"/>
  <c r="M136" i="2" s="1"/>
  <c r="L137" i="2"/>
  <c r="M137" i="2" s="1"/>
  <c r="L139" i="2"/>
  <c r="M139" i="2" s="1"/>
  <c r="L140" i="2"/>
  <c r="M140" i="2" s="1"/>
  <c r="L141" i="2"/>
  <c r="M141" i="2" s="1"/>
  <c r="L142" i="2"/>
  <c r="M142" i="2" s="1"/>
  <c r="L143" i="2"/>
  <c r="M143" i="2" s="1"/>
  <c r="L144" i="2"/>
  <c r="M144" i="2" s="1"/>
  <c r="L145" i="2"/>
  <c r="M145" i="2" s="1"/>
  <c r="L147" i="2"/>
  <c r="M147" i="2" s="1"/>
  <c r="L148" i="2"/>
  <c r="M148" i="2" s="1"/>
  <c r="L149" i="2"/>
  <c r="M149" i="2" s="1"/>
  <c r="L150" i="2"/>
  <c r="M150" i="2" s="1"/>
  <c r="L151" i="2"/>
  <c r="M151" i="2" s="1"/>
  <c r="L152" i="2"/>
  <c r="M152" i="2" s="1"/>
  <c r="L153" i="2"/>
  <c r="M153" i="2" s="1"/>
  <c r="L155" i="2"/>
  <c r="M155" i="2" s="1"/>
  <c r="L156" i="2"/>
  <c r="M156" i="2" s="1"/>
  <c r="L157" i="2"/>
  <c r="M157" i="2" s="1"/>
  <c r="L158" i="2"/>
  <c r="M158" i="2" s="1"/>
  <c r="L159" i="2"/>
  <c r="M159" i="2" s="1"/>
  <c r="L160" i="2"/>
  <c r="M160" i="2" s="1"/>
  <c r="L161" i="2"/>
  <c r="M161" i="2" s="1"/>
  <c r="L163" i="2"/>
  <c r="M163" i="2" s="1"/>
  <c r="L164" i="2"/>
  <c r="M164" i="2" s="1"/>
  <c r="L165" i="2"/>
  <c r="M165" i="2" s="1"/>
  <c r="L166" i="2"/>
  <c r="M166" i="2" s="1"/>
  <c r="L167" i="2"/>
  <c r="M167" i="2" s="1"/>
  <c r="L168" i="2"/>
  <c r="M168" i="2" s="1"/>
  <c r="L169" i="2"/>
  <c r="M169" i="2" s="1"/>
  <c r="L171" i="2"/>
  <c r="M171" i="2" s="1"/>
  <c r="L172" i="2"/>
  <c r="M172" i="2" s="1"/>
  <c r="L173" i="2"/>
  <c r="M173" i="2" s="1"/>
  <c r="L174" i="2"/>
  <c r="M174" i="2" s="1"/>
  <c r="L175" i="2"/>
  <c r="M175" i="2" s="1"/>
  <c r="L176" i="2"/>
  <c r="M176" i="2" s="1"/>
  <c r="L177" i="2"/>
  <c r="M177" i="2" s="1"/>
  <c r="L179" i="2"/>
  <c r="M179" i="2" s="1"/>
  <c r="L180" i="2"/>
  <c r="M180" i="2" s="1"/>
  <c r="L181" i="2"/>
  <c r="M181" i="2" s="1"/>
  <c r="L182" i="2"/>
  <c r="M182" i="2" s="1"/>
  <c r="L183" i="2"/>
  <c r="M183" i="2" s="1"/>
  <c r="L184" i="2"/>
  <c r="M184" i="2" s="1"/>
  <c r="L185" i="2"/>
  <c r="M185" i="2" s="1"/>
  <c r="L187" i="2"/>
  <c r="M187" i="2" s="1"/>
  <c r="L188" i="2"/>
  <c r="M188" i="2" s="1"/>
  <c r="L189" i="2"/>
  <c r="M189" i="2" s="1"/>
  <c r="L190" i="2"/>
  <c r="M190" i="2" s="1"/>
  <c r="L191" i="2"/>
  <c r="M191" i="2" s="1"/>
  <c r="L192" i="2"/>
  <c r="M192" i="2" s="1"/>
  <c r="L193" i="2"/>
  <c r="M193" i="2" s="1"/>
  <c r="L195" i="2"/>
  <c r="M195" i="2" s="1"/>
  <c r="L196" i="2"/>
  <c r="M196" i="2" s="1"/>
  <c r="L197" i="2"/>
  <c r="M197" i="2" s="1"/>
  <c r="L198" i="2"/>
  <c r="M198" i="2" s="1"/>
  <c r="L199" i="2"/>
  <c r="M199" i="2" s="1"/>
  <c r="L200" i="2"/>
  <c r="M200" i="2" s="1"/>
  <c r="L201" i="2"/>
  <c r="M201" i="2" s="1"/>
  <c r="L203" i="2"/>
  <c r="M203" i="2" s="1"/>
  <c r="L204" i="2"/>
  <c r="M204" i="2" s="1"/>
  <c r="L205" i="2"/>
  <c r="M205" i="2" s="1"/>
  <c r="L206" i="2"/>
  <c r="M206" i="2" s="1"/>
  <c r="L207" i="2"/>
  <c r="M207" i="2" s="1"/>
  <c r="L208" i="2"/>
  <c r="M208" i="2" s="1"/>
  <c r="L209" i="2"/>
  <c r="M209" i="2" s="1"/>
  <c r="L211" i="2"/>
  <c r="M211" i="2" s="1"/>
  <c r="L212" i="2"/>
  <c r="M212" i="2" s="1"/>
  <c r="L213" i="2"/>
  <c r="M213" i="2" s="1"/>
  <c r="L214" i="2"/>
  <c r="M214" i="2" s="1"/>
  <c r="L215" i="2"/>
  <c r="M215" i="2" s="1"/>
  <c r="L216" i="2"/>
  <c r="M216" i="2" s="1"/>
  <c r="L217" i="2"/>
  <c r="M217" i="2" s="1"/>
  <c r="L219" i="2"/>
  <c r="M219" i="2" s="1"/>
  <c r="L220" i="2"/>
  <c r="M220" i="2" s="1"/>
  <c r="L221" i="2"/>
  <c r="M221" i="2" s="1"/>
  <c r="L222" i="2"/>
  <c r="M222" i="2" s="1"/>
  <c r="L223" i="2"/>
  <c r="M223" i="2" s="1"/>
  <c r="L224" i="2"/>
  <c r="M224" i="2" s="1"/>
  <c r="L225" i="2"/>
  <c r="M225" i="2" s="1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233" i="2"/>
  <c r="M233" i="2" s="1"/>
  <c r="L235" i="2"/>
  <c r="M235" i="2" s="1"/>
  <c r="L236" i="2"/>
  <c r="M236" i="2" s="1"/>
  <c r="L237" i="2"/>
  <c r="M237" i="2" s="1"/>
  <c r="L238" i="2"/>
  <c r="M238" i="2" s="1"/>
  <c r="L239" i="2"/>
  <c r="M239" i="2" s="1"/>
  <c r="L240" i="2"/>
  <c r="M240" i="2" s="1"/>
  <c r="L241" i="2"/>
  <c r="M241" i="2" s="1"/>
  <c r="L243" i="2"/>
  <c r="M243" i="2" s="1"/>
  <c r="L244" i="2"/>
  <c r="M244" i="2" s="1"/>
  <c r="L245" i="2"/>
  <c r="M245" i="2" s="1"/>
  <c r="L246" i="2"/>
  <c r="M246" i="2" s="1"/>
  <c r="L247" i="2"/>
  <c r="M247" i="2" s="1"/>
  <c r="L248" i="2"/>
  <c r="M248" i="2" s="1"/>
  <c r="L249" i="2"/>
  <c r="M249" i="2" s="1"/>
  <c r="L251" i="2"/>
  <c r="M251" i="2" s="1"/>
  <c r="L252" i="2"/>
  <c r="M252" i="2" s="1"/>
  <c r="L253" i="2"/>
  <c r="M253" i="2" s="1"/>
  <c r="L254" i="2"/>
  <c r="M254" i="2" s="1"/>
  <c r="L255" i="2"/>
  <c r="M255" i="2" s="1"/>
  <c r="L256" i="2"/>
  <c r="M256" i="2" s="1"/>
  <c r="L257" i="2"/>
  <c r="M257" i="2" s="1"/>
  <c r="L259" i="2"/>
  <c r="M259" i="2" s="1"/>
  <c r="L260" i="2"/>
  <c r="M260" i="2" s="1"/>
  <c r="L261" i="2"/>
  <c r="M261" i="2" s="1"/>
  <c r="L262" i="2"/>
  <c r="M262" i="2" s="1"/>
  <c r="L263" i="2"/>
  <c r="M263" i="2" s="1"/>
  <c r="L264" i="2"/>
  <c r="M264" i="2" s="1"/>
  <c r="L265" i="2"/>
  <c r="M265" i="2" s="1"/>
  <c r="L267" i="2"/>
  <c r="M267" i="2" s="1"/>
  <c r="L268" i="2"/>
  <c r="M268" i="2" s="1"/>
  <c r="L269" i="2"/>
  <c r="M269" i="2" s="1"/>
  <c r="L270" i="2"/>
  <c r="M270" i="2" s="1"/>
  <c r="L271" i="2"/>
  <c r="M271" i="2" s="1"/>
  <c r="L272" i="2"/>
  <c r="M272" i="2" s="1"/>
  <c r="L273" i="2"/>
  <c r="M273" i="2" s="1"/>
  <c r="L275" i="2"/>
  <c r="M275" i="2" s="1"/>
  <c r="L276" i="2"/>
  <c r="M276" i="2" s="1"/>
  <c r="L277" i="2"/>
  <c r="M277" i="2" s="1"/>
  <c r="L278" i="2"/>
  <c r="M278" i="2" s="1"/>
  <c r="L279" i="2"/>
  <c r="M279" i="2" s="1"/>
  <c r="L280" i="2"/>
  <c r="M280" i="2" s="1"/>
  <c r="L281" i="2"/>
  <c r="M281" i="2" s="1"/>
  <c r="L283" i="2"/>
  <c r="M283" i="2" s="1"/>
  <c r="L284" i="2"/>
  <c r="M284" i="2" s="1"/>
  <c r="L285" i="2"/>
  <c r="M285" i="2" s="1"/>
  <c r="L286" i="2"/>
  <c r="M286" i="2" s="1"/>
  <c r="L287" i="2"/>
  <c r="M287" i="2" s="1"/>
  <c r="L288" i="2"/>
  <c r="M288" i="2" s="1"/>
  <c r="L289" i="2"/>
  <c r="M289" i="2" s="1"/>
  <c r="L291" i="2"/>
  <c r="M291" i="2" s="1"/>
  <c r="L292" i="2"/>
  <c r="M292" i="2" s="1"/>
  <c r="L293" i="2"/>
  <c r="M293" i="2" s="1"/>
  <c r="L294" i="2"/>
  <c r="M294" i="2" s="1"/>
  <c r="L295" i="2"/>
  <c r="M295" i="2" s="1"/>
  <c r="L296" i="2"/>
  <c r="M296" i="2" s="1"/>
  <c r="L297" i="2"/>
  <c r="M297" i="2" s="1"/>
  <c r="L299" i="2"/>
  <c r="M299" i="2" s="1"/>
  <c r="L300" i="2"/>
  <c r="M300" i="2" s="1"/>
  <c r="L301" i="2"/>
  <c r="M301" i="2" s="1"/>
  <c r="L302" i="2"/>
  <c r="M302" i="2" s="1"/>
  <c r="L303" i="2"/>
  <c r="M303" i="2" s="1"/>
  <c r="L304" i="2"/>
  <c r="M304" i="2" s="1"/>
  <c r="L305" i="2"/>
  <c r="M305" i="2" s="1"/>
  <c r="L307" i="2"/>
  <c r="M307" i="2" s="1"/>
  <c r="L308" i="2"/>
  <c r="M308" i="2" s="1"/>
  <c r="L309" i="2"/>
  <c r="M309" i="2" s="1"/>
  <c r="L310" i="2"/>
  <c r="M310" i="2" s="1"/>
  <c r="L311" i="2"/>
  <c r="M311" i="2" s="1"/>
  <c r="L312" i="2"/>
  <c r="M312" i="2" s="1"/>
  <c r="L313" i="2"/>
  <c r="M313" i="2" s="1"/>
  <c r="L315" i="2"/>
  <c r="M315" i="2" s="1"/>
  <c r="L316" i="2"/>
  <c r="M316" i="2" s="1"/>
  <c r="L317" i="2"/>
  <c r="M317" i="2" s="1"/>
  <c r="L318" i="2"/>
  <c r="M318" i="2" s="1"/>
  <c r="L319" i="2"/>
  <c r="M319" i="2" s="1"/>
  <c r="L320" i="2"/>
  <c r="M320" i="2" s="1"/>
  <c r="L321" i="2"/>
  <c r="M321" i="2" s="1"/>
  <c r="L323" i="2"/>
  <c r="M323" i="2" s="1"/>
  <c r="L324" i="2"/>
  <c r="M324" i="2" s="1"/>
  <c r="L325" i="2"/>
  <c r="M325" i="2" s="1"/>
  <c r="L326" i="2"/>
  <c r="M326" i="2" s="1"/>
  <c r="L327" i="2"/>
  <c r="M327" i="2" s="1"/>
  <c r="L328" i="2"/>
  <c r="M328" i="2" s="1"/>
  <c r="L329" i="2"/>
  <c r="M329" i="2" s="1"/>
  <c r="L331" i="2"/>
  <c r="M331" i="2" s="1"/>
  <c r="L332" i="2"/>
  <c r="M332" i="2" s="1"/>
  <c r="L333" i="2"/>
  <c r="M333" i="2" s="1"/>
  <c r="L334" i="2"/>
  <c r="M334" i="2" s="1"/>
  <c r="L335" i="2"/>
  <c r="M335" i="2" s="1"/>
  <c r="L336" i="2"/>
  <c r="M336" i="2" s="1"/>
  <c r="L337" i="2"/>
  <c r="M337" i="2" s="1"/>
  <c r="L339" i="2"/>
  <c r="M339" i="2" s="1"/>
  <c r="L340" i="2"/>
  <c r="M340" i="2" s="1"/>
  <c r="L341" i="2"/>
  <c r="M341" i="2" s="1"/>
  <c r="L342" i="2"/>
  <c r="M342" i="2" s="1"/>
  <c r="L343" i="2"/>
  <c r="M343" i="2" s="1"/>
  <c r="L344" i="2"/>
  <c r="M344" i="2" s="1"/>
  <c r="L345" i="2"/>
  <c r="M345" i="2" s="1"/>
  <c r="L347" i="2"/>
  <c r="M347" i="2" s="1"/>
  <c r="L348" i="2"/>
  <c r="M348" i="2" s="1"/>
  <c r="L349" i="2"/>
  <c r="M349" i="2" s="1"/>
  <c r="L350" i="2"/>
  <c r="M350" i="2" s="1"/>
  <c r="L351" i="2"/>
  <c r="M351" i="2" s="1"/>
  <c r="L352" i="2"/>
  <c r="M352" i="2" s="1"/>
  <c r="L353" i="2"/>
  <c r="M353" i="2" s="1"/>
  <c r="L355" i="2"/>
  <c r="M355" i="2" s="1"/>
  <c r="L356" i="2"/>
  <c r="M356" i="2" s="1"/>
  <c r="L357" i="2"/>
  <c r="M357" i="2" s="1"/>
  <c r="L358" i="2"/>
  <c r="M358" i="2" s="1"/>
  <c r="L359" i="2"/>
  <c r="M359" i="2" s="1"/>
  <c r="L360" i="2"/>
  <c r="M360" i="2" s="1"/>
  <c r="L361" i="2"/>
  <c r="M361" i="2" s="1"/>
  <c r="L363" i="2"/>
  <c r="M363" i="2" s="1"/>
  <c r="L364" i="2"/>
  <c r="M364" i="2" s="1"/>
  <c r="L365" i="2"/>
  <c r="M365" i="2" s="1"/>
  <c r="L366" i="2"/>
  <c r="M366" i="2" s="1"/>
  <c r="L367" i="2"/>
  <c r="M367" i="2" s="1"/>
  <c r="L368" i="2"/>
  <c r="M368" i="2" s="1"/>
  <c r="L369" i="2"/>
  <c r="L371" i="2"/>
  <c r="M371" i="2" s="1"/>
  <c r="L372" i="2"/>
  <c r="M372" i="2" s="1"/>
  <c r="L373" i="2"/>
  <c r="M373" i="2" s="1"/>
  <c r="L374" i="2"/>
  <c r="M374" i="2" s="1"/>
  <c r="L375" i="2"/>
  <c r="M375" i="2" s="1"/>
  <c r="L376" i="2"/>
  <c r="M376" i="2" s="1"/>
  <c r="L377" i="2"/>
  <c r="M377" i="2" s="1"/>
  <c r="L379" i="2"/>
  <c r="M379" i="2" s="1"/>
  <c r="L380" i="2"/>
  <c r="M380" i="2" s="1"/>
  <c r="L381" i="2"/>
  <c r="M381" i="2" s="1"/>
  <c r="L382" i="2"/>
  <c r="M382" i="2" s="1"/>
  <c r="L383" i="2"/>
  <c r="M383" i="2" s="1"/>
  <c r="L384" i="2"/>
  <c r="M384" i="2" s="1"/>
  <c r="L385" i="2"/>
  <c r="M385" i="2" s="1"/>
  <c r="L387" i="2"/>
  <c r="M387" i="2" s="1"/>
  <c r="L388" i="2"/>
  <c r="M388" i="2" s="1"/>
  <c r="L389" i="2"/>
  <c r="M389" i="2" s="1"/>
  <c r="L390" i="2"/>
  <c r="M390" i="2" s="1"/>
  <c r="L391" i="2"/>
  <c r="M391" i="2" s="1"/>
  <c r="L392" i="2"/>
  <c r="M392" i="2" s="1"/>
  <c r="L393" i="2"/>
  <c r="M393" i="2" s="1"/>
  <c r="L395" i="2"/>
  <c r="M395" i="2" s="1"/>
  <c r="L396" i="2"/>
  <c r="M396" i="2" s="1"/>
  <c r="L397" i="2"/>
  <c r="M397" i="2" s="1"/>
  <c r="L398" i="2"/>
  <c r="M398" i="2" s="1"/>
  <c r="L399" i="2"/>
  <c r="M399" i="2" s="1"/>
  <c r="L400" i="2"/>
  <c r="M400" i="2" s="1"/>
  <c r="L401" i="2"/>
  <c r="M401" i="2" s="1"/>
  <c r="L403" i="2"/>
  <c r="M403" i="2" s="1"/>
  <c r="L404" i="2"/>
  <c r="M404" i="2" s="1"/>
  <c r="L405" i="2"/>
  <c r="M405" i="2" s="1"/>
  <c r="L406" i="2"/>
  <c r="M406" i="2" s="1"/>
  <c r="L407" i="2"/>
  <c r="M407" i="2" s="1"/>
  <c r="L408" i="2"/>
  <c r="M408" i="2" s="1"/>
  <c r="L409" i="2"/>
  <c r="M409" i="2" s="1"/>
  <c r="L411" i="2"/>
  <c r="M411" i="2" s="1"/>
  <c r="L412" i="2"/>
  <c r="M412" i="2" s="1"/>
  <c r="L413" i="2"/>
  <c r="M413" i="2" s="1"/>
  <c r="L414" i="2"/>
  <c r="M414" i="2" s="1"/>
  <c r="L415" i="2"/>
  <c r="M415" i="2" s="1"/>
  <c r="L416" i="2"/>
  <c r="M416" i="2" s="1"/>
  <c r="L417" i="2"/>
  <c r="M417" i="2" s="1"/>
  <c r="L419" i="2"/>
  <c r="M419" i="2" s="1"/>
  <c r="L420" i="2"/>
  <c r="M420" i="2" s="1"/>
  <c r="L421" i="2"/>
  <c r="M421" i="2" s="1"/>
  <c r="L422" i="2"/>
  <c r="M422" i="2" s="1"/>
  <c r="L423" i="2"/>
  <c r="M423" i="2" s="1"/>
  <c r="L424" i="2"/>
  <c r="M424" i="2" s="1"/>
  <c r="L425" i="2"/>
  <c r="M425" i="2" s="1"/>
  <c r="L427" i="2"/>
  <c r="M427" i="2" s="1"/>
  <c r="L428" i="2"/>
  <c r="M428" i="2" s="1"/>
  <c r="L429" i="2"/>
  <c r="M429" i="2" s="1"/>
  <c r="L430" i="2"/>
  <c r="M430" i="2" s="1"/>
  <c r="L431" i="2"/>
  <c r="M431" i="2" s="1"/>
  <c r="L432" i="2"/>
  <c r="M432" i="2" s="1"/>
  <c r="L433" i="2"/>
  <c r="M433" i="2" s="1"/>
  <c r="L435" i="2"/>
  <c r="M435" i="2" s="1"/>
  <c r="L436" i="2"/>
  <c r="M436" i="2" s="1"/>
  <c r="L437" i="2"/>
  <c r="M437" i="2" s="1"/>
  <c r="L438" i="2"/>
  <c r="M438" i="2" s="1"/>
  <c r="L439" i="2"/>
  <c r="M439" i="2" s="1"/>
  <c r="L440" i="2"/>
  <c r="M440" i="2" s="1"/>
  <c r="L441" i="2"/>
  <c r="M441" i="2" s="1"/>
  <c r="L443" i="2"/>
  <c r="M443" i="2" s="1"/>
  <c r="L444" i="2"/>
  <c r="M444" i="2" s="1"/>
  <c r="L445" i="2"/>
  <c r="M445" i="2" s="1"/>
  <c r="L446" i="2"/>
  <c r="M446" i="2" s="1"/>
  <c r="L447" i="2"/>
  <c r="M447" i="2" s="1"/>
  <c r="L448" i="2"/>
  <c r="M448" i="2" s="1"/>
  <c r="L449" i="2"/>
  <c r="M449" i="2" s="1"/>
  <c r="L451" i="2"/>
  <c r="M451" i="2" s="1"/>
  <c r="L452" i="2"/>
  <c r="M452" i="2" s="1"/>
  <c r="L453" i="2"/>
  <c r="M453" i="2" s="1"/>
  <c r="L454" i="2"/>
  <c r="M454" i="2" s="1"/>
  <c r="L455" i="2"/>
  <c r="M455" i="2" s="1"/>
  <c r="L456" i="2"/>
  <c r="M456" i="2" s="1"/>
  <c r="L457" i="2"/>
  <c r="M457" i="2" s="1"/>
  <c r="L459" i="2"/>
  <c r="M459" i="2" s="1"/>
  <c r="L460" i="2"/>
  <c r="M460" i="2" s="1"/>
  <c r="L461" i="2"/>
  <c r="M461" i="2" s="1"/>
  <c r="L462" i="2"/>
  <c r="M462" i="2" s="1"/>
  <c r="L463" i="2"/>
  <c r="M463" i="2" s="1"/>
  <c r="L464" i="2"/>
  <c r="M464" i="2" s="1"/>
  <c r="L465" i="2"/>
  <c r="M465" i="2" s="1"/>
  <c r="L467" i="2"/>
  <c r="M467" i="2" s="1"/>
  <c r="L468" i="2"/>
  <c r="M468" i="2" s="1"/>
  <c r="L469" i="2"/>
  <c r="M469" i="2" s="1"/>
  <c r="L470" i="2"/>
  <c r="M470" i="2" s="1"/>
  <c r="L471" i="2"/>
  <c r="M471" i="2" s="1"/>
  <c r="L472" i="2"/>
  <c r="M472" i="2" s="1"/>
  <c r="L473" i="2"/>
  <c r="M473" i="2" s="1"/>
  <c r="L475" i="2"/>
  <c r="M475" i="2" s="1"/>
  <c r="L476" i="2"/>
  <c r="M476" i="2" s="1"/>
  <c r="L477" i="2"/>
  <c r="M477" i="2" s="1"/>
  <c r="L478" i="2"/>
  <c r="M478" i="2" s="1"/>
  <c r="L479" i="2"/>
  <c r="M479" i="2" s="1"/>
  <c r="L480" i="2"/>
  <c r="M480" i="2" s="1"/>
  <c r="L481" i="2"/>
  <c r="M481" i="2" s="1"/>
  <c r="L483" i="2"/>
  <c r="M483" i="2" s="1"/>
  <c r="L484" i="2"/>
  <c r="M484" i="2" s="1"/>
  <c r="L485" i="2"/>
  <c r="M485" i="2" s="1"/>
  <c r="L486" i="2"/>
  <c r="M486" i="2" s="1"/>
  <c r="L487" i="2"/>
  <c r="M487" i="2" s="1"/>
  <c r="L488" i="2"/>
  <c r="M488" i="2" s="1"/>
  <c r="L489" i="2"/>
  <c r="M489" i="2" s="1"/>
  <c r="L491" i="2"/>
  <c r="M491" i="2" s="1"/>
  <c r="L492" i="2"/>
  <c r="M492" i="2" s="1"/>
  <c r="L493" i="2"/>
  <c r="M493" i="2" s="1"/>
  <c r="L494" i="2"/>
  <c r="M494" i="2" s="1"/>
  <c r="L495" i="2"/>
  <c r="M495" i="2" s="1"/>
  <c r="L496" i="2"/>
  <c r="M496" i="2" s="1"/>
  <c r="L497" i="2"/>
  <c r="M497" i="2" s="1"/>
  <c r="L499" i="2"/>
  <c r="M499" i="2" s="1"/>
  <c r="L500" i="2"/>
  <c r="M500" i="2" s="1"/>
  <c r="L501" i="2"/>
  <c r="M501" i="2" s="1"/>
  <c r="L502" i="2"/>
  <c r="M502" i="2" s="1"/>
  <c r="L503" i="2"/>
  <c r="M503" i="2" s="1"/>
  <c r="L504" i="2"/>
  <c r="M504" i="2" s="1"/>
  <c r="L505" i="2"/>
  <c r="M505" i="2" s="1"/>
  <c r="L507" i="2"/>
  <c r="M507" i="2" s="1"/>
  <c r="L508" i="2"/>
  <c r="M508" i="2" s="1"/>
  <c r="L509" i="2"/>
  <c r="M509" i="2" s="1"/>
  <c r="L510" i="2"/>
  <c r="M510" i="2" s="1"/>
  <c r="L511" i="2"/>
  <c r="M511" i="2" s="1"/>
  <c r="L512" i="2"/>
  <c r="M512" i="2" s="1"/>
  <c r="L513" i="2"/>
  <c r="M513" i="2" s="1"/>
  <c r="L515" i="2"/>
  <c r="M515" i="2" s="1"/>
  <c r="L516" i="2"/>
  <c r="M516" i="2" s="1"/>
  <c r="L517" i="2"/>
  <c r="M517" i="2" s="1"/>
  <c r="L518" i="2"/>
  <c r="M518" i="2" s="1"/>
  <c r="L519" i="2"/>
  <c r="M519" i="2" s="1"/>
  <c r="L520" i="2"/>
  <c r="M520" i="2" s="1"/>
  <c r="L521" i="2"/>
  <c r="M521" i="2" s="1"/>
  <c r="L523" i="2"/>
  <c r="M523" i="2" s="1"/>
  <c r="L524" i="2"/>
  <c r="M524" i="2" s="1"/>
  <c r="L525" i="2"/>
  <c r="M525" i="2" s="1"/>
  <c r="L526" i="2"/>
  <c r="M526" i="2" s="1"/>
  <c r="L527" i="2"/>
  <c r="M527" i="2" s="1"/>
  <c r="L528" i="2"/>
  <c r="M528" i="2" s="1"/>
  <c r="L529" i="2"/>
  <c r="M529" i="2" s="1"/>
  <c r="L531" i="2"/>
  <c r="M531" i="2" s="1"/>
  <c r="L532" i="2"/>
  <c r="M532" i="2" s="1"/>
  <c r="L533" i="2"/>
  <c r="M533" i="2" s="1"/>
  <c r="L534" i="2"/>
  <c r="M534" i="2" s="1"/>
  <c r="L535" i="2"/>
  <c r="M535" i="2" s="1"/>
  <c r="L536" i="2"/>
  <c r="M536" i="2" s="1"/>
  <c r="L537" i="2"/>
  <c r="M537" i="2" s="1"/>
  <c r="L539" i="2"/>
  <c r="M539" i="2" s="1"/>
  <c r="L540" i="2"/>
  <c r="M540" i="2" s="1"/>
  <c r="L541" i="2"/>
  <c r="M541" i="2" s="1"/>
  <c r="L542" i="2"/>
  <c r="M542" i="2" s="1"/>
  <c r="L543" i="2"/>
  <c r="M543" i="2" s="1"/>
  <c r="L544" i="2"/>
  <c r="M544" i="2" s="1"/>
  <c r="L545" i="2"/>
  <c r="M545" i="2" s="1"/>
  <c r="L547" i="2"/>
  <c r="M547" i="2" s="1"/>
  <c r="L548" i="2"/>
  <c r="M548" i="2" s="1"/>
  <c r="L549" i="2"/>
  <c r="M549" i="2" s="1"/>
  <c r="L550" i="2"/>
  <c r="M550" i="2" s="1"/>
  <c r="L551" i="2"/>
  <c r="M551" i="2" s="1"/>
  <c r="L552" i="2"/>
  <c r="M552" i="2" s="1"/>
  <c r="L553" i="2"/>
  <c r="M553" i="2" s="1"/>
  <c r="L555" i="2"/>
  <c r="M555" i="2" s="1"/>
  <c r="L556" i="2"/>
  <c r="M556" i="2" s="1"/>
  <c r="L557" i="2"/>
  <c r="M557" i="2" s="1"/>
  <c r="L558" i="2"/>
  <c r="M558" i="2" s="1"/>
  <c r="L559" i="2"/>
  <c r="M559" i="2" s="1"/>
  <c r="L560" i="2"/>
  <c r="M560" i="2" s="1"/>
  <c r="L561" i="2"/>
  <c r="M561" i="2" s="1"/>
  <c r="L563" i="2"/>
  <c r="M563" i="2" s="1"/>
  <c r="L564" i="2"/>
  <c r="M564" i="2" s="1"/>
  <c r="L565" i="2"/>
  <c r="M565" i="2" s="1"/>
  <c r="L566" i="2"/>
  <c r="M566" i="2" s="1"/>
  <c r="L567" i="2"/>
  <c r="M567" i="2" s="1"/>
  <c r="L568" i="2"/>
  <c r="M568" i="2" s="1"/>
  <c r="L569" i="2"/>
  <c r="M569" i="2" s="1"/>
  <c r="L571" i="2"/>
  <c r="M571" i="2" s="1"/>
  <c r="L572" i="2"/>
  <c r="M572" i="2" s="1"/>
  <c r="L573" i="2"/>
  <c r="M573" i="2" s="1"/>
  <c r="L574" i="2"/>
  <c r="M574" i="2" s="1"/>
  <c r="L575" i="2"/>
  <c r="M575" i="2" s="1"/>
  <c r="L576" i="2"/>
  <c r="M576" i="2" s="1"/>
  <c r="L577" i="2"/>
  <c r="M577" i="2" s="1"/>
  <c r="L579" i="2"/>
  <c r="M579" i="2" s="1"/>
  <c r="L580" i="2"/>
  <c r="M580" i="2" s="1"/>
  <c r="L581" i="2"/>
  <c r="M581" i="2" s="1"/>
  <c r="L582" i="2"/>
  <c r="M582" i="2" s="1"/>
  <c r="L583" i="2"/>
  <c r="M583" i="2" s="1"/>
  <c r="L584" i="2"/>
  <c r="M584" i="2" s="1"/>
  <c r="L585" i="2"/>
  <c r="M585" i="2" s="1"/>
  <c r="L587" i="2"/>
  <c r="M587" i="2" s="1"/>
  <c r="L588" i="2"/>
  <c r="M588" i="2" s="1"/>
  <c r="L589" i="2"/>
  <c r="M589" i="2" s="1"/>
  <c r="L590" i="2"/>
  <c r="M590" i="2" s="1"/>
  <c r="L591" i="2"/>
  <c r="M591" i="2" s="1"/>
  <c r="L592" i="2"/>
  <c r="M592" i="2" s="1"/>
  <c r="L593" i="2"/>
  <c r="M593" i="2" s="1"/>
  <c r="L595" i="2"/>
  <c r="M595" i="2" s="1"/>
  <c r="L596" i="2"/>
  <c r="M596" i="2" s="1"/>
  <c r="L597" i="2"/>
  <c r="M597" i="2" s="1"/>
  <c r="L598" i="2"/>
  <c r="M598" i="2" s="1"/>
  <c r="L599" i="2"/>
  <c r="M599" i="2" s="1"/>
  <c r="L600" i="2"/>
  <c r="M600" i="2" s="1"/>
  <c r="L601" i="2"/>
  <c r="M601" i="2" s="1"/>
  <c r="L603" i="2"/>
  <c r="M603" i="2" s="1"/>
  <c r="L604" i="2"/>
  <c r="M604" i="2" s="1"/>
  <c r="L605" i="2"/>
  <c r="M605" i="2" s="1"/>
  <c r="L606" i="2"/>
  <c r="M606" i="2" s="1"/>
  <c r="L607" i="2"/>
  <c r="M607" i="2" s="1"/>
  <c r="L608" i="2"/>
  <c r="M608" i="2" s="1"/>
  <c r="L609" i="2"/>
  <c r="M609" i="2" s="1"/>
  <c r="L611" i="2"/>
  <c r="M611" i="2" s="1"/>
  <c r="L612" i="2"/>
  <c r="M612" i="2" s="1"/>
  <c r="L613" i="2"/>
  <c r="M613" i="2" s="1"/>
  <c r="L614" i="2"/>
  <c r="M614" i="2" s="1"/>
  <c r="L615" i="2"/>
  <c r="M615" i="2" s="1"/>
  <c r="L616" i="2"/>
  <c r="M616" i="2" s="1"/>
  <c r="L617" i="2"/>
  <c r="M617" i="2" s="1"/>
  <c r="L619" i="2"/>
  <c r="M619" i="2" s="1"/>
  <c r="L620" i="2"/>
  <c r="M620" i="2" s="1"/>
  <c r="L621" i="2"/>
  <c r="M621" i="2" s="1"/>
  <c r="L622" i="2"/>
  <c r="M622" i="2" s="1"/>
  <c r="L623" i="2"/>
  <c r="M623" i="2" s="1"/>
  <c r="L624" i="2"/>
  <c r="M624" i="2" s="1"/>
  <c r="L625" i="2"/>
  <c r="M625" i="2" s="1"/>
  <c r="L627" i="2"/>
  <c r="M627" i="2" s="1"/>
  <c r="L628" i="2"/>
  <c r="M628" i="2" s="1"/>
  <c r="L629" i="2"/>
  <c r="M629" i="2" s="1"/>
  <c r="L630" i="2"/>
  <c r="M630" i="2" s="1"/>
  <c r="L631" i="2"/>
  <c r="M631" i="2" s="1"/>
  <c r="L632" i="2"/>
  <c r="M632" i="2" s="1"/>
  <c r="L633" i="2"/>
  <c r="M633" i="2" s="1"/>
  <c r="L635" i="2"/>
  <c r="M635" i="2" s="1"/>
  <c r="L636" i="2"/>
  <c r="M636" i="2" s="1"/>
  <c r="L637" i="2"/>
  <c r="M637" i="2" s="1"/>
  <c r="L638" i="2"/>
  <c r="M638" i="2" s="1"/>
  <c r="L639" i="2"/>
  <c r="M639" i="2" s="1"/>
  <c r="L640" i="2"/>
  <c r="M640" i="2" s="1"/>
  <c r="L641" i="2"/>
  <c r="M641" i="2" s="1"/>
  <c r="L643" i="2"/>
  <c r="M643" i="2" s="1"/>
  <c r="L644" i="2"/>
  <c r="M644" i="2" s="1"/>
  <c r="L645" i="2"/>
  <c r="M645" i="2" s="1"/>
  <c r="L646" i="2"/>
  <c r="M646" i="2" s="1"/>
  <c r="L647" i="2"/>
  <c r="M647" i="2" s="1"/>
  <c r="L648" i="2"/>
  <c r="M648" i="2" s="1"/>
  <c r="L649" i="2"/>
  <c r="M649" i="2" s="1"/>
  <c r="L651" i="2"/>
  <c r="M651" i="2" s="1"/>
  <c r="L652" i="2"/>
  <c r="M652" i="2" s="1"/>
  <c r="L653" i="2"/>
  <c r="M653" i="2" s="1"/>
  <c r="L654" i="2"/>
  <c r="M654" i="2" s="1"/>
  <c r="L655" i="2"/>
  <c r="M655" i="2" s="1"/>
  <c r="L656" i="2"/>
  <c r="M656" i="2" s="1"/>
  <c r="L657" i="2"/>
  <c r="M657" i="2" s="1"/>
  <c r="L659" i="2"/>
  <c r="M659" i="2" s="1"/>
  <c r="L660" i="2"/>
  <c r="M660" i="2" s="1"/>
  <c r="L661" i="2"/>
  <c r="M661" i="2" s="1"/>
  <c r="L662" i="2"/>
  <c r="M662" i="2" s="1"/>
  <c r="L663" i="2"/>
  <c r="M663" i="2" s="1"/>
  <c r="L664" i="2"/>
  <c r="M664" i="2" s="1"/>
  <c r="L665" i="2"/>
  <c r="M665" i="2" s="1"/>
  <c r="L667" i="2"/>
  <c r="M667" i="2" s="1"/>
  <c r="L668" i="2"/>
  <c r="M668" i="2" s="1"/>
  <c r="L669" i="2"/>
  <c r="M669" i="2" s="1"/>
  <c r="L670" i="2"/>
  <c r="M670" i="2" s="1"/>
  <c r="L671" i="2"/>
  <c r="M671" i="2" s="1"/>
  <c r="L672" i="2"/>
  <c r="M672" i="2" s="1"/>
  <c r="L673" i="2"/>
  <c r="M673" i="2" s="1"/>
  <c r="L675" i="2"/>
  <c r="M675" i="2" s="1"/>
  <c r="L676" i="2"/>
  <c r="M676" i="2" s="1"/>
  <c r="L677" i="2"/>
  <c r="M677" i="2" s="1"/>
  <c r="L678" i="2"/>
  <c r="M678" i="2" s="1"/>
  <c r="L679" i="2"/>
  <c r="M679" i="2" s="1"/>
  <c r="L680" i="2"/>
  <c r="M680" i="2" s="1"/>
  <c r="L681" i="2"/>
  <c r="M681" i="2" s="1"/>
  <c r="L683" i="2"/>
  <c r="M683" i="2" s="1"/>
  <c r="L684" i="2"/>
  <c r="M684" i="2" s="1"/>
  <c r="L685" i="2"/>
  <c r="M685" i="2" s="1"/>
  <c r="L686" i="2"/>
  <c r="M686" i="2" s="1"/>
  <c r="L687" i="2"/>
  <c r="M687" i="2" s="1"/>
  <c r="L688" i="2"/>
  <c r="M688" i="2" s="1"/>
  <c r="L689" i="2"/>
  <c r="M689" i="2" s="1"/>
  <c r="L691" i="2"/>
  <c r="M691" i="2" s="1"/>
  <c r="L692" i="2"/>
  <c r="M692" i="2" s="1"/>
  <c r="L693" i="2"/>
  <c r="M693" i="2" s="1"/>
  <c r="L694" i="2"/>
  <c r="M694" i="2" s="1"/>
  <c r="L695" i="2"/>
  <c r="M695" i="2" s="1"/>
  <c r="L696" i="2"/>
  <c r="M696" i="2" s="1"/>
  <c r="L697" i="2"/>
  <c r="M697" i="2" s="1"/>
  <c r="L699" i="2"/>
  <c r="M699" i="2" s="1"/>
  <c r="L700" i="2"/>
  <c r="M700" i="2" s="1"/>
  <c r="L701" i="2"/>
  <c r="M701" i="2" s="1"/>
  <c r="L702" i="2"/>
  <c r="M702" i="2" s="1"/>
  <c r="L703" i="2"/>
  <c r="M703" i="2" s="1"/>
  <c r="L704" i="2"/>
  <c r="M704" i="2" s="1"/>
  <c r="L705" i="2"/>
  <c r="M705" i="2" s="1"/>
  <c r="L707" i="2"/>
  <c r="M707" i="2" s="1"/>
  <c r="L708" i="2"/>
  <c r="M708" i="2" s="1"/>
  <c r="L709" i="2"/>
  <c r="M709" i="2" s="1"/>
  <c r="L710" i="2"/>
  <c r="M710" i="2" s="1"/>
  <c r="L711" i="2"/>
  <c r="M711" i="2" s="1"/>
  <c r="L712" i="2"/>
  <c r="M712" i="2" s="1"/>
  <c r="L713" i="2"/>
  <c r="M713" i="2" s="1"/>
  <c r="L715" i="2"/>
  <c r="M715" i="2" s="1"/>
  <c r="L716" i="2"/>
  <c r="M716" i="2" s="1"/>
  <c r="L717" i="2"/>
  <c r="M717" i="2" s="1"/>
  <c r="L718" i="2"/>
  <c r="M718" i="2" s="1"/>
  <c r="L719" i="2"/>
  <c r="M719" i="2" s="1"/>
  <c r="L720" i="2"/>
  <c r="M720" i="2" s="1"/>
  <c r="L721" i="2"/>
  <c r="M721" i="2" s="1"/>
  <c r="L723" i="2"/>
  <c r="M723" i="2" s="1"/>
  <c r="L724" i="2"/>
  <c r="M724" i="2" s="1"/>
  <c r="L725" i="2"/>
  <c r="M725" i="2" s="1"/>
  <c r="L726" i="2"/>
  <c r="M726" i="2" s="1"/>
  <c r="L727" i="2"/>
  <c r="M727" i="2" s="1"/>
  <c r="L728" i="2"/>
  <c r="M728" i="2" s="1"/>
  <c r="L729" i="2"/>
  <c r="M729" i="2" s="1"/>
  <c r="L731" i="2"/>
  <c r="M731" i="2" s="1"/>
  <c r="L732" i="2"/>
  <c r="M732" i="2" s="1"/>
  <c r="L733" i="2"/>
  <c r="M733" i="2" s="1"/>
  <c r="L734" i="2"/>
  <c r="M734" i="2" s="1"/>
  <c r="L735" i="2"/>
  <c r="M735" i="2" s="1"/>
  <c r="L736" i="2"/>
  <c r="M736" i="2" s="1"/>
  <c r="L737" i="2"/>
  <c r="M737" i="2" s="1"/>
  <c r="L739" i="2"/>
  <c r="M739" i="2" s="1"/>
  <c r="L740" i="2"/>
  <c r="M740" i="2" s="1"/>
  <c r="L741" i="2"/>
  <c r="M741" i="2" s="1"/>
  <c r="L742" i="2"/>
  <c r="M742" i="2" s="1"/>
  <c r="L743" i="2"/>
  <c r="M743" i="2" s="1"/>
  <c r="L744" i="2"/>
  <c r="M744" i="2" s="1"/>
  <c r="L745" i="2"/>
  <c r="M745" i="2" s="1"/>
  <c r="L747" i="2"/>
  <c r="M747" i="2" s="1"/>
  <c r="L748" i="2"/>
  <c r="M748" i="2" s="1"/>
  <c r="L749" i="2"/>
  <c r="M749" i="2" s="1"/>
  <c r="L750" i="2"/>
  <c r="M750" i="2" s="1"/>
  <c r="L751" i="2"/>
  <c r="M751" i="2" s="1"/>
  <c r="L752" i="2"/>
  <c r="M752" i="2" s="1"/>
  <c r="L753" i="2"/>
  <c r="M753" i="2" s="1"/>
  <c r="L755" i="2"/>
  <c r="M755" i="2" s="1"/>
  <c r="L756" i="2"/>
  <c r="M756" i="2" s="1"/>
  <c r="L757" i="2"/>
  <c r="M757" i="2" s="1"/>
  <c r="L758" i="2"/>
  <c r="M758" i="2" s="1"/>
  <c r="L759" i="2"/>
  <c r="M759" i="2" s="1"/>
  <c r="L760" i="2"/>
  <c r="M760" i="2" s="1"/>
  <c r="L761" i="2"/>
  <c r="M761" i="2" s="1"/>
  <c r="L763" i="2"/>
  <c r="M763" i="2" s="1"/>
  <c r="L764" i="2"/>
  <c r="M764" i="2" s="1"/>
  <c r="L765" i="2"/>
  <c r="M765" i="2" s="1"/>
  <c r="L766" i="2"/>
  <c r="M766" i="2" s="1"/>
  <c r="L767" i="2"/>
  <c r="M767" i="2" s="1"/>
  <c r="L768" i="2"/>
  <c r="M768" i="2" s="1"/>
  <c r="L769" i="2"/>
  <c r="M769" i="2" s="1"/>
  <c r="L771" i="2"/>
  <c r="M771" i="2" s="1"/>
  <c r="L772" i="2"/>
  <c r="M772" i="2" s="1"/>
  <c r="L773" i="2"/>
  <c r="M773" i="2" s="1"/>
  <c r="L774" i="2"/>
  <c r="M774" i="2" s="1"/>
  <c r="L775" i="2"/>
  <c r="M775" i="2" s="1"/>
  <c r="L776" i="2"/>
  <c r="M776" i="2" s="1"/>
  <c r="L777" i="2"/>
  <c r="M777" i="2" s="1"/>
  <c r="L779" i="2"/>
  <c r="M779" i="2" s="1"/>
  <c r="L780" i="2"/>
  <c r="M780" i="2" s="1"/>
  <c r="L781" i="2"/>
  <c r="M781" i="2" s="1"/>
  <c r="L782" i="2"/>
  <c r="M782" i="2" s="1"/>
  <c r="L783" i="2"/>
  <c r="M783" i="2" s="1"/>
  <c r="L784" i="2"/>
  <c r="M784" i="2" s="1"/>
  <c r="L785" i="2"/>
  <c r="M785" i="2" s="1"/>
  <c r="L787" i="2"/>
  <c r="M787" i="2" s="1"/>
  <c r="L788" i="2"/>
  <c r="M788" i="2" s="1"/>
  <c r="L789" i="2"/>
  <c r="M789" i="2" s="1"/>
  <c r="L790" i="2"/>
  <c r="M790" i="2" s="1"/>
  <c r="L791" i="2"/>
  <c r="M791" i="2" s="1"/>
  <c r="L792" i="2"/>
  <c r="M792" i="2" s="1"/>
  <c r="L793" i="2"/>
  <c r="M793" i="2" s="1"/>
  <c r="L795" i="2"/>
  <c r="M795" i="2" s="1"/>
  <c r="L796" i="2"/>
  <c r="M796" i="2" s="1"/>
  <c r="L797" i="2"/>
  <c r="M797" i="2" s="1"/>
  <c r="L798" i="2"/>
  <c r="M798" i="2" s="1"/>
  <c r="L799" i="2"/>
  <c r="M799" i="2" s="1"/>
  <c r="L800" i="2"/>
  <c r="M800" i="2" s="1"/>
  <c r="L801" i="2"/>
  <c r="M801" i="2" s="1"/>
  <c r="L803" i="2"/>
  <c r="M803" i="2" s="1"/>
  <c r="L804" i="2"/>
  <c r="M804" i="2" s="1"/>
  <c r="L805" i="2"/>
  <c r="M805" i="2" s="1"/>
  <c r="L806" i="2"/>
  <c r="M806" i="2" s="1"/>
  <c r="L807" i="2"/>
  <c r="M807" i="2" s="1"/>
  <c r="L808" i="2"/>
  <c r="M808" i="2" s="1"/>
  <c r="L809" i="2"/>
  <c r="M809" i="2" s="1"/>
  <c r="L811" i="2"/>
  <c r="L812" i="2"/>
  <c r="M812" i="2" s="1"/>
  <c r="L813" i="2"/>
  <c r="M813" i="2" s="1"/>
  <c r="L814" i="2"/>
  <c r="M814" i="2" s="1"/>
  <c r="L815" i="2"/>
  <c r="M815" i="2" s="1"/>
  <c r="L816" i="2"/>
  <c r="M816" i="2" s="1"/>
  <c r="L817" i="2"/>
  <c r="M817" i="2" s="1"/>
  <c r="L819" i="2"/>
  <c r="M819" i="2" s="1"/>
  <c r="L820" i="2"/>
  <c r="M820" i="2" s="1"/>
  <c r="L821" i="2"/>
  <c r="M821" i="2" s="1"/>
  <c r="L822" i="2"/>
  <c r="M822" i="2" s="1"/>
  <c r="L823" i="2"/>
  <c r="M823" i="2" s="1"/>
  <c r="L824" i="2"/>
  <c r="M824" i="2" s="1"/>
  <c r="L825" i="2"/>
  <c r="M825" i="2" s="1"/>
  <c r="L827" i="2"/>
  <c r="M827" i="2" s="1"/>
  <c r="L828" i="2"/>
  <c r="M828" i="2" s="1"/>
  <c r="L829" i="2"/>
  <c r="M829" i="2" s="1"/>
  <c r="L830" i="2"/>
  <c r="M830" i="2" s="1"/>
  <c r="L831" i="2"/>
  <c r="M831" i="2" s="1"/>
  <c r="L832" i="2"/>
  <c r="M832" i="2" s="1"/>
  <c r="L833" i="2"/>
  <c r="M833" i="2" s="1"/>
  <c r="L835" i="2"/>
  <c r="M835" i="2" s="1"/>
  <c r="L836" i="2"/>
  <c r="M836" i="2" s="1"/>
  <c r="L837" i="2"/>
  <c r="M837" i="2" s="1"/>
  <c r="L838" i="2"/>
  <c r="M838" i="2" s="1"/>
  <c r="L839" i="2"/>
  <c r="M839" i="2" s="1"/>
  <c r="L840" i="2"/>
  <c r="M840" i="2" s="1"/>
  <c r="L841" i="2"/>
  <c r="M841" i="2" s="1"/>
  <c r="L843" i="2"/>
  <c r="M843" i="2" s="1"/>
  <c r="L844" i="2"/>
  <c r="M844" i="2" s="1"/>
  <c r="L845" i="2"/>
  <c r="M845" i="2" s="1"/>
  <c r="L846" i="2"/>
  <c r="M846" i="2" s="1"/>
  <c r="L847" i="2"/>
  <c r="M847" i="2" s="1"/>
  <c r="L848" i="2"/>
  <c r="M848" i="2" s="1"/>
  <c r="L849" i="2"/>
  <c r="M849" i="2" s="1"/>
  <c r="L851" i="2"/>
  <c r="M851" i="2" s="1"/>
  <c r="L852" i="2"/>
  <c r="M852" i="2" s="1"/>
  <c r="L853" i="2"/>
  <c r="M853" i="2" s="1"/>
  <c r="L854" i="2"/>
  <c r="M854" i="2" s="1"/>
  <c r="L855" i="2"/>
  <c r="M855" i="2" s="1"/>
  <c r="L856" i="2"/>
  <c r="M856" i="2" s="1"/>
  <c r="L857" i="2"/>
  <c r="M857" i="2" s="1"/>
  <c r="L859" i="2"/>
  <c r="M859" i="2" s="1"/>
  <c r="L860" i="2"/>
  <c r="M860" i="2" s="1"/>
  <c r="L861" i="2"/>
  <c r="M861" i="2" s="1"/>
  <c r="L862" i="2"/>
  <c r="M862" i="2" s="1"/>
  <c r="L863" i="2"/>
  <c r="M863" i="2" s="1"/>
  <c r="L864" i="2"/>
  <c r="M864" i="2" s="1"/>
  <c r="L865" i="2"/>
  <c r="M865" i="2" s="1"/>
  <c r="L867" i="2"/>
  <c r="M867" i="2" s="1"/>
  <c r="L868" i="2"/>
  <c r="M868" i="2" s="1"/>
  <c r="L869" i="2"/>
  <c r="M869" i="2" s="1"/>
  <c r="L870" i="2"/>
  <c r="M870" i="2" s="1"/>
  <c r="L871" i="2"/>
  <c r="M871" i="2" s="1"/>
  <c r="L872" i="2"/>
  <c r="M872" i="2" s="1"/>
  <c r="L873" i="2"/>
  <c r="M873" i="2" s="1"/>
  <c r="L875" i="2"/>
  <c r="M875" i="2" s="1"/>
  <c r="L876" i="2"/>
  <c r="M876" i="2" s="1"/>
  <c r="L877" i="2"/>
  <c r="M877" i="2" s="1"/>
  <c r="L878" i="2"/>
  <c r="M878" i="2" s="1"/>
  <c r="L879" i="2"/>
  <c r="M879" i="2" s="1"/>
  <c r="L880" i="2"/>
  <c r="M880" i="2" s="1"/>
  <c r="L881" i="2"/>
  <c r="M881" i="2" s="1"/>
  <c r="L883" i="2"/>
  <c r="M883" i="2" s="1"/>
  <c r="L884" i="2"/>
  <c r="M884" i="2" s="1"/>
  <c r="L885" i="2"/>
  <c r="M885" i="2" s="1"/>
  <c r="L886" i="2"/>
  <c r="M886" i="2" s="1"/>
  <c r="L887" i="2"/>
  <c r="M887" i="2" s="1"/>
  <c r="L888" i="2"/>
  <c r="M888" i="2" s="1"/>
  <c r="L889" i="2"/>
  <c r="M889" i="2" s="1"/>
  <c r="L891" i="2"/>
  <c r="M891" i="2" s="1"/>
  <c r="L892" i="2"/>
  <c r="M892" i="2" s="1"/>
  <c r="L893" i="2"/>
  <c r="M893" i="2" s="1"/>
  <c r="L894" i="2"/>
  <c r="M894" i="2" s="1"/>
  <c r="L895" i="2"/>
  <c r="M895" i="2" s="1"/>
  <c r="L896" i="2"/>
  <c r="M896" i="2" s="1"/>
  <c r="L897" i="2"/>
  <c r="M897" i="2" s="1"/>
  <c r="L899" i="2"/>
  <c r="M899" i="2" s="1"/>
  <c r="L900" i="2"/>
  <c r="M900" i="2" s="1"/>
  <c r="L901" i="2"/>
  <c r="M901" i="2" s="1"/>
  <c r="L902" i="2"/>
  <c r="M902" i="2" s="1"/>
  <c r="L903" i="2"/>
  <c r="M903" i="2" s="1"/>
  <c r="L904" i="2"/>
  <c r="M904" i="2" s="1"/>
  <c r="L905" i="2"/>
  <c r="M905" i="2" s="1"/>
  <c r="L907" i="2"/>
  <c r="M907" i="2" s="1"/>
  <c r="L908" i="2"/>
  <c r="M908" i="2" s="1"/>
  <c r="L909" i="2"/>
  <c r="M909" i="2" s="1"/>
  <c r="L910" i="2"/>
  <c r="M910" i="2" s="1"/>
  <c r="L911" i="2"/>
  <c r="M911" i="2" s="1"/>
  <c r="L912" i="2"/>
  <c r="M912" i="2" s="1"/>
  <c r="L913" i="2"/>
  <c r="M913" i="2" s="1"/>
  <c r="L915" i="2"/>
  <c r="M915" i="2" s="1"/>
  <c r="L916" i="2"/>
  <c r="M916" i="2" s="1"/>
  <c r="L917" i="2"/>
  <c r="M917" i="2" s="1"/>
  <c r="L918" i="2"/>
  <c r="M918" i="2" s="1"/>
  <c r="L919" i="2"/>
  <c r="M919" i="2" s="1"/>
  <c r="L920" i="2"/>
  <c r="M920" i="2" s="1"/>
  <c r="L921" i="2"/>
  <c r="M921" i="2" s="1"/>
  <c r="L923" i="2"/>
  <c r="M923" i="2" s="1"/>
  <c r="L924" i="2"/>
  <c r="M924" i="2" s="1"/>
  <c r="L925" i="2"/>
  <c r="M925" i="2" s="1"/>
  <c r="L926" i="2"/>
  <c r="M926" i="2" s="1"/>
  <c r="L927" i="2"/>
  <c r="M927" i="2" s="1"/>
  <c r="L928" i="2"/>
  <c r="M928" i="2" s="1"/>
  <c r="L929" i="2"/>
  <c r="M929" i="2" s="1"/>
  <c r="L931" i="2"/>
  <c r="M931" i="2" s="1"/>
  <c r="L932" i="2"/>
  <c r="M932" i="2" s="1"/>
  <c r="L933" i="2"/>
  <c r="M933" i="2" s="1"/>
  <c r="L934" i="2"/>
  <c r="M934" i="2" s="1"/>
  <c r="L935" i="2"/>
  <c r="M935" i="2" s="1"/>
  <c r="L936" i="2"/>
  <c r="M936" i="2" s="1"/>
  <c r="L937" i="2"/>
  <c r="M937" i="2" s="1"/>
  <c r="L939" i="2"/>
  <c r="M939" i="2" s="1"/>
  <c r="L940" i="2"/>
  <c r="M940" i="2" s="1"/>
  <c r="L941" i="2"/>
  <c r="M941" i="2" s="1"/>
  <c r="L942" i="2"/>
  <c r="M942" i="2" s="1"/>
  <c r="L943" i="2"/>
  <c r="M943" i="2" s="1"/>
  <c r="L944" i="2"/>
  <c r="M944" i="2" s="1"/>
  <c r="L945" i="2"/>
  <c r="M945" i="2" s="1"/>
  <c r="L947" i="2"/>
  <c r="M947" i="2" s="1"/>
  <c r="L948" i="2"/>
  <c r="M948" i="2" s="1"/>
  <c r="L949" i="2"/>
  <c r="M949" i="2" s="1"/>
  <c r="L950" i="2"/>
  <c r="M950" i="2" s="1"/>
  <c r="L951" i="2"/>
  <c r="M951" i="2" s="1"/>
  <c r="L952" i="2"/>
  <c r="M952" i="2" s="1"/>
  <c r="L953" i="2"/>
  <c r="M953" i="2" s="1"/>
  <c r="L955" i="2"/>
  <c r="M955" i="2" s="1"/>
  <c r="L956" i="2"/>
  <c r="M956" i="2" s="1"/>
  <c r="L957" i="2"/>
  <c r="M957" i="2" s="1"/>
  <c r="L958" i="2"/>
  <c r="M958" i="2" s="1"/>
  <c r="L959" i="2"/>
  <c r="M959" i="2" s="1"/>
  <c r="L960" i="2"/>
  <c r="M960" i="2" s="1"/>
  <c r="L961" i="2"/>
  <c r="M961" i="2" s="1"/>
  <c r="L963" i="2"/>
  <c r="M963" i="2" s="1"/>
  <c r="L964" i="2"/>
  <c r="M964" i="2" s="1"/>
  <c r="L965" i="2"/>
  <c r="M965" i="2" s="1"/>
  <c r="L966" i="2"/>
  <c r="M966" i="2" s="1"/>
  <c r="L967" i="2"/>
  <c r="M967" i="2" s="1"/>
  <c r="L968" i="2"/>
  <c r="M968" i="2" s="1"/>
  <c r="L969" i="2"/>
  <c r="M969" i="2" s="1"/>
  <c r="L971" i="2"/>
  <c r="M971" i="2" s="1"/>
  <c r="L972" i="2"/>
  <c r="M972" i="2" s="1"/>
  <c r="L973" i="2"/>
  <c r="M973" i="2" s="1"/>
  <c r="L974" i="2"/>
  <c r="M974" i="2" s="1"/>
  <c r="L975" i="2"/>
  <c r="M975" i="2" s="1"/>
  <c r="L976" i="2"/>
  <c r="M976" i="2" s="1"/>
  <c r="L977" i="2"/>
  <c r="M977" i="2" s="1"/>
  <c r="L979" i="2"/>
  <c r="M979" i="2" s="1"/>
  <c r="L980" i="2"/>
  <c r="M980" i="2" s="1"/>
  <c r="L981" i="2"/>
  <c r="M981" i="2" s="1"/>
  <c r="L982" i="2"/>
  <c r="M982" i="2" s="1"/>
  <c r="L983" i="2"/>
  <c r="M983" i="2" s="1"/>
  <c r="L984" i="2"/>
  <c r="M984" i="2" s="1"/>
  <c r="L985" i="2"/>
  <c r="M985" i="2" s="1"/>
  <c r="L987" i="2"/>
  <c r="M987" i="2" s="1"/>
  <c r="L988" i="2"/>
  <c r="M988" i="2" s="1"/>
  <c r="L989" i="2"/>
  <c r="M989" i="2" s="1"/>
  <c r="L990" i="2"/>
  <c r="M990" i="2" s="1"/>
  <c r="L991" i="2"/>
  <c r="M991" i="2" s="1"/>
  <c r="L992" i="2"/>
  <c r="M992" i="2" s="1"/>
  <c r="L993" i="2"/>
  <c r="M993" i="2" s="1"/>
  <c r="L995" i="2"/>
  <c r="M995" i="2" s="1"/>
  <c r="L996" i="2"/>
  <c r="M996" i="2" s="1"/>
  <c r="L997" i="2"/>
  <c r="M997" i="2" s="1"/>
  <c r="L998" i="2"/>
  <c r="M998" i="2" s="1"/>
  <c r="L999" i="2"/>
  <c r="M999" i="2" s="1"/>
  <c r="L1000" i="2"/>
  <c r="M1000" i="2" s="1"/>
  <c r="L1001" i="2"/>
  <c r="M1001" i="2" s="1"/>
  <c r="L1003" i="2"/>
  <c r="M1003" i="2" s="1"/>
  <c r="L1004" i="2"/>
  <c r="M1004" i="2" s="1"/>
  <c r="L1005" i="2"/>
  <c r="M1005" i="2" s="1"/>
  <c r="L1006" i="2"/>
  <c r="M1006" i="2" s="1"/>
  <c r="L1007" i="2"/>
  <c r="M1007" i="2" s="1"/>
  <c r="L1008" i="2"/>
  <c r="M1008" i="2" s="1"/>
  <c r="L1009" i="2"/>
  <c r="M1009" i="2" s="1"/>
  <c r="L1011" i="2"/>
  <c r="M1011" i="2" s="1"/>
  <c r="L1012" i="2"/>
  <c r="M1012" i="2" s="1"/>
  <c r="L1013" i="2"/>
  <c r="M1013" i="2" s="1"/>
  <c r="L1014" i="2"/>
  <c r="M1014" i="2" s="1"/>
  <c r="L1015" i="2"/>
  <c r="M1015" i="2" s="1"/>
  <c r="L1016" i="2"/>
  <c r="M1016" i="2" s="1"/>
  <c r="L1017" i="2"/>
  <c r="M1017" i="2" s="1"/>
  <c r="L1019" i="2"/>
  <c r="M1019" i="2" s="1"/>
  <c r="L1020" i="2"/>
  <c r="M1020" i="2" s="1"/>
  <c r="L1021" i="2"/>
  <c r="M1021" i="2" s="1"/>
  <c r="L1022" i="2"/>
  <c r="M1022" i="2" s="1"/>
  <c r="L1023" i="2"/>
  <c r="M1023" i="2" s="1"/>
  <c r="L1024" i="2"/>
  <c r="M1024" i="2" s="1"/>
  <c r="L1025" i="2"/>
  <c r="M1025" i="2" s="1"/>
  <c r="L1027" i="2"/>
  <c r="M1027" i="2" s="1"/>
  <c r="L1028" i="2"/>
  <c r="M1028" i="2" s="1"/>
  <c r="L1029" i="2"/>
  <c r="M1029" i="2" s="1"/>
  <c r="L1030" i="2"/>
  <c r="M1030" i="2" s="1"/>
  <c r="L1031" i="2"/>
  <c r="M1031" i="2" s="1"/>
  <c r="L1032" i="2"/>
  <c r="M1032" i="2" s="1"/>
  <c r="L1033" i="2"/>
  <c r="M1033" i="2" s="1"/>
  <c r="L1035" i="2"/>
  <c r="M1035" i="2" s="1"/>
  <c r="L1036" i="2"/>
  <c r="M1036" i="2" s="1"/>
  <c r="L1037" i="2"/>
  <c r="M1037" i="2" s="1"/>
  <c r="L1038" i="2"/>
  <c r="M1038" i="2" s="1"/>
  <c r="L1039" i="2"/>
  <c r="M1039" i="2" s="1"/>
  <c r="L1040" i="2"/>
  <c r="M1040" i="2" s="1"/>
  <c r="L1041" i="2"/>
  <c r="M1041" i="2" s="1"/>
  <c r="L1043" i="2"/>
  <c r="M1043" i="2" s="1"/>
  <c r="L1044" i="2"/>
  <c r="M1044" i="2" s="1"/>
  <c r="L1045" i="2"/>
  <c r="M1045" i="2" s="1"/>
  <c r="L1046" i="2"/>
  <c r="M1046" i="2" s="1"/>
  <c r="L1047" i="2"/>
  <c r="M1047" i="2" s="1"/>
  <c r="L1048" i="2"/>
  <c r="M1048" i="2" s="1"/>
  <c r="L1049" i="2"/>
  <c r="M1049" i="2" s="1"/>
  <c r="L1051" i="2"/>
  <c r="M1051" i="2" s="1"/>
  <c r="L1052" i="2"/>
  <c r="M1052" i="2" s="1"/>
  <c r="L1053" i="2"/>
  <c r="M1053" i="2" s="1"/>
  <c r="L1054" i="2"/>
  <c r="M1054" i="2" s="1"/>
  <c r="L1055" i="2"/>
  <c r="M1055" i="2" s="1"/>
  <c r="L1056" i="2"/>
  <c r="M1056" i="2" s="1"/>
  <c r="L1057" i="2"/>
  <c r="M1057" i="2" s="1"/>
  <c r="L1059" i="2"/>
  <c r="M1059" i="2" s="1"/>
  <c r="L1060" i="2"/>
  <c r="M1060" i="2" s="1"/>
  <c r="L1061" i="2"/>
  <c r="M1061" i="2" s="1"/>
  <c r="L1062" i="2"/>
  <c r="M1062" i="2" s="1"/>
  <c r="L1063" i="2"/>
  <c r="M1063" i="2" s="1"/>
  <c r="L1064" i="2"/>
  <c r="M1064" i="2" s="1"/>
  <c r="L1065" i="2"/>
  <c r="M1065" i="2" s="1"/>
  <c r="L1067" i="2"/>
  <c r="M1067" i="2" s="1"/>
  <c r="L1068" i="2"/>
  <c r="M1068" i="2" s="1"/>
  <c r="L1069" i="2"/>
  <c r="M1069" i="2" s="1"/>
  <c r="L1070" i="2"/>
  <c r="M1070" i="2" s="1"/>
  <c r="L1071" i="2"/>
  <c r="M1071" i="2" s="1"/>
  <c r="L1072" i="2"/>
  <c r="M1072" i="2" s="1"/>
  <c r="L1073" i="2"/>
  <c r="M1073" i="2" s="1"/>
  <c r="L1075" i="2"/>
  <c r="M1075" i="2" s="1"/>
  <c r="L1076" i="2"/>
  <c r="M1076" i="2" s="1"/>
  <c r="L1077" i="2"/>
  <c r="M1077" i="2" s="1"/>
  <c r="L1078" i="2"/>
  <c r="M1078" i="2" s="1"/>
  <c r="L1079" i="2"/>
  <c r="M1079" i="2" s="1"/>
  <c r="L1080" i="2"/>
  <c r="M1080" i="2" s="1"/>
  <c r="L1081" i="2"/>
  <c r="M1081" i="2" s="1"/>
  <c r="L1083" i="2"/>
  <c r="M1083" i="2" s="1"/>
  <c r="L1084" i="2"/>
  <c r="M1084" i="2" s="1"/>
  <c r="L1085" i="2"/>
  <c r="M1085" i="2" s="1"/>
  <c r="L1086" i="2"/>
  <c r="M1086" i="2" s="1"/>
  <c r="L1087" i="2"/>
  <c r="M1087" i="2" s="1"/>
  <c r="L1088" i="2"/>
  <c r="M1088" i="2" s="1"/>
  <c r="L1089" i="2"/>
  <c r="M1089" i="2" s="1"/>
  <c r="L1091" i="2"/>
  <c r="M1091" i="2" s="1"/>
  <c r="L1092" i="2"/>
  <c r="M1092" i="2" s="1"/>
  <c r="L1093" i="2"/>
  <c r="M1093" i="2" s="1"/>
  <c r="L1094" i="2"/>
  <c r="M1094" i="2" s="1"/>
  <c r="L1095" i="2"/>
  <c r="M1095" i="2" s="1"/>
  <c r="L1096" i="2"/>
  <c r="M1096" i="2" s="1"/>
  <c r="L1097" i="2"/>
  <c r="M1097" i="2" s="1"/>
  <c r="L1099" i="2"/>
  <c r="M1099" i="2" s="1"/>
  <c r="L1100" i="2"/>
  <c r="M1100" i="2" s="1"/>
  <c r="L1101" i="2"/>
  <c r="M1101" i="2" s="1"/>
  <c r="L1102" i="2"/>
  <c r="M1102" i="2" s="1"/>
  <c r="L1103" i="2"/>
  <c r="M1103" i="2" s="1"/>
  <c r="L1104" i="2"/>
  <c r="M1104" i="2" s="1"/>
  <c r="L1105" i="2"/>
  <c r="M1105" i="2" s="1"/>
  <c r="L1107" i="2"/>
  <c r="M1107" i="2" s="1"/>
  <c r="L1108" i="2"/>
  <c r="M1108" i="2" s="1"/>
  <c r="L1109" i="2"/>
  <c r="M1109" i="2" s="1"/>
  <c r="L1110" i="2"/>
  <c r="M1110" i="2" s="1"/>
  <c r="L1111" i="2"/>
  <c r="M1111" i="2" s="1"/>
  <c r="L1112" i="2"/>
  <c r="M1112" i="2" s="1"/>
  <c r="L1113" i="2"/>
  <c r="M1113" i="2" s="1"/>
  <c r="L1115" i="2"/>
  <c r="M1115" i="2" s="1"/>
  <c r="L1116" i="2"/>
  <c r="M1116" i="2" s="1"/>
  <c r="L1117" i="2"/>
  <c r="M1117" i="2" s="1"/>
  <c r="L1118" i="2"/>
  <c r="M1118" i="2" s="1"/>
  <c r="L1119" i="2"/>
  <c r="M1119" i="2" s="1"/>
  <c r="L1120" i="2"/>
  <c r="M1120" i="2" s="1"/>
  <c r="L1121" i="2"/>
  <c r="M1121" i="2" s="1"/>
  <c r="L1123" i="2"/>
  <c r="M1123" i="2" s="1"/>
  <c r="L1124" i="2"/>
  <c r="M1124" i="2" s="1"/>
  <c r="L1125" i="2"/>
  <c r="M1125" i="2" s="1"/>
  <c r="L1126" i="2"/>
  <c r="M1126" i="2" s="1"/>
  <c r="L1127" i="2"/>
  <c r="M1127" i="2" s="1"/>
  <c r="L1128" i="2"/>
  <c r="M1128" i="2" s="1"/>
  <c r="L1129" i="2"/>
  <c r="M1129" i="2" s="1"/>
  <c r="L1131" i="2"/>
  <c r="M1131" i="2" s="1"/>
  <c r="L1132" i="2"/>
  <c r="M1132" i="2" s="1"/>
  <c r="L1133" i="2"/>
  <c r="M1133" i="2" s="1"/>
  <c r="L1134" i="2"/>
  <c r="M1134" i="2" s="1"/>
  <c r="L1135" i="2"/>
  <c r="M1135" i="2" s="1"/>
  <c r="L1136" i="2"/>
  <c r="M1136" i="2" s="1"/>
  <c r="L1137" i="2"/>
  <c r="M1137" i="2" s="1"/>
  <c r="L1139" i="2"/>
  <c r="M1139" i="2" s="1"/>
  <c r="L1140" i="2"/>
  <c r="M1140" i="2" s="1"/>
  <c r="L1141" i="2"/>
  <c r="M1141" i="2" s="1"/>
  <c r="L1142" i="2"/>
  <c r="M1142" i="2" s="1"/>
  <c r="L1143" i="2"/>
  <c r="M1143" i="2" s="1"/>
  <c r="L1144" i="2"/>
  <c r="M1144" i="2" s="1"/>
  <c r="L1145" i="2"/>
  <c r="M1145" i="2" s="1"/>
  <c r="L1147" i="2"/>
  <c r="M1147" i="2" s="1"/>
  <c r="L1148" i="2"/>
  <c r="M1148" i="2" s="1"/>
  <c r="L1149" i="2"/>
  <c r="M1149" i="2" s="1"/>
  <c r="L1150" i="2"/>
  <c r="M1150" i="2" s="1"/>
  <c r="L1151" i="2"/>
  <c r="M1151" i="2" s="1"/>
  <c r="L1152" i="2"/>
  <c r="M1152" i="2" s="1"/>
  <c r="L1153" i="2"/>
  <c r="M1153" i="2" s="1"/>
  <c r="L1155" i="2"/>
  <c r="M1155" i="2" s="1"/>
  <c r="L1156" i="2"/>
  <c r="M1156" i="2" s="1"/>
  <c r="L1157" i="2"/>
  <c r="M1157" i="2" s="1"/>
  <c r="L1158" i="2"/>
  <c r="M1158" i="2" s="1"/>
  <c r="L1159" i="2"/>
  <c r="M1159" i="2" s="1"/>
  <c r="L1160" i="2"/>
  <c r="M1160" i="2" s="1"/>
  <c r="L1161" i="2"/>
  <c r="M1161" i="2" s="1"/>
  <c r="L1163" i="2"/>
  <c r="M1163" i="2" s="1"/>
  <c r="L1164" i="2"/>
  <c r="M1164" i="2" s="1"/>
  <c r="L1165" i="2"/>
  <c r="M1165" i="2" s="1"/>
  <c r="L1166" i="2"/>
  <c r="M1166" i="2" s="1"/>
  <c r="L1167" i="2"/>
  <c r="M1167" i="2" s="1"/>
  <c r="L1168" i="2"/>
  <c r="M1168" i="2" s="1"/>
  <c r="L1169" i="2"/>
  <c r="M1169" i="2" s="1"/>
  <c r="L1171" i="2"/>
  <c r="M1171" i="2" s="1"/>
  <c r="L1172" i="2"/>
  <c r="M1172" i="2" s="1"/>
  <c r="L1173" i="2"/>
  <c r="M1173" i="2" s="1"/>
  <c r="L1174" i="2"/>
  <c r="M1174" i="2" s="1"/>
  <c r="L1175" i="2"/>
  <c r="M1175" i="2" s="1"/>
  <c r="L1176" i="2"/>
  <c r="M1176" i="2" s="1"/>
  <c r="L1177" i="2"/>
  <c r="M1177" i="2" s="1"/>
  <c r="L1179" i="2"/>
  <c r="M1179" i="2" s="1"/>
  <c r="L1180" i="2"/>
  <c r="M1180" i="2" s="1"/>
  <c r="L1181" i="2"/>
  <c r="M1181" i="2" s="1"/>
  <c r="L1182" i="2"/>
  <c r="M1182" i="2" s="1"/>
  <c r="L1183" i="2"/>
  <c r="M1183" i="2" s="1"/>
  <c r="L1184" i="2"/>
  <c r="M1184" i="2" s="1"/>
  <c r="L1185" i="2"/>
  <c r="M1185" i="2" s="1"/>
  <c r="L1187" i="2"/>
  <c r="M1187" i="2" s="1"/>
  <c r="L1188" i="2"/>
  <c r="M1188" i="2" s="1"/>
  <c r="L1189" i="2"/>
  <c r="M1189" i="2" s="1"/>
  <c r="L1190" i="2"/>
  <c r="M1190" i="2" s="1"/>
  <c r="L1191" i="2"/>
  <c r="M1191" i="2" s="1"/>
  <c r="L1192" i="2"/>
  <c r="M1192" i="2" s="1"/>
  <c r="L1193" i="2"/>
  <c r="M1193" i="2" s="1"/>
  <c r="L1195" i="2"/>
  <c r="M1195" i="2" s="1"/>
  <c r="L1196" i="2"/>
  <c r="M1196" i="2" s="1"/>
  <c r="L1197" i="2"/>
  <c r="M1197" i="2" s="1"/>
  <c r="L1198" i="2"/>
  <c r="M1198" i="2" s="1"/>
  <c r="L1199" i="2"/>
  <c r="M1199" i="2" s="1"/>
  <c r="L1200" i="2"/>
  <c r="M1200" i="2" s="1"/>
  <c r="L1201" i="2"/>
  <c r="M1201" i="2" s="1"/>
  <c r="L1203" i="2"/>
  <c r="M1203" i="2" s="1"/>
  <c r="L1204" i="2"/>
  <c r="M1204" i="2" s="1"/>
  <c r="L1205" i="2"/>
  <c r="M1205" i="2" s="1"/>
  <c r="L1206" i="2"/>
  <c r="M1206" i="2" s="1"/>
  <c r="L1207" i="2"/>
  <c r="M1207" i="2" s="1"/>
  <c r="L1208" i="2"/>
  <c r="M1208" i="2" s="1"/>
  <c r="L1209" i="2"/>
  <c r="M1209" i="2" s="1"/>
  <c r="L1211" i="2"/>
  <c r="M1211" i="2" s="1"/>
  <c r="L1212" i="2"/>
  <c r="M1212" i="2" s="1"/>
  <c r="L1213" i="2"/>
  <c r="M1213" i="2" s="1"/>
  <c r="L1214" i="2"/>
  <c r="M1214" i="2" s="1"/>
  <c r="L1215" i="2"/>
  <c r="M1215" i="2" s="1"/>
  <c r="L1216" i="2"/>
  <c r="M1216" i="2" s="1"/>
  <c r="L1217" i="2"/>
  <c r="M1217" i="2" s="1"/>
  <c r="L1219" i="2"/>
  <c r="M1219" i="2" s="1"/>
  <c r="L1220" i="2"/>
  <c r="M1220" i="2" s="1"/>
  <c r="L1221" i="2"/>
  <c r="M1221" i="2" s="1"/>
  <c r="L1222" i="2"/>
  <c r="M1222" i="2" s="1"/>
  <c r="L1223" i="2"/>
  <c r="M1223" i="2" s="1"/>
  <c r="L1224" i="2"/>
  <c r="M1224" i="2" s="1"/>
  <c r="L1225" i="2"/>
  <c r="M1225" i="2" s="1"/>
  <c r="L1227" i="2"/>
  <c r="M1227" i="2" s="1"/>
  <c r="L1228" i="2"/>
  <c r="M1228" i="2" s="1"/>
  <c r="L1229" i="2"/>
  <c r="M1229" i="2" s="1"/>
  <c r="L1230" i="2"/>
  <c r="M1230" i="2" s="1"/>
  <c r="L1231" i="2"/>
  <c r="M1231" i="2" s="1"/>
  <c r="L1232" i="2"/>
  <c r="M1232" i="2" s="1"/>
  <c r="L1233" i="2"/>
  <c r="M1233" i="2" s="1"/>
  <c r="L1235" i="2"/>
  <c r="M1235" i="2" s="1"/>
  <c r="L1236" i="2"/>
  <c r="M1236" i="2" s="1"/>
  <c r="L1237" i="2"/>
  <c r="M1237" i="2" s="1"/>
  <c r="L1238" i="2"/>
  <c r="M1238" i="2" s="1"/>
  <c r="L1239" i="2"/>
  <c r="M1239" i="2" s="1"/>
  <c r="L1240" i="2"/>
  <c r="M1240" i="2" s="1"/>
  <c r="L1241" i="2"/>
  <c r="M1241" i="2" s="1"/>
  <c r="L1243" i="2"/>
  <c r="M1243" i="2" s="1"/>
  <c r="L1244" i="2"/>
  <c r="M1244" i="2" s="1"/>
  <c r="L1245" i="2"/>
  <c r="M1245" i="2" s="1"/>
  <c r="L1246" i="2"/>
  <c r="M1246" i="2" s="1"/>
  <c r="L1247" i="2"/>
  <c r="M1247" i="2" s="1"/>
  <c r="L1248" i="2"/>
  <c r="M1248" i="2" s="1"/>
  <c r="L1249" i="2"/>
  <c r="M1249" i="2" s="1"/>
  <c r="L1251" i="2"/>
  <c r="M1251" i="2" s="1"/>
  <c r="L1252" i="2"/>
  <c r="M1252" i="2" s="1"/>
  <c r="L1253" i="2"/>
  <c r="M1253" i="2" s="1"/>
  <c r="L1254" i="2"/>
  <c r="M1254" i="2" s="1"/>
  <c r="L1255" i="2"/>
  <c r="M1255" i="2" s="1"/>
  <c r="L1256" i="2"/>
  <c r="M1256" i="2" s="1"/>
  <c r="L1257" i="2"/>
  <c r="M1257" i="2" s="1"/>
  <c r="L1259" i="2"/>
  <c r="M1259" i="2" s="1"/>
  <c r="L1260" i="2"/>
  <c r="M1260" i="2" s="1"/>
  <c r="L1261" i="2"/>
  <c r="M1261" i="2" s="1"/>
  <c r="L1262" i="2"/>
  <c r="M1262" i="2" s="1"/>
  <c r="L1263" i="2"/>
  <c r="M1263" i="2" s="1"/>
  <c r="L1264" i="2"/>
  <c r="M1264" i="2" s="1"/>
  <c r="L1265" i="2"/>
  <c r="M1265" i="2" s="1"/>
  <c r="L1267" i="2"/>
  <c r="M1267" i="2" s="1"/>
  <c r="L1268" i="2"/>
  <c r="M1268" i="2" s="1"/>
  <c r="L1269" i="2"/>
  <c r="M1269" i="2" s="1"/>
  <c r="L1270" i="2"/>
  <c r="M1270" i="2" s="1"/>
  <c r="L1271" i="2"/>
  <c r="M1271" i="2" s="1"/>
  <c r="L1272" i="2"/>
  <c r="M1272" i="2" s="1"/>
  <c r="L1273" i="2"/>
  <c r="M1273" i="2" s="1"/>
  <c r="L1275" i="2"/>
  <c r="M1275" i="2" s="1"/>
  <c r="L1276" i="2"/>
  <c r="M1276" i="2" s="1"/>
  <c r="L1277" i="2"/>
  <c r="M1277" i="2" s="1"/>
  <c r="L1278" i="2"/>
  <c r="M1278" i="2" s="1"/>
  <c r="L1279" i="2"/>
  <c r="M1279" i="2" s="1"/>
  <c r="L1280" i="2"/>
  <c r="M1280" i="2" s="1"/>
  <c r="L1281" i="2"/>
  <c r="M1281" i="2" s="1"/>
  <c r="L1283" i="2"/>
  <c r="M1283" i="2" s="1"/>
  <c r="L1284" i="2"/>
  <c r="M1284" i="2" s="1"/>
  <c r="L1285" i="2"/>
  <c r="L1286" i="2"/>
  <c r="M1286" i="2" s="1"/>
  <c r="L1287" i="2"/>
  <c r="M1287" i="2" s="1"/>
  <c r="L1288" i="2"/>
  <c r="M1288" i="2" s="1"/>
  <c r="L1289" i="2"/>
  <c r="M1289" i="2" s="1"/>
  <c r="L1291" i="2"/>
  <c r="M1291" i="2" s="1"/>
  <c r="L1292" i="2"/>
  <c r="M1292" i="2" s="1"/>
  <c r="L1293" i="2"/>
  <c r="M1293" i="2" s="1"/>
  <c r="L1294" i="2"/>
  <c r="M1294" i="2" s="1"/>
  <c r="L1295" i="2"/>
  <c r="M1295" i="2" s="1"/>
  <c r="L1296" i="2"/>
  <c r="M1296" i="2" s="1"/>
  <c r="L1297" i="2"/>
  <c r="M1297" i="2" s="1"/>
  <c r="L1299" i="2"/>
  <c r="M1299" i="2" s="1"/>
  <c r="L1300" i="2"/>
  <c r="M1300" i="2" s="1"/>
  <c r="L1301" i="2"/>
  <c r="M1301" i="2" s="1"/>
  <c r="L1302" i="2"/>
  <c r="M1302" i="2" s="1"/>
  <c r="L1303" i="2"/>
  <c r="M1303" i="2" s="1"/>
  <c r="L1304" i="2"/>
  <c r="M1304" i="2" s="1"/>
  <c r="L1305" i="2"/>
  <c r="M1305" i="2" s="1"/>
  <c r="L1307" i="2"/>
  <c r="M1307" i="2" s="1"/>
  <c r="L1308" i="2"/>
  <c r="M1308" i="2" s="1"/>
  <c r="L1309" i="2"/>
  <c r="M1309" i="2" s="1"/>
  <c r="L1310" i="2"/>
  <c r="M1310" i="2" s="1"/>
  <c r="L1311" i="2"/>
  <c r="M1311" i="2" s="1"/>
  <c r="L1312" i="2"/>
  <c r="M1312" i="2" s="1"/>
  <c r="L1313" i="2"/>
  <c r="M1313" i="2" s="1"/>
  <c r="L1315" i="2"/>
  <c r="M1315" i="2" s="1"/>
  <c r="L1316" i="2"/>
  <c r="M1316" i="2" s="1"/>
  <c r="L1317" i="2"/>
  <c r="M1317" i="2" s="1"/>
  <c r="L1318" i="2"/>
  <c r="M1318" i="2" s="1"/>
  <c r="L1319" i="2"/>
  <c r="M1319" i="2" s="1"/>
  <c r="L1320" i="2"/>
  <c r="M1320" i="2" s="1"/>
  <c r="L1321" i="2"/>
  <c r="M1321" i="2" s="1"/>
  <c r="L1323" i="2"/>
  <c r="M1323" i="2" s="1"/>
  <c r="L1324" i="2"/>
  <c r="M1324" i="2" s="1"/>
  <c r="L1325" i="2"/>
  <c r="M1325" i="2" s="1"/>
  <c r="L1326" i="2"/>
  <c r="M1326" i="2" s="1"/>
  <c r="L1327" i="2"/>
  <c r="M1327" i="2" s="1"/>
  <c r="L1328" i="2"/>
  <c r="M1328" i="2" s="1"/>
  <c r="L1329" i="2"/>
  <c r="M1329" i="2" s="1"/>
  <c r="L1331" i="2"/>
  <c r="M1331" i="2" s="1"/>
  <c r="L1332" i="2"/>
  <c r="M1332" i="2" s="1"/>
  <c r="L1333" i="2"/>
  <c r="M1333" i="2" s="1"/>
  <c r="L1334" i="2"/>
  <c r="M1334" i="2" s="1"/>
  <c r="L1335" i="2"/>
  <c r="M1335" i="2" s="1"/>
  <c r="L1336" i="2"/>
  <c r="M1336" i="2" s="1"/>
  <c r="L1337" i="2"/>
  <c r="M1337" i="2" s="1"/>
  <c r="L1339" i="2"/>
  <c r="M1339" i="2" s="1"/>
  <c r="L1340" i="2"/>
  <c r="M1340" i="2" s="1"/>
  <c r="L1341" i="2"/>
  <c r="M1341" i="2" s="1"/>
  <c r="L1342" i="2"/>
  <c r="M1342" i="2" s="1"/>
  <c r="L1343" i="2"/>
  <c r="M1343" i="2" s="1"/>
  <c r="L1344" i="2"/>
  <c r="M1344" i="2" s="1"/>
  <c r="L1345" i="2"/>
  <c r="M1345" i="2" s="1"/>
  <c r="L1347" i="2"/>
  <c r="M1347" i="2" s="1"/>
  <c r="L1348" i="2"/>
  <c r="M1348" i="2" s="1"/>
  <c r="L1349" i="2"/>
  <c r="M1349" i="2" s="1"/>
  <c r="L1350" i="2"/>
  <c r="M1350" i="2" s="1"/>
  <c r="L1351" i="2"/>
  <c r="M1351" i="2" s="1"/>
  <c r="L1352" i="2"/>
  <c r="M1352" i="2" s="1"/>
  <c r="L1353" i="2"/>
  <c r="M1353" i="2" s="1"/>
  <c r="L1355" i="2"/>
  <c r="M1355" i="2" s="1"/>
  <c r="L1356" i="2"/>
  <c r="M1356" i="2" s="1"/>
  <c r="L1357" i="2"/>
  <c r="M1357" i="2" s="1"/>
  <c r="L1358" i="2"/>
  <c r="M1358" i="2" s="1"/>
  <c r="L1359" i="2"/>
  <c r="M1359" i="2" s="1"/>
  <c r="L1360" i="2"/>
  <c r="M1360" i="2" s="1"/>
  <c r="L1361" i="2"/>
  <c r="M1361" i="2" s="1"/>
  <c r="L1363" i="2"/>
  <c r="M1363" i="2" s="1"/>
  <c r="L1364" i="2"/>
  <c r="M1364" i="2" s="1"/>
  <c r="L1365" i="2"/>
  <c r="M1365" i="2" s="1"/>
  <c r="L1366" i="2"/>
  <c r="M1366" i="2" s="1"/>
  <c r="L1367" i="2"/>
  <c r="M1367" i="2" s="1"/>
  <c r="L1368" i="2"/>
  <c r="M1368" i="2" s="1"/>
  <c r="L1369" i="2"/>
  <c r="M1369" i="2" s="1"/>
  <c r="L1371" i="2"/>
  <c r="M1371" i="2" s="1"/>
  <c r="L1372" i="2"/>
  <c r="M1372" i="2" s="1"/>
  <c r="L1373" i="2"/>
  <c r="M1373" i="2" s="1"/>
  <c r="L1374" i="2"/>
  <c r="M1374" i="2" s="1"/>
  <c r="L1375" i="2"/>
  <c r="M1375" i="2" s="1"/>
  <c r="L1376" i="2"/>
  <c r="M1376" i="2" s="1"/>
  <c r="L1377" i="2"/>
  <c r="M1377" i="2" s="1"/>
  <c r="L1379" i="2"/>
  <c r="M1379" i="2" s="1"/>
  <c r="L1380" i="2"/>
  <c r="M1380" i="2" s="1"/>
  <c r="L1381" i="2"/>
  <c r="M1381" i="2" s="1"/>
  <c r="L1382" i="2"/>
  <c r="M1382" i="2" s="1"/>
  <c r="L1383" i="2"/>
  <c r="M1383" i="2" s="1"/>
  <c r="L1384" i="2"/>
  <c r="M1384" i="2" s="1"/>
  <c r="L1385" i="2"/>
  <c r="M1385" i="2" s="1"/>
  <c r="L1387" i="2"/>
  <c r="M1387" i="2" s="1"/>
  <c r="L1388" i="2"/>
  <c r="M1388" i="2" s="1"/>
  <c r="L1389" i="2"/>
  <c r="M1389" i="2" s="1"/>
  <c r="L1390" i="2"/>
  <c r="M1390" i="2" s="1"/>
  <c r="L1391" i="2"/>
  <c r="M1391" i="2" s="1"/>
  <c r="L1392" i="2"/>
  <c r="M1392" i="2" s="1"/>
  <c r="L1393" i="2"/>
  <c r="M1393" i="2" s="1"/>
  <c r="L1395" i="2"/>
  <c r="M1395" i="2" s="1"/>
  <c r="L1396" i="2"/>
  <c r="M1396" i="2" s="1"/>
  <c r="L1397" i="2"/>
  <c r="M1397" i="2" s="1"/>
  <c r="L1398" i="2"/>
  <c r="M1398" i="2" s="1"/>
  <c r="L1399" i="2"/>
  <c r="M1399" i="2" s="1"/>
  <c r="L1400" i="2"/>
  <c r="M1400" i="2" s="1"/>
  <c r="L1401" i="2"/>
  <c r="M1401" i="2" s="1"/>
  <c r="L1403" i="2"/>
  <c r="M1403" i="2" s="1"/>
  <c r="L1404" i="2"/>
  <c r="M1404" i="2" s="1"/>
  <c r="L1405" i="2"/>
  <c r="M1405" i="2" s="1"/>
  <c r="L1406" i="2"/>
  <c r="M1406" i="2" s="1"/>
  <c r="L1407" i="2"/>
  <c r="M1407" i="2" s="1"/>
  <c r="L1408" i="2"/>
  <c r="M1408" i="2" s="1"/>
  <c r="L1409" i="2"/>
  <c r="M1409" i="2" s="1"/>
  <c r="L1411" i="2"/>
  <c r="M1411" i="2" s="1"/>
  <c r="L1412" i="2"/>
  <c r="M1412" i="2" s="1"/>
  <c r="L1413" i="2"/>
  <c r="M1413" i="2" s="1"/>
  <c r="L1414" i="2"/>
  <c r="M1414" i="2" s="1"/>
  <c r="L1415" i="2"/>
  <c r="M1415" i="2" s="1"/>
  <c r="L1416" i="2"/>
  <c r="M1416" i="2" s="1"/>
  <c r="L1417" i="2"/>
  <c r="M1417" i="2" s="1"/>
  <c r="L1419" i="2"/>
  <c r="M1419" i="2" s="1"/>
  <c r="L1420" i="2"/>
  <c r="M1420" i="2" s="1"/>
  <c r="L1421" i="2"/>
  <c r="M1421" i="2" s="1"/>
  <c r="L1422" i="2"/>
  <c r="M1422" i="2" s="1"/>
  <c r="L1423" i="2"/>
  <c r="M1423" i="2" s="1"/>
  <c r="L1424" i="2"/>
  <c r="M1424" i="2" s="1"/>
  <c r="L1425" i="2"/>
  <c r="M1425" i="2" s="1"/>
  <c r="L1427" i="2"/>
  <c r="M1427" i="2" s="1"/>
  <c r="L1428" i="2"/>
  <c r="M1428" i="2" s="1"/>
  <c r="L1429" i="2"/>
  <c r="M1429" i="2" s="1"/>
  <c r="L1430" i="2"/>
  <c r="M1430" i="2" s="1"/>
  <c r="L1431" i="2"/>
  <c r="M1431" i="2" s="1"/>
  <c r="L1432" i="2"/>
  <c r="M1432" i="2" s="1"/>
  <c r="L1433" i="2"/>
  <c r="M1433" i="2" s="1"/>
  <c r="L1435" i="2"/>
  <c r="M1435" i="2" s="1"/>
  <c r="L1436" i="2"/>
  <c r="M1436" i="2" s="1"/>
  <c r="L1437" i="2"/>
  <c r="M1437" i="2" s="1"/>
  <c r="L1438" i="2"/>
  <c r="M1438" i="2" s="1"/>
  <c r="L1439" i="2"/>
  <c r="M1439" i="2" s="1"/>
  <c r="L1440" i="2"/>
  <c r="M1440" i="2" s="1"/>
  <c r="L1441" i="2"/>
  <c r="M1441" i="2" s="1"/>
  <c r="L1443" i="2"/>
  <c r="M1443" i="2" s="1"/>
  <c r="L1444" i="2"/>
  <c r="M1444" i="2" s="1"/>
  <c r="L1445" i="2"/>
  <c r="M1445" i="2" s="1"/>
  <c r="L1446" i="2"/>
  <c r="M1446" i="2" s="1"/>
  <c r="L1447" i="2"/>
  <c r="M1447" i="2" s="1"/>
  <c r="L1448" i="2"/>
  <c r="M1448" i="2" s="1"/>
  <c r="L1449" i="2"/>
  <c r="M1449" i="2" s="1"/>
  <c r="L1451" i="2"/>
  <c r="M1451" i="2" s="1"/>
  <c r="L1452" i="2"/>
  <c r="M1452" i="2" s="1"/>
  <c r="L1453" i="2"/>
  <c r="M1453" i="2" s="1"/>
  <c r="L1454" i="2"/>
  <c r="M1454" i="2" s="1"/>
  <c r="L1455" i="2"/>
  <c r="M1455" i="2" s="1"/>
  <c r="L1456" i="2"/>
  <c r="M1456" i="2" s="1"/>
  <c r="L1457" i="2"/>
  <c r="M1457" i="2" s="1"/>
  <c r="L1459" i="2"/>
  <c r="M1459" i="2" s="1"/>
  <c r="L1460" i="2"/>
  <c r="M1460" i="2" s="1"/>
  <c r="L1461" i="2"/>
  <c r="M1461" i="2" s="1"/>
  <c r="L1462" i="2"/>
  <c r="M1462" i="2" s="1"/>
  <c r="L1463" i="2"/>
  <c r="M1463" i="2" s="1"/>
  <c r="L1464" i="2"/>
  <c r="M1464" i="2" s="1"/>
  <c r="L1465" i="2"/>
  <c r="M1465" i="2" s="1"/>
  <c r="L1467" i="2"/>
  <c r="M1467" i="2" s="1"/>
  <c r="L1468" i="2"/>
  <c r="M1468" i="2" s="1"/>
  <c r="L1469" i="2"/>
  <c r="M1469" i="2" s="1"/>
  <c r="L1470" i="2"/>
  <c r="M1470" i="2" s="1"/>
  <c r="L1471" i="2"/>
  <c r="M1471" i="2" s="1"/>
  <c r="L1472" i="2"/>
  <c r="M1472" i="2" s="1"/>
  <c r="L1473" i="2"/>
  <c r="M1473" i="2" s="1"/>
  <c r="L1475" i="2"/>
  <c r="M1475" i="2" s="1"/>
  <c r="L1476" i="2"/>
  <c r="M1476" i="2" s="1"/>
  <c r="L1477" i="2"/>
  <c r="M1477" i="2" s="1"/>
  <c r="L1478" i="2"/>
  <c r="M1478" i="2" s="1"/>
  <c r="L1479" i="2"/>
  <c r="M1479" i="2" s="1"/>
  <c r="L1480" i="2"/>
  <c r="M1480" i="2" s="1"/>
  <c r="L1481" i="2"/>
  <c r="M1481" i="2" s="1"/>
  <c r="L1483" i="2"/>
  <c r="M1483" i="2" s="1"/>
  <c r="L1484" i="2"/>
  <c r="M1484" i="2" s="1"/>
  <c r="L1485" i="2"/>
  <c r="M1485" i="2" s="1"/>
  <c r="L1486" i="2"/>
  <c r="M1486" i="2" s="1"/>
  <c r="L1487" i="2"/>
  <c r="M1487" i="2" s="1"/>
  <c r="L1488" i="2"/>
  <c r="M1488" i="2" s="1"/>
  <c r="L1489" i="2"/>
  <c r="M1489" i="2" s="1"/>
  <c r="L1491" i="2"/>
  <c r="M1491" i="2" s="1"/>
  <c r="L1492" i="2"/>
  <c r="M1492" i="2" s="1"/>
  <c r="L1493" i="2"/>
  <c r="M1493" i="2" s="1"/>
  <c r="L1494" i="2"/>
  <c r="M1494" i="2" s="1"/>
  <c r="L1495" i="2"/>
  <c r="M1495" i="2" s="1"/>
  <c r="L1496" i="2"/>
  <c r="M1496" i="2" s="1"/>
  <c r="L1497" i="2"/>
  <c r="M1497" i="2" s="1"/>
  <c r="L1499" i="2"/>
  <c r="M1499" i="2" s="1"/>
  <c r="L1500" i="2"/>
  <c r="M1500" i="2" s="1"/>
  <c r="L1501" i="2"/>
  <c r="M1501" i="2" s="1"/>
  <c r="L1502" i="2"/>
  <c r="M1502" i="2" s="1"/>
  <c r="L1503" i="2"/>
  <c r="M1503" i="2" s="1"/>
  <c r="L1504" i="2"/>
  <c r="M1504" i="2" s="1"/>
  <c r="L1505" i="2"/>
  <c r="M1505" i="2" s="1"/>
  <c r="L1507" i="2"/>
  <c r="M1507" i="2" s="1"/>
  <c r="L1508" i="2"/>
  <c r="M1508" i="2" s="1"/>
  <c r="L1509" i="2"/>
  <c r="M1509" i="2" s="1"/>
  <c r="L1510" i="2"/>
  <c r="M1510" i="2" s="1"/>
  <c r="L1511" i="2"/>
  <c r="M1511" i="2" s="1"/>
  <c r="L1512" i="2"/>
  <c r="M1512" i="2" s="1"/>
  <c r="L1513" i="2"/>
  <c r="M1513" i="2" s="1"/>
  <c r="L1515" i="2"/>
  <c r="M1515" i="2" s="1"/>
  <c r="L1516" i="2"/>
  <c r="M1516" i="2" s="1"/>
  <c r="L1517" i="2"/>
  <c r="M1517" i="2" s="1"/>
  <c r="L1518" i="2"/>
  <c r="M1518" i="2" s="1"/>
  <c r="L1519" i="2"/>
  <c r="M1519" i="2" s="1"/>
  <c r="L1520" i="2"/>
  <c r="M1520" i="2" s="1"/>
  <c r="L1521" i="2"/>
  <c r="M1521" i="2" s="1"/>
  <c r="L1523" i="2"/>
  <c r="M1523" i="2" s="1"/>
  <c r="L1524" i="2"/>
  <c r="M1524" i="2" s="1"/>
  <c r="L1525" i="2"/>
  <c r="M1525" i="2" s="1"/>
  <c r="L1526" i="2"/>
  <c r="M1526" i="2" s="1"/>
  <c r="L1527" i="2"/>
  <c r="M1527" i="2" s="1"/>
  <c r="L1528" i="2"/>
  <c r="M1528" i="2" s="1"/>
  <c r="L1529" i="2"/>
  <c r="M1529" i="2" s="1"/>
  <c r="L1531" i="2"/>
  <c r="M1531" i="2" s="1"/>
  <c r="L1532" i="2"/>
  <c r="M1532" i="2" s="1"/>
  <c r="L1533" i="2"/>
  <c r="M1533" i="2" s="1"/>
  <c r="L1534" i="2"/>
  <c r="M1534" i="2" s="1"/>
  <c r="L1535" i="2"/>
  <c r="M1535" i="2" s="1"/>
  <c r="L1536" i="2"/>
  <c r="M1536" i="2" s="1"/>
  <c r="L1537" i="2"/>
  <c r="M1537" i="2" s="1"/>
  <c r="L1539" i="2"/>
  <c r="M1539" i="2" s="1"/>
  <c r="L1540" i="2"/>
  <c r="M1540" i="2" s="1"/>
  <c r="L1541" i="2"/>
  <c r="M1541" i="2" s="1"/>
  <c r="L1542" i="2"/>
  <c r="M1542" i="2" s="1"/>
  <c r="L1543" i="2"/>
  <c r="M1543" i="2" s="1"/>
  <c r="L1544" i="2"/>
  <c r="M1544" i="2" s="1"/>
  <c r="L1545" i="2"/>
  <c r="M1545" i="2" s="1"/>
  <c r="L1547" i="2"/>
  <c r="M1547" i="2" s="1"/>
  <c r="L1548" i="2"/>
  <c r="M1548" i="2" s="1"/>
  <c r="L1549" i="2"/>
  <c r="M1549" i="2" s="1"/>
  <c r="L1550" i="2"/>
  <c r="M1550" i="2" s="1"/>
  <c r="L1551" i="2"/>
  <c r="M1551" i="2" s="1"/>
  <c r="L1552" i="2"/>
  <c r="M1552" i="2" s="1"/>
  <c r="L1553" i="2"/>
  <c r="M1553" i="2" s="1"/>
  <c r="L1555" i="2"/>
  <c r="M1555" i="2" s="1"/>
  <c r="L1556" i="2"/>
  <c r="M1556" i="2" s="1"/>
  <c r="L1557" i="2"/>
  <c r="M1557" i="2" s="1"/>
  <c r="L1558" i="2"/>
  <c r="M1558" i="2" s="1"/>
  <c r="L1559" i="2"/>
  <c r="M1559" i="2" s="1"/>
  <c r="L1560" i="2"/>
  <c r="M1560" i="2" s="1"/>
  <c r="L1561" i="2"/>
  <c r="M1561" i="2" s="1"/>
  <c r="L1563" i="2"/>
  <c r="M1563" i="2" s="1"/>
  <c r="L1564" i="2"/>
  <c r="M1564" i="2" s="1"/>
  <c r="L1565" i="2"/>
  <c r="M1565" i="2" s="1"/>
  <c r="L1566" i="2"/>
  <c r="M1566" i="2" s="1"/>
  <c r="L1567" i="2"/>
  <c r="M1567" i="2" s="1"/>
  <c r="L1568" i="2"/>
  <c r="M1568" i="2" s="1"/>
  <c r="L1569" i="2"/>
  <c r="M1569" i="2" s="1"/>
  <c r="L1571" i="2"/>
  <c r="M1571" i="2" s="1"/>
  <c r="L1572" i="2"/>
  <c r="M1572" i="2" s="1"/>
  <c r="L1573" i="2"/>
  <c r="M1573" i="2" s="1"/>
  <c r="L1574" i="2"/>
  <c r="M1574" i="2" s="1"/>
  <c r="L1575" i="2"/>
  <c r="M1575" i="2" s="1"/>
  <c r="L1576" i="2"/>
  <c r="L1577" i="2"/>
  <c r="M1577" i="2" s="1"/>
  <c r="L1579" i="2"/>
  <c r="M1579" i="2" s="1"/>
  <c r="L1580" i="2"/>
  <c r="M1580" i="2" s="1"/>
  <c r="L1581" i="2"/>
  <c r="M1581" i="2" s="1"/>
  <c r="L1582" i="2"/>
  <c r="M1582" i="2" s="1"/>
  <c r="L1583" i="2"/>
  <c r="M1583" i="2" s="1"/>
  <c r="L1584" i="2"/>
  <c r="M1584" i="2" s="1"/>
  <c r="L1585" i="2"/>
  <c r="M1585" i="2" s="1"/>
  <c r="L1587" i="2"/>
  <c r="M1587" i="2" s="1"/>
  <c r="L1588" i="2"/>
  <c r="M1588" i="2" s="1"/>
  <c r="L1589" i="2"/>
  <c r="M1589" i="2" s="1"/>
  <c r="L1590" i="2"/>
  <c r="M1590" i="2" s="1"/>
  <c r="L1591" i="2"/>
  <c r="M1591" i="2" s="1"/>
  <c r="L1592" i="2"/>
  <c r="M1592" i="2" s="1"/>
  <c r="L1593" i="2"/>
  <c r="M1593" i="2" s="1"/>
  <c r="L1595" i="2"/>
  <c r="M1595" i="2" s="1"/>
  <c r="L1596" i="2"/>
  <c r="M1596" i="2" s="1"/>
  <c r="L1597" i="2"/>
  <c r="M1597" i="2" s="1"/>
  <c r="L1598" i="2"/>
  <c r="M1598" i="2" s="1"/>
  <c r="L1599" i="2"/>
  <c r="M1599" i="2" s="1"/>
  <c r="L1600" i="2"/>
  <c r="M1600" i="2" s="1"/>
  <c r="L1601" i="2"/>
  <c r="M1601" i="2" s="1"/>
  <c r="L1603" i="2"/>
  <c r="M1603" i="2" s="1"/>
  <c r="L1604" i="2"/>
  <c r="M1604" i="2" s="1"/>
  <c r="L1605" i="2"/>
  <c r="M1605" i="2" s="1"/>
  <c r="L1606" i="2"/>
  <c r="M1606" i="2" s="1"/>
  <c r="L1607" i="2"/>
  <c r="M1607" i="2" s="1"/>
  <c r="L1608" i="2"/>
  <c r="M1608" i="2" s="1"/>
  <c r="L1609" i="2"/>
  <c r="M1609" i="2" s="1"/>
  <c r="L1611" i="2"/>
  <c r="M1611" i="2" s="1"/>
  <c r="L1612" i="2"/>
  <c r="L1613" i="2"/>
  <c r="M1613" i="2" s="1"/>
  <c r="L1614" i="2"/>
  <c r="M1614" i="2" s="1"/>
  <c r="L1615" i="2"/>
  <c r="M1615" i="2" s="1"/>
  <c r="L1616" i="2"/>
  <c r="M1616" i="2" s="1"/>
  <c r="L1617" i="2"/>
  <c r="M1617" i="2" s="1"/>
  <c r="L1619" i="2"/>
  <c r="M1619" i="2" s="1"/>
  <c r="L1620" i="2"/>
  <c r="M1620" i="2" s="1"/>
  <c r="L1621" i="2"/>
  <c r="M1621" i="2" s="1"/>
  <c r="L1622" i="2"/>
  <c r="M1622" i="2" s="1"/>
  <c r="L1623" i="2"/>
  <c r="M1623" i="2" s="1"/>
  <c r="L1624" i="2"/>
  <c r="M1624" i="2" s="1"/>
  <c r="L1625" i="2"/>
  <c r="M1625" i="2" s="1"/>
  <c r="L1627" i="2"/>
  <c r="M1627" i="2" s="1"/>
  <c r="L1628" i="2"/>
  <c r="M1628" i="2" s="1"/>
  <c r="L1629" i="2"/>
  <c r="M1629" i="2" s="1"/>
  <c r="L1630" i="2"/>
  <c r="M1630" i="2" s="1"/>
  <c r="L1631" i="2"/>
  <c r="M1631" i="2" s="1"/>
  <c r="L1632" i="2"/>
  <c r="M1632" i="2" s="1"/>
  <c r="L1633" i="2"/>
  <c r="M1633" i="2" s="1"/>
  <c r="L1635" i="2"/>
  <c r="M1635" i="2" s="1"/>
  <c r="L1636" i="2"/>
  <c r="M1636" i="2" s="1"/>
  <c r="L1637" i="2"/>
  <c r="M1637" i="2" s="1"/>
  <c r="L1638" i="2"/>
  <c r="M1638" i="2" s="1"/>
  <c r="L1639" i="2"/>
  <c r="M1639" i="2" s="1"/>
  <c r="L1640" i="2"/>
  <c r="M1640" i="2" s="1"/>
  <c r="L1641" i="2"/>
  <c r="M1641" i="2" s="1"/>
  <c r="L1643" i="2"/>
  <c r="M1643" i="2" s="1"/>
  <c r="L1644" i="2"/>
  <c r="M1644" i="2" s="1"/>
  <c r="L1645" i="2"/>
  <c r="M1645" i="2" s="1"/>
  <c r="L1646" i="2"/>
  <c r="M1646" i="2" s="1"/>
  <c r="L1647" i="2"/>
  <c r="M1647" i="2" s="1"/>
  <c r="L1648" i="2"/>
  <c r="M1648" i="2" s="1"/>
  <c r="L1649" i="2"/>
  <c r="M1649" i="2" s="1"/>
  <c r="L1651" i="2"/>
  <c r="M1651" i="2" s="1"/>
  <c r="L1652" i="2"/>
  <c r="M1652" i="2" s="1"/>
  <c r="L1653" i="2"/>
  <c r="M1653" i="2" s="1"/>
  <c r="L1654" i="2"/>
  <c r="M1654" i="2" s="1"/>
  <c r="L1655" i="2"/>
  <c r="M1655" i="2" s="1"/>
  <c r="L1656" i="2"/>
  <c r="M1656" i="2" s="1"/>
  <c r="L1657" i="2"/>
  <c r="M1657" i="2" s="1"/>
  <c r="L1659" i="2"/>
  <c r="M1659" i="2" s="1"/>
  <c r="L1660" i="2"/>
  <c r="M1660" i="2" s="1"/>
  <c r="L1661" i="2"/>
  <c r="M1661" i="2" s="1"/>
  <c r="L1662" i="2"/>
  <c r="M1662" i="2" s="1"/>
  <c r="L1663" i="2"/>
  <c r="M1663" i="2" s="1"/>
  <c r="L1664" i="2"/>
  <c r="M1664" i="2" s="1"/>
  <c r="L1665" i="2"/>
  <c r="M1665" i="2" s="1"/>
  <c r="L1667" i="2"/>
  <c r="M1667" i="2" s="1"/>
  <c r="L1668" i="2"/>
  <c r="M1668" i="2" s="1"/>
  <c r="L1669" i="2"/>
  <c r="M1669" i="2" s="1"/>
  <c r="L1670" i="2"/>
  <c r="M1670" i="2" s="1"/>
  <c r="L1671" i="2"/>
  <c r="M1671" i="2" s="1"/>
  <c r="L1672" i="2"/>
  <c r="M1672" i="2" s="1"/>
  <c r="L1673" i="2"/>
  <c r="M1673" i="2" s="1"/>
  <c r="L1675" i="2"/>
  <c r="M1675" i="2" s="1"/>
  <c r="L1676" i="2"/>
  <c r="M1676" i="2" s="1"/>
  <c r="L1677" i="2"/>
  <c r="M1677" i="2" s="1"/>
  <c r="L1678" i="2"/>
  <c r="M1678" i="2" s="1"/>
  <c r="L1679" i="2"/>
  <c r="M1679" i="2" s="1"/>
  <c r="L1680" i="2"/>
  <c r="M1680" i="2" s="1"/>
  <c r="L1681" i="2"/>
  <c r="M1681" i="2" s="1"/>
  <c r="L1683" i="2"/>
  <c r="M1683" i="2" s="1"/>
  <c r="L1684" i="2"/>
  <c r="M1684" i="2" s="1"/>
  <c r="L1685" i="2"/>
  <c r="M1685" i="2" s="1"/>
  <c r="L1686" i="2"/>
  <c r="M1686" i="2" s="1"/>
  <c r="L1687" i="2"/>
  <c r="M1687" i="2" s="1"/>
  <c r="L1688" i="2"/>
  <c r="M1688" i="2" s="1"/>
  <c r="L1689" i="2"/>
  <c r="M1689" i="2" s="1"/>
  <c r="L1691" i="2"/>
  <c r="M1691" i="2" s="1"/>
  <c r="L1692" i="2"/>
  <c r="M1692" i="2" s="1"/>
  <c r="L1693" i="2"/>
  <c r="M1693" i="2" s="1"/>
  <c r="L1694" i="2"/>
  <c r="M1694" i="2" s="1"/>
  <c r="L1695" i="2"/>
  <c r="M1695" i="2" s="1"/>
  <c r="L1696" i="2"/>
  <c r="M1696" i="2" s="1"/>
  <c r="L1697" i="2"/>
  <c r="M1697" i="2" s="1"/>
  <c r="L1699" i="2"/>
  <c r="M1699" i="2" s="1"/>
  <c r="L1700" i="2"/>
  <c r="M1700" i="2" s="1"/>
  <c r="L1701" i="2"/>
  <c r="M1701" i="2" s="1"/>
  <c r="L1702" i="2"/>
  <c r="M1702" i="2" s="1"/>
  <c r="L1703" i="2"/>
  <c r="M1703" i="2" s="1"/>
  <c r="L1704" i="2"/>
  <c r="M1704" i="2" s="1"/>
  <c r="L1705" i="2"/>
  <c r="M1705" i="2" s="1"/>
  <c r="L1707" i="2"/>
  <c r="M1707" i="2" s="1"/>
  <c r="L1708" i="2"/>
  <c r="M1708" i="2" s="1"/>
  <c r="L1709" i="2"/>
  <c r="M1709" i="2" s="1"/>
  <c r="L1710" i="2"/>
  <c r="M1710" i="2" s="1"/>
  <c r="L1711" i="2"/>
  <c r="M1711" i="2" s="1"/>
  <c r="L1712" i="2"/>
  <c r="M1712" i="2" s="1"/>
  <c r="L1713" i="2"/>
  <c r="M1713" i="2" s="1"/>
  <c r="L1715" i="2"/>
  <c r="M1715" i="2" s="1"/>
  <c r="L1716" i="2"/>
  <c r="M1716" i="2" s="1"/>
  <c r="L1717" i="2"/>
  <c r="M1717" i="2" s="1"/>
  <c r="L1718" i="2"/>
  <c r="M1718" i="2" s="1"/>
  <c r="L1719" i="2"/>
  <c r="M1719" i="2" s="1"/>
  <c r="L1720" i="2"/>
  <c r="M1720" i="2" s="1"/>
  <c r="L1721" i="2"/>
  <c r="M1721" i="2" s="1"/>
  <c r="L1723" i="2"/>
  <c r="M1723" i="2" s="1"/>
  <c r="L1724" i="2"/>
  <c r="M1724" i="2" s="1"/>
  <c r="L1725" i="2"/>
  <c r="M1725" i="2" s="1"/>
  <c r="L1726" i="2"/>
  <c r="M1726" i="2" s="1"/>
  <c r="L1727" i="2"/>
  <c r="M1727" i="2" s="1"/>
  <c r="L1728" i="2"/>
  <c r="M1728" i="2" s="1"/>
  <c r="L1729" i="2"/>
  <c r="M1729" i="2" s="1"/>
  <c r="L1731" i="2"/>
  <c r="M1731" i="2" s="1"/>
  <c r="L1732" i="2"/>
  <c r="M1732" i="2" s="1"/>
  <c r="L1733" i="2"/>
  <c r="M1733" i="2" s="1"/>
  <c r="L1734" i="2"/>
  <c r="M1734" i="2" s="1"/>
  <c r="L1735" i="2"/>
  <c r="M1735" i="2" s="1"/>
  <c r="L1736" i="2"/>
  <c r="M1736" i="2" s="1"/>
  <c r="L1737" i="2"/>
  <c r="M1737" i="2" s="1"/>
  <c r="L1739" i="2"/>
  <c r="M1739" i="2" s="1"/>
  <c r="L1740" i="2"/>
  <c r="M1740" i="2" s="1"/>
  <c r="L1741" i="2"/>
  <c r="M1741" i="2" s="1"/>
  <c r="L1742" i="2"/>
  <c r="M1742" i="2" s="1"/>
  <c r="L1743" i="2"/>
  <c r="M1743" i="2" s="1"/>
  <c r="L1744" i="2"/>
  <c r="M1744" i="2" s="1"/>
  <c r="L1745" i="2"/>
  <c r="M1745" i="2" s="1"/>
  <c r="L1747" i="2"/>
  <c r="M1747" i="2" s="1"/>
  <c r="L1748" i="2"/>
  <c r="M1748" i="2" s="1"/>
  <c r="L1749" i="2"/>
  <c r="M1749" i="2" s="1"/>
  <c r="L1750" i="2"/>
  <c r="M1750" i="2" s="1"/>
  <c r="L1751" i="2"/>
  <c r="M1751" i="2" s="1"/>
  <c r="L1752" i="2"/>
  <c r="M1752" i="2" s="1"/>
  <c r="L1753" i="2"/>
  <c r="M1753" i="2" s="1"/>
  <c r="L1755" i="2"/>
  <c r="M1755" i="2" s="1"/>
  <c r="L1756" i="2"/>
  <c r="M1756" i="2" s="1"/>
  <c r="L1757" i="2"/>
  <c r="M1757" i="2" s="1"/>
  <c r="L1758" i="2"/>
  <c r="M1758" i="2" s="1"/>
  <c r="L1759" i="2"/>
  <c r="M1759" i="2" s="1"/>
  <c r="L1760" i="2"/>
  <c r="M1760" i="2" s="1"/>
  <c r="L1761" i="2"/>
  <c r="M1761" i="2" s="1"/>
  <c r="L1763" i="2"/>
  <c r="M1763" i="2" s="1"/>
  <c r="L1764" i="2"/>
  <c r="M1764" i="2" s="1"/>
  <c r="L1765" i="2"/>
  <c r="M1765" i="2" s="1"/>
  <c r="L1766" i="2"/>
  <c r="M1766" i="2" s="1"/>
  <c r="L1767" i="2"/>
  <c r="M1767" i="2" s="1"/>
  <c r="L1768" i="2"/>
  <c r="M1768" i="2" s="1"/>
  <c r="L1769" i="2"/>
  <c r="M1769" i="2" s="1"/>
  <c r="L1771" i="2"/>
  <c r="M1771" i="2" s="1"/>
  <c r="L1772" i="2"/>
  <c r="L1773" i="2"/>
  <c r="M1773" i="2" s="1"/>
  <c r="L1774" i="2"/>
  <c r="M1774" i="2" s="1"/>
  <c r="L1775" i="2"/>
  <c r="M1775" i="2" s="1"/>
  <c r="L1776" i="2"/>
  <c r="M1776" i="2" s="1"/>
  <c r="L1777" i="2"/>
  <c r="M1777" i="2" s="1"/>
  <c r="L1779" i="2"/>
  <c r="M1779" i="2" s="1"/>
  <c r="L1780" i="2"/>
  <c r="M1780" i="2" s="1"/>
  <c r="L1781" i="2"/>
  <c r="M1781" i="2" s="1"/>
  <c r="L1782" i="2"/>
  <c r="M1782" i="2" s="1"/>
  <c r="L1783" i="2"/>
  <c r="M1783" i="2" s="1"/>
  <c r="L1784" i="2"/>
  <c r="M1784" i="2" s="1"/>
  <c r="L1785" i="2"/>
  <c r="M1785" i="2" s="1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2" i="2"/>
  <c r="N2" i="2" l="1"/>
  <c r="N3" i="2" s="1"/>
  <c r="N4" i="2" s="1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00" i="2" s="1"/>
  <c r="N301" i="2" s="1"/>
  <c r="N302" i="2" s="1"/>
  <c r="N303" i="2" s="1"/>
  <c r="N304" i="2" s="1"/>
  <c r="N305" i="2" s="1"/>
  <c r="N306" i="2" s="1"/>
  <c r="N307" i="2" s="1"/>
  <c r="N308" i="2" s="1"/>
  <c r="N309" i="2" s="1"/>
  <c r="N310" i="2" s="1"/>
  <c r="N311" i="2" s="1"/>
  <c r="N312" i="2" s="1"/>
  <c r="N313" i="2" s="1"/>
  <c r="N314" i="2" s="1"/>
  <c r="N315" i="2" s="1"/>
  <c r="N316" i="2" s="1"/>
  <c r="N317" i="2" s="1"/>
  <c r="N318" i="2" s="1"/>
  <c r="N319" i="2" s="1"/>
  <c r="N320" i="2" s="1"/>
  <c r="N321" i="2" s="1"/>
  <c r="N322" i="2" s="1"/>
  <c r="N323" i="2" s="1"/>
  <c r="N324" i="2" s="1"/>
  <c r="N325" i="2" s="1"/>
  <c r="N326" i="2" s="1"/>
  <c r="N327" i="2" s="1"/>
  <c r="N328" i="2" s="1"/>
  <c r="N329" i="2" s="1"/>
  <c r="N330" i="2" s="1"/>
  <c r="N331" i="2" s="1"/>
  <c r="N332" i="2" s="1"/>
  <c r="N333" i="2" s="1"/>
  <c r="N334" i="2" s="1"/>
  <c r="N335" i="2" s="1"/>
  <c r="N336" i="2" s="1"/>
  <c r="N337" i="2" s="1"/>
  <c r="N338" i="2" s="1"/>
  <c r="N339" i="2" s="1"/>
  <c r="N340" i="2" s="1"/>
  <c r="N341" i="2" s="1"/>
  <c r="N342" i="2" s="1"/>
  <c r="N343" i="2" s="1"/>
  <c r="N344" i="2" s="1"/>
  <c r="N345" i="2" s="1"/>
  <c r="N346" i="2" s="1"/>
  <c r="N347" i="2" s="1"/>
  <c r="N348" i="2" s="1"/>
  <c r="N349" i="2" s="1"/>
  <c r="N350" i="2" s="1"/>
  <c r="N351" i="2" s="1"/>
  <c r="N352" i="2" s="1"/>
  <c r="N353" i="2" s="1"/>
  <c r="N354" i="2" s="1"/>
  <c r="N355" i="2" s="1"/>
  <c r="N356" i="2" s="1"/>
  <c r="N357" i="2" s="1"/>
  <c r="N358" i="2" s="1"/>
  <c r="N359" i="2" s="1"/>
  <c r="N360" i="2" s="1"/>
  <c r="N361" i="2" s="1"/>
  <c r="N362" i="2" s="1"/>
  <c r="N363" i="2" s="1"/>
  <c r="N364" i="2" s="1"/>
  <c r="N365" i="2" s="1"/>
  <c r="N366" i="2" s="1"/>
  <c r="N367" i="2" s="1"/>
  <c r="N368" i="2" s="1"/>
  <c r="N369" i="2" s="1"/>
  <c r="N370" i="2" s="1"/>
  <c r="N371" i="2" s="1"/>
  <c r="N372" i="2" s="1"/>
  <c r="N373" i="2" s="1"/>
  <c r="N374" i="2" s="1"/>
  <c r="N375" i="2" s="1"/>
  <c r="N376" i="2" s="1"/>
  <c r="N377" i="2" s="1"/>
  <c r="N378" i="2" s="1"/>
  <c r="N379" i="2" s="1"/>
  <c r="N380" i="2" s="1"/>
  <c r="N381" i="2" s="1"/>
  <c r="N382" i="2" s="1"/>
  <c r="N383" i="2" s="1"/>
  <c r="N384" i="2" s="1"/>
  <c r="N385" i="2" s="1"/>
  <c r="N386" i="2" s="1"/>
  <c r="N387" i="2" s="1"/>
  <c r="N388" i="2" s="1"/>
  <c r="N389" i="2" s="1"/>
  <c r="N390" i="2" s="1"/>
  <c r="N391" i="2" s="1"/>
  <c r="N392" i="2" s="1"/>
  <c r="N393" i="2" s="1"/>
  <c r="N394" i="2" s="1"/>
  <c r="N395" i="2" s="1"/>
  <c r="N396" i="2" s="1"/>
  <c r="N397" i="2" s="1"/>
  <c r="N398" i="2" s="1"/>
  <c r="N399" i="2" s="1"/>
  <c r="N400" i="2" s="1"/>
  <c r="N401" i="2" s="1"/>
  <c r="N402" i="2" s="1"/>
  <c r="N403" i="2" s="1"/>
  <c r="N404" i="2" s="1"/>
  <c r="N405" i="2" s="1"/>
  <c r="N406" i="2" s="1"/>
  <c r="N407" i="2" s="1"/>
  <c r="N408" i="2" s="1"/>
  <c r="N409" i="2" s="1"/>
  <c r="N410" i="2" s="1"/>
  <c r="N411" i="2" s="1"/>
  <c r="N412" i="2" s="1"/>
  <c r="N413" i="2" s="1"/>
  <c r="N414" i="2" s="1"/>
  <c r="N415" i="2" s="1"/>
  <c r="N416" i="2" s="1"/>
  <c r="N417" i="2" s="1"/>
  <c r="N418" i="2" s="1"/>
  <c r="N419" i="2" s="1"/>
  <c r="N420" i="2" s="1"/>
  <c r="N421" i="2" s="1"/>
  <c r="N422" i="2" s="1"/>
  <c r="N423" i="2" s="1"/>
  <c r="N424" i="2" s="1"/>
  <c r="N425" i="2" s="1"/>
  <c r="N426" i="2" s="1"/>
  <c r="N427" i="2" s="1"/>
  <c r="N428" i="2" s="1"/>
  <c r="N429" i="2" s="1"/>
  <c r="N430" i="2" s="1"/>
  <c r="N431" i="2" s="1"/>
  <c r="N432" i="2" s="1"/>
  <c r="N433" i="2" s="1"/>
  <c r="N434" i="2" s="1"/>
  <c r="N435" i="2" s="1"/>
  <c r="N436" i="2" s="1"/>
  <c r="N437" i="2" s="1"/>
  <c r="N438" i="2" s="1"/>
  <c r="N439" i="2" s="1"/>
  <c r="N440" i="2" s="1"/>
  <c r="N441" i="2" s="1"/>
  <c r="N442" i="2" s="1"/>
  <c r="N443" i="2" s="1"/>
  <c r="N444" i="2" s="1"/>
  <c r="N445" i="2" s="1"/>
  <c r="N446" i="2" s="1"/>
  <c r="N447" i="2" s="1"/>
  <c r="N448" i="2" s="1"/>
  <c r="N449" i="2" s="1"/>
  <c r="N450" i="2" s="1"/>
  <c r="N451" i="2" s="1"/>
  <c r="N452" i="2" s="1"/>
  <c r="N453" i="2" s="1"/>
  <c r="N454" i="2" s="1"/>
  <c r="N455" i="2" s="1"/>
  <c r="N456" i="2" s="1"/>
  <c r="N457" i="2" s="1"/>
  <c r="N458" i="2" s="1"/>
  <c r="N459" i="2" s="1"/>
  <c r="N460" i="2" s="1"/>
  <c r="N461" i="2" s="1"/>
  <c r="N462" i="2" s="1"/>
  <c r="N463" i="2" s="1"/>
  <c r="N464" i="2" s="1"/>
  <c r="N465" i="2" s="1"/>
  <c r="N466" i="2" s="1"/>
  <c r="N467" i="2" s="1"/>
  <c r="N468" i="2" s="1"/>
  <c r="N469" i="2" s="1"/>
  <c r="N470" i="2" s="1"/>
  <c r="N471" i="2" s="1"/>
  <c r="N472" i="2" s="1"/>
  <c r="N473" i="2" s="1"/>
  <c r="N474" i="2" s="1"/>
  <c r="N475" i="2" s="1"/>
  <c r="N476" i="2" s="1"/>
  <c r="N477" i="2" s="1"/>
  <c r="N478" i="2" s="1"/>
  <c r="N479" i="2" s="1"/>
  <c r="N480" i="2" s="1"/>
  <c r="N481" i="2" s="1"/>
  <c r="N482" i="2" s="1"/>
  <c r="N483" i="2" s="1"/>
  <c r="N484" i="2" s="1"/>
  <c r="N485" i="2" s="1"/>
  <c r="N486" i="2" s="1"/>
  <c r="N487" i="2" s="1"/>
  <c r="N488" i="2" s="1"/>
  <c r="N489" i="2" s="1"/>
  <c r="N490" i="2" s="1"/>
  <c r="N491" i="2" s="1"/>
  <c r="N492" i="2" s="1"/>
  <c r="N493" i="2" s="1"/>
  <c r="N494" i="2" s="1"/>
  <c r="N495" i="2" s="1"/>
  <c r="N496" i="2" s="1"/>
  <c r="N497" i="2" s="1"/>
  <c r="N498" i="2" s="1"/>
  <c r="N499" i="2" s="1"/>
  <c r="N500" i="2" s="1"/>
  <c r="N501" i="2" s="1"/>
  <c r="N502" i="2" s="1"/>
  <c r="N503" i="2" s="1"/>
  <c r="N504" i="2" s="1"/>
  <c r="N505" i="2" s="1"/>
  <c r="N506" i="2" s="1"/>
  <c r="N507" i="2" s="1"/>
  <c r="N508" i="2" s="1"/>
  <c r="N509" i="2" s="1"/>
  <c r="N510" i="2" s="1"/>
  <c r="N511" i="2" s="1"/>
  <c r="N512" i="2" s="1"/>
  <c r="N513" i="2" s="1"/>
  <c r="N514" i="2" s="1"/>
  <c r="N515" i="2" s="1"/>
  <c r="N516" i="2" s="1"/>
  <c r="N517" i="2" s="1"/>
  <c r="N518" i="2" s="1"/>
  <c r="N519" i="2" s="1"/>
  <c r="N520" i="2" s="1"/>
  <c r="N521" i="2" s="1"/>
  <c r="N522" i="2" s="1"/>
  <c r="N523" i="2" s="1"/>
  <c r="N524" i="2" s="1"/>
  <c r="N525" i="2" s="1"/>
  <c r="N526" i="2" s="1"/>
  <c r="N527" i="2" s="1"/>
  <c r="N528" i="2" s="1"/>
  <c r="N529" i="2" s="1"/>
  <c r="N530" i="2" s="1"/>
  <c r="N531" i="2" s="1"/>
  <c r="N532" i="2" s="1"/>
  <c r="N533" i="2" s="1"/>
  <c r="N534" i="2" s="1"/>
  <c r="N535" i="2" s="1"/>
  <c r="N536" i="2" s="1"/>
  <c r="N537" i="2" s="1"/>
  <c r="N538" i="2" s="1"/>
  <c r="N539" i="2" s="1"/>
  <c r="N540" i="2" s="1"/>
  <c r="N541" i="2" s="1"/>
  <c r="N542" i="2" s="1"/>
  <c r="N543" i="2" s="1"/>
  <c r="N544" i="2" s="1"/>
  <c r="N545" i="2" s="1"/>
  <c r="N546" i="2" s="1"/>
  <c r="N547" i="2" s="1"/>
  <c r="N548" i="2" s="1"/>
  <c r="N549" i="2" s="1"/>
  <c r="N550" i="2" s="1"/>
  <c r="N551" i="2" s="1"/>
  <c r="N552" i="2" s="1"/>
  <c r="N553" i="2" s="1"/>
  <c r="N554" i="2" s="1"/>
  <c r="N555" i="2" s="1"/>
  <c r="N556" i="2" s="1"/>
  <c r="N557" i="2" s="1"/>
  <c r="N558" i="2" s="1"/>
  <c r="N559" i="2" s="1"/>
  <c r="N560" i="2" s="1"/>
  <c r="N561" i="2" s="1"/>
  <c r="N562" i="2" s="1"/>
  <c r="N563" i="2" s="1"/>
  <c r="N564" i="2" s="1"/>
  <c r="N565" i="2" s="1"/>
  <c r="N566" i="2" s="1"/>
  <c r="N567" i="2" s="1"/>
  <c r="N568" i="2" s="1"/>
  <c r="N569" i="2" s="1"/>
  <c r="N570" i="2" s="1"/>
  <c r="N571" i="2" s="1"/>
  <c r="N572" i="2" s="1"/>
  <c r="N573" i="2" s="1"/>
  <c r="N574" i="2" s="1"/>
  <c r="N575" i="2" s="1"/>
  <c r="N576" i="2" s="1"/>
  <c r="N577" i="2" s="1"/>
  <c r="N578" i="2" s="1"/>
  <c r="N579" i="2" s="1"/>
  <c r="N580" i="2" s="1"/>
  <c r="N581" i="2" s="1"/>
  <c r="N582" i="2" s="1"/>
  <c r="N583" i="2" s="1"/>
  <c r="N584" i="2" s="1"/>
  <c r="N585" i="2" s="1"/>
  <c r="N586" i="2" s="1"/>
  <c r="N587" i="2" s="1"/>
  <c r="N588" i="2" s="1"/>
  <c r="N589" i="2" s="1"/>
  <c r="N590" i="2" s="1"/>
  <c r="N591" i="2" s="1"/>
  <c r="N592" i="2" s="1"/>
  <c r="N593" i="2" s="1"/>
  <c r="N594" i="2" s="1"/>
  <c r="N595" i="2" s="1"/>
  <c r="N596" i="2" s="1"/>
  <c r="N597" i="2" s="1"/>
  <c r="N598" i="2" s="1"/>
  <c r="N599" i="2" s="1"/>
  <c r="N600" i="2" s="1"/>
  <c r="N601" i="2" s="1"/>
  <c r="N602" i="2" s="1"/>
  <c r="N603" i="2" s="1"/>
  <c r="N604" i="2" s="1"/>
  <c r="N605" i="2" s="1"/>
  <c r="N606" i="2" s="1"/>
  <c r="N607" i="2" s="1"/>
  <c r="N608" i="2" s="1"/>
  <c r="N609" i="2" s="1"/>
  <c r="N610" i="2" s="1"/>
  <c r="N611" i="2" s="1"/>
  <c r="N612" i="2" s="1"/>
  <c r="N613" i="2" s="1"/>
  <c r="N614" i="2" s="1"/>
  <c r="N615" i="2" s="1"/>
  <c r="N616" i="2" s="1"/>
  <c r="N617" i="2" s="1"/>
  <c r="N618" i="2" s="1"/>
  <c r="N619" i="2" s="1"/>
  <c r="N620" i="2" s="1"/>
  <c r="N621" i="2" s="1"/>
  <c r="N622" i="2" s="1"/>
  <c r="N623" i="2" s="1"/>
  <c r="N624" i="2" s="1"/>
  <c r="N625" i="2" s="1"/>
  <c r="N626" i="2" s="1"/>
  <c r="N627" i="2" s="1"/>
  <c r="N628" i="2" s="1"/>
  <c r="N629" i="2" s="1"/>
  <c r="N630" i="2" s="1"/>
  <c r="N631" i="2" s="1"/>
  <c r="N632" i="2" s="1"/>
  <c r="N633" i="2" s="1"/>
  <c r="N634" i="2" s="1"/>
  <c r="N635" i="2" s="1"/>
  <c r="N636" i="2" s="1"/>
  <c r="N637" i="2" s="1"/>
  <c r="N638" i="2" s="1"/>
  <c r="N639" i="2" s="1"/>
  <c r="N640" i="2" s="1"/>
  <c r="N641" i="2" s="1"/>
  <c r="N642" i="2" s="1"/>
  <c r="N643" i="2" s="1"/>
  <c r="N644" i="2" s="1"/>
  <c r="N645" i="2" s="1"/>
  <c r="N646" i="2" s="1"/>
  <c r="N647" i="2" s="1"/>
  <c r="N648" i="2" s="1"/>
  <c r="N649" i="2" s="1"/>
  <c r="N650" i="2" s="1"/>
  <c r="N651" i="2" s="1"/>
  <c r="N652" i="2" s="1"/>
  <c r="N653" i="2" s="1"/>
  <c r="N654" i="2" s="1"/>
  <c r="N655" i="2" s="1"/>
  <c r="N656" i="2" s="1"/>
  <c r="N657" i="2" s="1"/>
  <c r="N658" i="2" s="1"/>
  <c r="N659" i="2" s="1"/>
  <c r="N660" i="2" s="1"/>
  <c r="N661" i="2" s="1"/>
  <c r="N662" i="2" s="1"/>
  <c r="N663" i="2" s="1"/>
  <c r="N664" i="2" s="1"/>
  <c r="N665" i="2" s="1"/>
  <c r="N666" i="2" s="1"/>
  <c r="N667" i="2" s="1"/>
  <c r="N668" i="2" s="1"/>
  <c r="N669" i="2" s="1"/>
  <c r="N670" i="2" s="1"/>
  <c r="N671" i="2" s="1"/>
  <c r="N672" i="2" s="1"/>
  <c r="N673" i="2" s="1"/>
  <c r="N674" i="2" s="1"/>
  <c r="N675" i="2" s="1"/>
  <c r="N676" i="2" s="1"/>
  <c r="N677" i="2" s="1"/>
  <c r="N678" i="2" s="1"/>
  <c r="N679" i="2" s="1"/>
  <c r="N680" i="2" s="1"/>
  <c r="N681" i="2" s="1"/>
  <c r="N682" i="2" s="1"/>
  <c r="N683" i="2" s="1"/>
  <c r="N684" i="2" s="1"/>
  <c r="N685" i="2" s="1"/>
  <c r="N686" i="2" s="1"/>
  <c r="N687" i="2" s="1"/>
  <c r="N688" i="2" s="1"/>
  <c r="N689" i="2" s="1"/>
  <c r="N690" i="2" s="1"/>
  <c r="N691" i="2" s="1"/>
  <c r="N692" i="2" s="1"/>
  <c r="N693" i="2" s="1"/>
  <c r="N694" i="2" s="1"/>
  <c r="N695" i="2" s="1"/>
  <c r="N696" i="2" s="1"/>
  <c r="N697" i="2" s="1"/>
  <c r="N698" i="2" s="1"/>
  <c r="N699" i="2" s="1"/>
  <c r="N700" i="2" s="1"/>
  <c r="N701" i="2" s="1"/>
  <c r="N702" i="2" s="1"/>
  <c r="N703" i="2" s="1"/>
  <c r="N704" i="2" s="1"/>
  <c r="N705" i="2" s="1"/>
  <c r="N706" i="2" s="1"/>
  <c r="N707" i="2" s="1"/>
  <c r="N708" i="2" s="1"/>
  <c r="N709" i="2" s="1"/>
  <c r="N710" i="2" s="1"/>
  <c r="N711" i="2" s="1"/>
  <c r="N712" i="2" s="1"/>
  <c r="N713" i="2" s="1"/>
  <c r="N714" i="2" s="1"/>
  <c r="N715" i="2" s="1"/>
  <c r="N716" i="2" s="1"/>
  <c r="N717" i="2" s="1"/>
  <c r="N718" i="2" s="1"/>
  <c r="N719" i="2" s="1"/>
  <c r="N720" i="2" s="1"/>
  <c r="N721" i="2" s="1"/>
  <c r="N722" i="2" s="1"/>
  <c r="N723" i="2" s="1"/>
  <c r="N724" i="2" s="1"/>
  <c r="N725" i="2" s="1"/>
  <c r="N726" i="2" s="1"/>
  <c r="N727" i="2" s="1"/>
  <c r="N728" i="2" s="1"/>
  <c r="N729" i="2" s="1"/>
  <c r="N730" i="2" s="1"/>
  <c r="N731" i="2" s="1"/>
  <c r="N732" i="2" s="1"/>
  <c r="N733" i="2" s="1"/>
  <c r="N734" i="2" s="1"/>
  <c r="N735" i="2" s="1"/>
  <c r="N736" i="2" s="1"/>
  <c r="N737" i="2" s="1"/>
  <c r="N738" i="2" s="1"/>
  <c r="N739" i="2" s="1"/>
  <c r="N740" i="2" s="1"/>
  <c r="N741" i="2" s="1"/>
  <c r="N742" i="2" s="1"/>
  <c r="N743" i="2" s="1"/>
  <c r="N744" i="2" s="1"/>
  <c r="N745" i="2" s="1"/>
  <c r="N746" i="2" s="1"/>
  <c r="N747" i="2" s="1"/>
  <c r="N748" i="2" s="1"/>
  <c r="N749" i="2" s="1"/>
  <c r="N750" i="2" s="1"/>
  <c r="N751" i="2" s="1"/>
  <c r="N752" i="2" s="1"/>
  <c r="N753" i="2" s="1"/>
  <c r="N754" i="2" s="1"/>
  <c r="N755" i="2" s="1"/>
  <c r="N756" i="2" s="1"/>
  <c r="N757" i="2" s="1"/>
  <c r="N758" i="2" s="1"/>
  <c r="N759" i="2" s="1"/>
  <c r="N760" i="2" s="1"/>
  <c r="N761" i="2" s="1"/>
  <c r="N762" i="2" s="1"/>
  <c r="N763" i="2" s="1"/>
  <c r="N764" i="2" s="1"/>
  <c r="N765" i="2" s="1"/>
  <c r="N766" i="2" s="1"/>
  <c r="N767" i="2" s="1"/>
  <c r="N768" i="2" s="1"/>
  <c r="N769" i="2" s="1"/>
  <c r="N770" i="2" s="1"/>
  <c r="N771" i="2" s="1"/>
  <c r="N772" i="2" s="1"/>
  <c r="N773" i="2" s="1"/>
  <c r="N774" i="2" s="1"/>
  <c r="N775" i="2" s="1"/>
  <c r="N776" i="2" s="1"/>
  <c r="N777" i="2" s="1"/>
  <c r="N778" i="2" s="1"/>
  <c r="N779" i="2" s="1"/>
  <c r="N780" i="2" s="1"/>
  <c r="N781" i="2" s="1"/>
  <c r="N782" i="2" s="1"/>
  <c r="N783" i="2" s="1"/>
  <c r="N784" i="2" s="1"/>
  <c r="N785" i="2" s="1"/>
  <c r="N786" i="2" s="1"/>
  <c r="N787" i="2" s="1"/>
  <c r="N788" i="2" s="1"/>
  <c r="N789" i="2" s="1"/>
  <c r="N790" i="2" s="1"/>
  <c r="N791" i="2" s="1"/>
  <c r="N792" i="2" s="1"/>
  <c r="N793" i="2" s="1"/>
  <c r="N794" i="2" s="1"/>
  <c r="N795" i="2" s="1"/>
  <c r="N796" i="2" s="1"/>
  <c r="N797" i="2" s="1"/>
  <c r="N798" i="2" s="1"/>
  <c r="N799" i="2" s="1"/>
  <c r="N800" i="2" s="1"/>
  <c r="N801" i="2" s="1"/>
  <c r="N802" i="2" s="1"/>
  <c r="N803" i="2" s="1"/>
  <c r="N804" i="2" s="1"/>
  <c r="N805" i="2" s="1"/>
  <c r="N806" i="2" s="1"/>
  <c r="N807" i="2" s="1"/>
  <c r="N808" i="2" s="1"/>
  <c r="N809" i="2" s="1"/>
  <c r="N810" i="2" s="1"/>
  <c r="N811" i="2" s="1"/>
  <c r="N812" i="2" s="1"/>
  <c r="N813" i="2" s="1"/>
  <c r="N814" i="2" s="1"/>
  <c r="N815" i="2" s="1"/>
  <c r="N816" i="2" s="1"/>
  <c r="N817" i="2" s="1"/>
  <c r="N818" i="2" s="1"/>
  <c r="N819" i="2" s="1"/>
  <c r="N820" i="2" s="1"/>
  <c r="N821" i="2" s="1"/>
  <c r="N822" i="2" s="1"/>
  <c r="N823" i="2" s="1"/>
  <c r="N824" i="2" s="1"/>
  <c r="N825" i="2" s="1"/>
  <c r="N826" i="2" s="1"/>
  <c r="N827" i="2" s="1"/>
  <c r="N828" i="2" s="1"/>
  <c r="N829" i="2" s="1"/>
  <c r="N830" i="2" s="1"/>
  <c r="N831" i="2" s="1"/>
  <c r="N832" i="2" s="1"/>
  <c r="N833" i="2" s="1"/>
  <c r="N834" i="2" s="1"/>
  <c r="N835" i="2" s="1"/>
  <c r="N836" i="2" s="1"/>
  <c r="N837" i="2" s="1"/>
  <c r="N838" i="2" s="1"/>
  <c r="N839" i="2" s="1"/>
  <c r="N840" i="2" s="1"/>
  <c r="N841" i="2" s="1"/>
  <c r="N842" i="2" s="1"/>
  <c r="N843" i="2" s="1"/>
  <c r="N844" i="2" s="1"/>
  <c r="N845" i="2" s="1"/>
  <c r="N846" i="2" s="1"/>
  <c r="N847" i="2" s="1"/>
  <c r="N848" i="2" s="1"/>
  <c r="N849" i="2" s="1"/>
  <c r="N850" i="2" s="1"/>
  <c r="N851" i="2" s="1"/>
  <c r="N852" i="2" s="1"/>
  <c r="N853" i="2" s="1"/>
  <c r="N854" i="2" s="1"/>
  <c r="N855" i="2" s="1"/>
  <c r="N856" i="2" s="1"/>
  <c r="N857" i="2" s="1"/>
  <c r="N858" i="2" s="1"/>
  <c r="N859" i="2" s="1"/>
  <c r="N860" i="2" s="1"/>
  <c r="N861" i="2" s="1"/>
  <c r="N862" i="2" s="1"/>
  <c r="N863" i="2" s="1"/>
  <c r="N864" i="2" s="1"/>
  <c r="N865" i="2" s="1"/>
  <c r="N866" i="2" s="1"/>
  <c r="N867" i="2" s="1"/>
  <c r="N868" i="2" s="1"/>
  <c r="N869" i="2" s="1"/>
  <c r="N870" i="2" s="1"/>
  <c r="N871" i="2" s="1"/>
  <c r="N872" i="2" s="1"/>
  <c r="N873" i="2" s="1"/>
  <c r="N874" i="2" s="1"/>
  <c r="N875" i="2" s="1"/>
  <c r="N876" i="2" s="1"/>
  <c r="N877" i="2" s="1"/>
  <c r="N878" i="2" s="1"/>
  <c r="N879" i="2" s="1"/>
  <c r="N880" i="2" s="1"/>
  <c r="N881" i="2" s="1"/>
  <c r="N882" i="2" s="1"/>
  <c r="N883" i="2" s="1"/>
  <c r="N884" i="2" s="1"/>
  <c r="N885" i="2" s="1"/>
  <c r="N886" i="2" s="1"/>
  <c r="N887" i="2" s="1"/>
  <c r="N888" i="2" s="1"/>
  <c r="N889" i="2" s="1"/>
  <c r="N890" i="2" s="1"/>
  <c r="N891" i="2" s="1"/>
  <c r="N892" i="2" s="1"/>
  <c r="N893" i="2" s="1"/>
  <c r="N894" i="2" s="1"/>
  <c r="N895" i="2" s="1"/>
  <c r="N896" i="2" s="1"/>
  <c r="N897" i="2" s="1"/>
  <c r="N898" i="2" s="1"/>
  <c r="N899" i="2" s="1"/>
  <c r="N900" i="2" s="1"/>
  <c r="N901" i="2" s="1"/>
  <c r="N902" i="2" s="1"/>
  <c r="N903" i="2" s="1"/>
  <c r="N904" i="2" s="1"/>
  <c r="N905" i="2" s="1"/>
  <c r="N906" i="2" s="1"/>
  <c r="N907" i="2" s="1"/>
  <c r="N908" i="2" s="1"/>
  <c r="N909" i="2" s="1"/>
  <c r="N910" i="2" s="1"/>
  <c r="N911" i="2" s="1"/>
  <c r="N912" i="2" s="1"/>
  <c r="N913" i="2" s="1"/>
  <c r="N914" i="2" s="1"/>
  <c r="N915" i="2" s="1"/>
  <c r="N916" i="2" s="1"/>
  <c r="N917" i="2" s="1"/>
  <c r="N918" i="2" s="1"/>
  <c r="N919" i="2" s="1"/>
  <c r="N920" i="2" s="1"/>
  <c r="N921" i="2" s="1"/>
  <c r="N922" i="2" s="1"/>
  <c r="N923" i="2" s="1"/>
  <c r="N924" i="2" s="1"/>
  <c r="N925" i="2" s="1"/>
  <c r="N926" i="2" s="1"/>
  <c r="N927" i="2" s="1"/>
  <c r="N928" i="2" s="1"/>
  <c r="N929" i="2" s="1"/>
  <c r="N930" i="2" s="1"/>
  <c r="N931" i="2" s="1"/>
  <c r="N932" i="2" s="1"/>
  <c r="N933" i="2" s="1"/>
  <c r="N934" i="2" s="1"/>
  <c r="N935" i="2" s="1"/>
  <c r="N936" i="2" s="1"/>
  <c r="N937" i="2" s="1"/>
  <c r="N938" i="2" s="1"/>
  <c r="N939" i="2" s="1"/>
  <c r="N940" i="2" s="1"/>
  <c r="N941" i="2" s="1"/>
  <c r="N942" i="2" s="1"/>
  <c r="N943" i="2" s="1"/>
  <c r="N944" i="2" s="1"/>
  <c r="N945" i="2" s="1"/>
  <c r="N946" i="2" s="1"/>
  <c r="N947" i="2" s="1"/>
  <c r="N948" i="2" s="1"/>
  <c r="N949" i="2" s="1"/>
  <c r="N950" i="2" s="1"/>
  <c r="N951" i="2" s="1"/>
  <c r="N952" i="2" s="1"/>
  <c r="N953" i="2" s="1"/>
  <c r="N954" i="2" s="1"/>
  <c r="N955" i="2" s="1"/>
  <c r="N956" i="2" s="1"/>
  <c r="N957" i="2" s="1"/>
  <c r="N958" i="2" s="1"/>
  <c r="N959" i="2" s="1"/>
  <c r="N960" i="2" s="1"/>
  <c r="N961" i="2" s="1"/>
  <c r="N962" i="2" s="1"/>
  <c r="N963" i="2" s="1"/>
  <c r="N964" i="2" s="1"/>
  <c r="N965" i="2" s="1"/>
  <c r="N966" i="2" s="1"/>
  <c r="N967" i="2" s="1"/>
  <c r="N968" i="2" s="1"/>
  <c r="N969" i="2" s="1"/>
  <c r="N970" i="2" s="1"/>
  <c r="N971" i="2" s="1"/>
  <c r="N972" i="2" s="1"/>
  <c r="N973" i="2" s="1"/>
  <c r="N974" i="2" s="1"/>
  <c r="N975" i="2" s="1"/>
  <c r="N976" i="2" s="1"/>
  <c r="N977" i="2" s="1"/>
  <c r="N978" i="2" s="1"/>
  <c r="N979" i="2" s="1"/>
  <c r="N980" i="2" s="1"/>
  <c r="N981" i="2" s="1"/>
  <c r="N982" i="2" s="1"/>
  <c r="N983" i="2" s="1"/>
  <c r="N984" i="2" s="1"/>
  <c r="N985" i="2" s="1"/>
  <c r="N986" i="2" s="1"/>
  <c r="N987" i="2" s="1"/>
  <c r="N988" i="2" s="1"/>
  <c r="N989" i="2" s="1"/>
  <c r="N990" i="2" s="1"/>
  <c r="N991" i="2" s="1"/>
  <c r="N992" i="2" s="1"/>
  <c r="N993" i="2" s="1"/>
  <c r="N994" i="2" s="1"/>
  <c r="N995" i="2" s="1"/>
  <c r="N996" i="2" s="1"/>
  <c r="N997" i="2" s="1"/>
  <c r="N998" i="2" s="1"/>
  <c r="N999" i="2" s="1"/>
  <c r="N1000" i="2" s="1"/>
  <c r="N1001" i="2" s="1"/>
  <c r="N1002" i="2" s="1"/>
  <c r="N1003" i="2" s="1"/>
  <c r="N1004" i="2" s="1"/>
  <c r="N1005" i="2" s="1"/>
  <c r="N1006" i="2" s="1"/>
  <c r="N1007" i="2" s="1"/>
  <c r="N1008" i="2" s="1"/>
  <c r="N1009" i="2" s="1"/>
  <c r="N1010" i="2" s="1"/>
  <c r="N1011" i="2" s="1"/>
  <c r="N1012" i="2" s="1"/>
  <c r="N1013" i="2" s="1"/>
  <c r="N1014" i="2" s="1"/>
  <c r="N1015" i="2" s="1"/>
  <c r="N1016" i="2" s="1"/>
  <c r="N1017" i="2" s="1"/>
  <c r="N1018" i="2" s="1"/>
  <c r="N1019" i="2" s="1"/>
  <c r="N1020" i="2" s="1"/>
  <c r="N1021" i="2" s="1"/>
  <c r="N1022" i="2" s="1"/>
  <c r="N1023" i="2" s="1"/>
  <c r="N1024" i="2" s="1"/>
  <c r="N1025" i="2" s="1"/>
  <c r="N1026" i="2" s="1"/>
  <c r="N1027" i="2" s="1"/>
  <c r="N1028" i="2" s="1"/>
  <c r="N1029" i="2" s="1"/>
  <c r="N1030" i="2" s="1"/>
  <c r="N1031" i="2" s="1"/>
  <c r="N1032" i="2" s="1"/>
  <c r="N1033" i="2" s="1"/>
  <c r="N1034" i="2" s="1"/>
  <c r="N1035" i="2" s="1"/>
  <c r="N1036" i="2" s="1"/>
  <c r="N1037" i="2" s="1"/>
  <c r="N1038" i="2" s="1"/>
  <c r="N1039" i="2" s="1"/>
  <c r="N1040" i="2" s="1"/>
  <c r="N1041" i="2" s="1"/>
  <c r="N1042" i="2" s="1"/>
  <c r="N1043" i="2" s="1"/>
  <c r="N1044" i="2" s="1"/>
  <c r="N1045" i="2" s="1"/>
  <c r="N1046" i="2" s="1"/>
  <c r="N1047" i="2" s="1"/>
  <c r="N1048" i="2" s="1"/>
  <c r="N1049" i="2" s="1"/>
  <c r="N1050" i="2" s="1"/>
  <c r="N1051" i="2" s="1"/>
  <c r="N1052" i="2" s="1"/>
  <c r="N1053" i="2" s="1"/>
  <c r="N1054" i="2" s="1"/>
  <c r="N1055" i="2" s="1"/>
  <c r="N1056" i="2" s="1"/>
  <c r="N1057" i="2" s="1"/>
  <c r="N1058" i="2" s="1"/>
  <c r="N1059" i="2" s="1"/>
  <c r="N1060" i="2" s="1"/>
  <c r="N1061" i="2" s="1"/>
  <c r="N1062" i="2" s="1"/>
  <c r="N1063" i="2" s="1"/>
  <c r="N1064" i="2" s="1"/>
  <c r="N1065" i="2" s="1"/>
  <c r="N1066" i="2" s="1"/>
  <c r="N1067" i="2" s="1"/>
  <c r="N1068" i="2" s="1"/>
  <c r="N1069" i="2" s="1"/>
  <c r="N1070" i="2" s="1"/>
  <c r="N1071" i="2" s="1"/>
  <c r="N1072" i="2" s="1"/>
  <c r="N1073" i="2" s="1"/>
  <c r="N1074" i="2" s="1"/>
  <c r="N1075" i="2" s="1"/>
  <c r="N1076" i="2" s="1"/>
  <c r="N1077" i="2" s="1"/>
  <c r="N1078" i="2" s="1"/>
  <c r="N1079" i="2" s="1"/>
  <c r="N1080" i="2" s="1"/>
  <c r="N1081" i="2" s="1"/>
  <c r="N1082" i="2" s="1"/>
  <c r="N1083" i="2" s="1"/>
  <c r="N1084" i="2" s="1"/>
  <c r="N1085" i="2" s="1"/>
  <c r="N1086" i="2" s="1"/>
  <c r="N1087" i="2" s="1"/>
  <c r="N1088" i="2" s="1"/>
  <c r="N1089" i="2" s="1"/>
  <c r="N1090" i="2" s="1"/>
  <c r="N1091" i="2" s="1"/>
  <c r="N1092" i="2" s="1"/>
  <c r="N1093" i="2" s="1"/>
  <c r="N1094" i="2" s="1"/>
  <c r="N1095" i="2" s="1"/>
  <c r="N1096" i="2" s="1"/>
  <c r="N1097" i="2" s="1"/>
  <c r="N1098" i="2" s="1"/>
  <c r="N1099" i="2" s="1"/>
  <c r="N1100" i="2" s="1"/>
  <c r="N1101" i="2" s="1"/>
  <c r="N1102" i="2" s="1"/>
  <c r="N1103" i="2" s="1"/>
  <c r="N1104" i="2" s="1"/>
  <c r="N1105" i="2" s="1"/>
  <c r="N1106" i="2" s="1"/>
  <c r="N1107" i="2" s="1"/>
  <c r="N1108" i="2" s="1"/>
  <c r="N1109" i="2" s="1"/>
  <c r="N1110" i="2" s="1"/>
  <c r="N1111" i="2" s="1"/>
  <c r="N1112" i="2" s="1"/>
  <c r="N1113" i="2" s="1"/>
  <c r="N1114" i="2" s="1"/>
  <c r="N1115" i="2" s="1"/>
  <c r="N1116" i="2" s="1"/>
  <c r="N1117" i="2" s="1"/>
  <c r="N1118" i="2" s="1"/>
  <c r="N1119" i="2" s="1"/>
  <c r="N1120" i="2" s="1"/>
  <c r="N1121" i="2" s="1"/>
  <c r="N1122" i="2" s="1"/>
  <c r="N1123" i="2" s="1"/>
  <c r="N1124" i="2" s="1"/>
  <c r="N1125" i="2" s="1"/>
  <c r="N1126" i="2" s="1"/>
  <c r="N1127" i="2" s="1"/>
  <c r="N1128" i="2" s="1"/>
  <c r="N1129" i="2" s="1"/>
  <c r="N1130" i="2" s="1"/>
  <c r="N1131" i="2" s="1"/>
  <c r="N1132" i="2" s="1"/>
  <c r="N1133" i="2" s="1"/>
  <c r="N1134" i="2" s="1"/>
  <c r="N1135" i="2" s="1"/>
  <c r="N1136" i="2" s="1"/>
  <c r="N1137" i="2" s="1"/>
  <c r="N1138" i="2" s="1"/>
  <c r="N1139" i="2" s="1"/>
  <c r="N1140" i="2" s="1"/>
  <c r="N1141" i="2" s="1"/>
  <c r="N1142" i="2" s="1"/>
  <c r="N1143" i="2" s="1"/>
  <c r="N1144" i="2" s="1"/>
  <c r="N1145" i="2" s="1"/>
  <c r="N1146" i="2" s="1"/>
  <c r="N1147" i="2" s="1"/>
  <c r="N1148" i="2" s="1"/>
  <c r="N1149" i="2" s="1"/>
  <c r="N1150" i="2" s="1"/>
  <c r="N1151" i="2" s="1"/>
  <c r="N1152" i="2" s="1"/>
  <c r="N1153" i="2" s="1"/>
  <c r="N1154" i="2" s="1"/>
  <c r="N1155" i="2" s="1"/>
  <c r="N1156" i="2" s="1"/>
  <c r="N1157" i="2" s="1"/>
  <c r="N1158" i="2" s="1"/>
  <c r="N1159" i="2" s="1"/>
  <c r="N1160" i="2" s="1"/>
  <c r="N1161" i="2" s="1"/>
  <c r="N1162" i="2" s="1"/>
  <c r="N1163" i="2" s="1"/>
  <c r="N1164" i="2" s="1"/>
  <c r="N1165" i="2" s="1"/>
  <c r="N1166" i="2" s="1"/>
  <c r="N1167" i="2" s="1"/>
  <c r="N1168" i="2" s="1"/>
  <c r="N1169" i="2" s="1"/>
  <c r="N1170" i="2" s="1"/>
  <c r="N1171" i="2" s="1"/>
  <c r="N1172" i="2" s="1"/>
  <c r="N1173" i="2" s="1"/>
  <c r="N1174" i="2" s="1"/>
  <c r="N1175" i="2" s="1"/>
  <c r="N1176" i="2" s="1"/>
  <c r="N1177" i="2" s="1"/>
  <c r="N1178" i="2" s="1"/>
  <c r="N1179" i="2" s="1"/>
  <c r="N1180" i="2" s="1"/>
  <c r="N1181" i="2" s="1"/>
  <c r="N1182" i="2" s="1"/>
  <c r="N1183" i="2" s="1"/>
  <c r="N1184" i="2" s="1"/>
  <c r="N1185" i="2" s="1"/>
  <c r="N1186" i="2" s="1"/>
  <c r="N1187" i="2" s="1"/>
  <c r="N1188" i="2" s="1"/>
  <c r="N1189" i="2" s="1"/>
  <c r="N1190" i="2" s="1"/>
  <c r="N1191" i="2" s="1"/>
  <c r="N1192" i="2" s="1"/>
  <c r="N1193" i="2" s="1"/>
  <c r="N1194" i="2" s="1"/>
  <c r="N1195" i="2" s="1"/>
  <c r="N1196" i="2" s="1"/>
  <c r="N1197" i="2" s="1"/>
  <c r="N1198" i="2" s="1"/>
  <c r="N1199" i="2" s="1"/>
  <c r="N1200" i="2" s="1"/>
  <c r="N1201" i="2" s="1"/>
  <c r="N1202" i="2" s="1"/>
  <c r="N1203" i="2" s="1"/>
  <c r="N1204" i="2" s="1"/>
  <c r="N1205" i="2" s="1"/>
  <c r="N1206" i="2" s="1"/>
  <c r="N1207" i="2" s="1"/>
  <c r="N1208" i="2" s="1"/>
  <c r="N1209" i="2" s="1"/>
  <c r="N1210" i="2" s="1"/>
  <c r="N1211" i="2" s="1"/>
  <c r="N1212" i="2" s="1"/>
  <c r="N1213" i="2" s="1"/>
  <c r="N1214" i="2" s="1"/>
  <c r="N1215" i="2" s="1"/>
  <c r="N1216" i="2" s="1"/>
  <c r="N1217" i="2" s="1"/>
  <c r="N1218" i="2" s="1"/>
  <c r="N1219" i="2" s="1"/>
  <c r="N1220" i="2" s="1"/>
  <c r="N1221" i="2" s="1"/>
  <c r="N1222" i="2" s="1"/>
  <c r="N1223" i="2" s="1"/>
  <c r="N1224" i="2" s="1"/>
  <c r="N1225" i="2" s="1"/>
  <c r="N1226" i="2" s="1"/>
  <c r="N1227" i="2" s="1"/>
  <c r="N1228" i="2" s="1"/>
  <c r="N1229" i="2" s="1"/>
  <c r="N1230" i="2" s="1"/>
  <c r="N1231" i="2" s="1"/>
  <c r="N1232" i="2" s="1"/>
  <c r="N1233" i="2" s="1"/>
  <c r="N1234" i="2" s="1"/>
  <c r="N1235" i="2" s="1"/>
  <c r="N1236" i="2" s="1"/>
  <c r="N1237" i="2" s="1"/>
  <c r="N1238" i="2" s="1"/>
  <c r="N1239" i="2" s="1"/>
  <c r="N1240" i="2" s="1"/>
  <c r="N1241" i="2" s="1"/>
  <c r="N1242" i="2" s="1"/>
  <c r="N1243" i="2" s="1"/>
  <c r="N1244" i="2" s="1"/>
  <c r="N1245" i="2" s="1"/>
  <c r="N1246" i="2" s="1"/>
  <c r="N1247" i="2" s="1"/>
  <c r="N1248" i="2" s="1"/>
  <c r="N1249" i="2" s="1"/>
  <c r="N1250" i="2" s="1"/>
  <c r="N1251" i="2" s="1"/>
  <c r="N1252" i="2" s="1"/>
  <c r="N1253" i="2" s="1"/>
  <c r="N1254" i="2" s="1"/>
  <c r="N1255" i="2" s="1"/>
  <c r="N1256" i="2" s="1"/>
  <c r="N1257" i="2" s="1"/>
  <c r="N1258" i="2" s="1"/>
  <c r="N1259" i="2" s="1"/>
  <c r="N1260" i="2" s="1"/>
  <c r="N1261" i="2" s="1"/>
  <c r="N1262" i="2" s="1"/>
  <c r="N1263" i="2" s="1"/>
  <c r="N1264" i="2" s="1"/>
  <c r="N1265" i="2" s="1"/>
  <c r="N1266" i="2" s="1"/>
  <c r="N1267" i="2" s="1"/>
  <c r="N1268" i="2" s="1"/>
  <c r="N1269" i="2" s="1"/>
  <c r="N1270" i="2" s="1"/>
  <c r="N1271" i="2" s="1"/>
  <c r="N1272" i="2" s="1"/>
  <c r="N1273" i="2" s="1"/>
  <c r="N1274" i="2" s="1"/>
  <c r="N1275" i="2" s="1"/>
  <c r="N1276" i="2" s="1"/>
  <c r="N1277" i="2" s="1"/>
  <c r="N1278" i="2" s="1"/>
  <c r="N1279" i="2" s="1"/>
  <c r="N1280" i="2" s="1"/>
  <c r="N1281" i="2" s="1"/>
  <c r="N1282" i="2" s="1"/>
  <c r="N1283" i="2" s="1"/>
  <c r="N1284" i="2" s="1"/>
  <c r="N1285" i="2" s="1"/>
  <c r="N1286" i="2" s="1"/>
  <c r="N1287" i="2" s="1"/>
  <c r="N1288" i="2" s="1"/>
  <c r="N1289" i="2" s="1"/>
  <c r="N1290" i="2" s="1"/>
  <c r="N1291" i="2" s="1"/>
  <c r="N1292" i="2" s="1"/>
  <c r="N1293" i="2" s="1"/>
  <c r="N1294" i="2" s="1"/>
  <c r="N1295" i="2" s="1"/>
  <c r="N1296" i="2" s="1"/>
  <c r="N1297" i="2" s="1"/>
  <c r="N1298" i="2" s="1"/>
  <c r="N1299" i="2" s="1"/>
  <c r="N1300" i="2" s="1"/>
  <c r="N1301" i="2" s="1"/>
  <c r="N1302" i="2" s="1"/>
  <c r="N1303" i="2" s="1"/>
  <c r="N1304" i="2" s="1"/>
  <c r="N1305" i="2" s="1"/>
  <c r="N1306" i="2" s="1"/>
  <c r="N1307" i="2" s="1"/>
  <c r="N1308" i="2" s="1"/>
  <c r="N1309" i="2" s="1"/>
  <c r="N1310" i="2" s="1"/>
  <c r="N1311" i="2" s="1"/>
  <c r="N1312" i="2" s="1"/>
  <c r="N1313" i="2" s="1"/>
  <c r="N1314" i="2" s="1"/>
  <c r="N1315" i="2" s="1"/>
  <c r="N1316" i="2" s="1"/>
  <c r="N1317" i="2" s="1"/>
  <c r="N1318" i="2" s="1"/>
  <c r="N1319" i="2" s="1"/>
  <c r="N1320" i="2" s="1"/>
  <c r="N1321" i="2" s="1"/>
  <c r="N1322" i="2" s="1"/>
  <c r="N1323" i="2" s="1"/>
  <c r="N1324" i="2" s="1"/>
  <c r="N1325" i="2" s="1"/>
  <c r="N1326" i="2" s="1"/>
  <c r="N1327" i="2" s="1"/>
  <c r="N1328" i="2" s="1"/>
  <c r="N1329" i="2" s="1"/>
  <c r="N1330" i="2" s="1"/>
  <c r="N1331" i="2" s="1"/>
  <c r="N1332" i="2" s="1"/>
  <c r="N1333" i="2" s="1"/>
  <c r="N1334" i="2" s="1"/>
  <c r="N1335" i="2" s="1"/>
  <c r="N1336" i="2" s="1"/>
  <c r="N1337" i="2" s="1"/>
  <c r="N1338" i="2" s="1"/>
  <c r="N1339" i="2" s="1"/>
  <c r="N1340" i="2" s="1"/>
  <c r="N1341" i="2" s="1"/>
  <c r="N1342" i="2" s="1"/>
  <c r="N1343" i="2" s="1"/>
  <c r="N1344" i="2" s="1"/>
  <c r="N1345" i="2" s="1"/>
  <c r="N1346" i="2" s="1"/>
  <c r="N1347" i="2" s="1"/>
  <c r="N1348" i="2" s="1"/>
  <c r="N1349" i="2" s="1"/>
  <c r="N1350" i="2" s="1"/>
  <c r="N1351" i="2" s="1"/>
  <c r="N1352" i="2" s="1"/>
  <c r="N1353" i="2" s="1"/>
  <c r="N1354" i="2" s="1"/>
  <c r="N1355" i="2" s="1"/>
  <c r="N1356" i="2" s="1"/>
  <c r="N1357" i="2" s="1"/>
  <c r="N1358" i="2" s="1"/>
  <c r="N1359" i="2" s="1"/>
  <c r="N1360" i="2" s="1"/>
  <c r="N1361" i="2" s="1"/>
  <c r="N1362" i="2" s="1"/>
  <c r="N1363" i="2" s="1"/>
  <c r="N1364" i="2" s="1"/>
  <c r="N1365" i="2" s="1"/>
  <c r="N1366" i="2" s="1"/>
  <c r="N1367" i="2" s="1"/>
  <c r="N1368" i="2" s="1"/>
  <c r="N1369" i="2" s="1"/>
  <c r="N1370" i="2" s="1"/>
  <c r="N1371" i="2" s="1"/>
  <c r="N1372" i="2" s="1"/>
  <c r="N1373" i="2" s="1"/>
  <c r="N1374" i="2" s="1"/>
  <c r="N1375" i="2" s="1"/>
  <c r="N1376" i="2" s="1"/>
  <c r="N1377" i="2" s="1"/>
  <c r="N1378" i="2" s="1"/>
  <c r="N1379" i="2" s="1"/>
  <c r="N1380" i="2" s="1"/>
  <c r="N1381" i="2" s="1"/>
  <c r="N1382" i="2" s="1"/>
  <c r="N1383" i="2" s="1"/>
  <c r="N1384" i="2" s="1"/>
  <c r="N1385" i="2" s="1"/>
  <c r="N1386" i="2" s="1"/>
  <c r="N1387" i="2" s="1"/>
  <c r="N1388" i="2" s="1"/>
  <c r="N1389" i="2" s="1"/>
  <c r="N1390" i="2" s="1"/>
  <c r="N1391" i="2" s="1"/>
  <c r="N1392" i="2" s="1"/>
  <c r="N1393" i="2" s="1"/>
  <c r="N1394" i="2" s="1"/>
  <c r="N1395" i="2" s="1"/>
  <c r="N1396" i="2" s="1"/>
  <c r="N1397" i="2" s="1"/>
  <c r="N1398" i="2" s="1"/>
  <c r="N1399" i="2" s="1"/>
  <c r="N1400" i="2" s="1"/>
  <c r="N1401" i="2" s="1"/>
  <c r="N1402" i="2" s="1"/>
  <c r="N1403" i="2" s="1"/>
  <c r="N1404" i="2" s="1"/>
  <c r="N1405" i="2" s="1"/>
  <c r="N1406" i="2" s="1"/>
  <c r="N1407" i="2" s="1"/>
  <c r="N1408" i="2" s="1"/>
  <c r="N1409" i="2" s="1"/>
  <c r="N1410" i="2" s="1"/>
  <c r="N1411" i="2" s="1"/>
  <c r="N1412" i="2" s="1"/>
  <c r="N1413" i="2" s="1"/>
  <c r="N1414" i="2" s="1"/>
  <c r="N1415" i="2" s="1"/>
  <c r="N1416" i="2" s="1"/>
  <c r="N1417" i="2" s="1"/>
  <c r="N1418" i="2" s="1"/>
  <c r="N1419" i="2" s="1"/>
  <c r="N1420" i="2" s="1"/>
  <c r="N1421" i="2" s="1"/>
  <c r="N1422" i="2" s="1"/>
  <c r="N1423" i="2" s="1"/>
  <c r="N1424" i="2" s="1"/>
  <c r="N1425" i="2" s="1"/>
  <c r="N1426" i="2" s="1"/>
  <c r="N1427" i="2" s="1"/>
  <c r="N1428" i="2" s="1"/>
  <c r="N1429" i="2" s="1"/>
  <c r="N1430" i="2" s="1"/>
  <c r="N1431" i="2" s="1"/>
  <c r="N1432" i="2" s="1"/>
  <c r="N1433" i="2" s="1"/>
  <c r="N1434" i="2" s="1"/>
  <c r="N1435" i="2" s="1"/>
  <c r="N1436" i="2" s="1"/>
  <c r="N1437" i="2" s="1"/>
  <c r="N1438" i="2" s="1"/>
  <c r="N1439" i="2" s="1"/>
  <c r="N1440" i="2" s="1"/>
  <c r="N1441" i="2" s="1"/>
  <c r="N1442" i="2" s="1"/>
  <c r="N1443" i="2" s="1"/>
  <c r="N1444" i="2" s="1"/>
  <c r="N1445" i="2" s="1"/>
  <c r="N1446" i="2" s="1"/>
  <c r="N1447" i="2" s="1"/>
  <c r="N1448" i="2" s="1"/>
  <c r="N1449" i="2" s="1"/>
  <c r="N1450" i="2" s="1"/>
  <c r="N1451" i="2" s="1"/>
  <c r="N1452" i="2" s="1"/>
  <c r="N1453" i="2" s="1"/>
  <c r="N1454" i="2" s="1"/>
  <c r="N1455" i="2" s="1"/>
  <c r="N1456" i="2" s="1"/>
  <c r="N1457" i="2" s="1"/>
  <c r="N1458" i="2" s="1"/>
  <c r="N1459" i="2" s="1"/>
  <c r="N1460" i="2" s="1"/>
  <c r="N1461" i="2" s="1"/>
  <c r="N1462" i="2" s="1"/>
  <c r="N1463" i="2" s="1"/>
  <c r="N1464" i="2" s="1"/>
  <c r="N1465" i="2" s="1"/>
  <c r="N1466" i="2" s="1"/>
  <c r="N1467" i="2" s="1"/>
  <c r="N1468" i="2" s="1"/>
  <c r="N1469" i="2" s="1"/>
  <c r="N1470" i="2" s="1"/>
  <c r="N1471" i="2" s="1"/>
  <c r="N1472" i="2" s="1"/>
  <c r="N1473" i="2" s="1"/>
  <c r="N1474" i="2" s="1"/>
  <c r="N1475" i="2" s="1"/>
  <c r="N1476" i="2" s="1"/>
  <c r="N1477" i="2" s="1"/>
  <c r="N1478" i="2" s="1"/>
  <c r="N1479" i="2" s="1"/>
  <c r="N1480" i="2" s="1"/>
  <c r="N1481" i="2" s="1"/>
  <c r="N1482" i="2" s="1"/>
  <c r="N1483" i="2" s="1"/>
  <c r="N1484" i="2" s="1"/>
  <c r="N1485" i="2" s="1"/>
  <c r="N1486" i="2" s="1"/>
  <c r="N1487" i="2" s="1"/>
  <c r="N1488" i="2" s="1"/>
  <c r="N1489" i="2" s="1"/>
  <c r="N1490" i="2" s="1"/>
  <c r="N1491" i="2" s="1"/>
  <c r="N1492" i="2" s="1"/>
  <c r="N1493" i="2" s="1"/>
  <c r="N1494" i="2" s="1"/>
  <c r="N1495" i="2" s="1"/>
  <c r="N1496" i="2" s="1"/>
  <c r="N1497" i="2" s="1"/>
  <c r="N1498" i="2" s="1"/>
  <c r="N1499" i="2" s="1"/>
  <c r="N1500" i="2" s="1"/>
  <c r="N1501" i="2" s="1"/>
  <c r="N1502" i="2" s="1"/>
  <c r="N1503" i="2" s="1"/>
  <c r="N1504" i="2" s="1"/>
  <c r="N1505" i="2" s="1"/>
  <c r="N1506" i="2" s="1"/>
  <c r="N1507" i="2" s="1"/>
  <c r="N1508" i="2" s="1"/>
  <c r="N1509" i="2" s="1"/>
  <c r="N1510" i="2" s="1"/>
  <c r="N1511" i="2" s="1"/>
  <c r="N1512" i="2" s="1"/>
  <c r="N1513" i="2" s="1"/>
  <c r="N1514" i="2" s="1"/>
  <c r="N1515" i="2" s="1"/>
  <c r="N1516" i="2" s="1"/>
  <c r="N1517" i="2" s="1"/>
  <c r="N1518" i="2" s="1"/>
  <c r="N1519" i="2" s="1"/>
  <c r="N1520" i="2" s="1"/>
  <c r="N1521" i="2" s="1"/>
  <c r="N1522" i="2" s="1"/>
  <c r="N1523" i="2" s="1"/>
  <c r="N1524" i="2" s="1"/>
  <c r="N1525" i="2" s="1"/>
  <c r="N1526" i="2" s="1"/>
  <c r="N1527" i="2" s="1"/>
  <c r="N1528" i="2" s="1"/>
  <c r="N1529" i="2" s="1"/>
  <c r="N1530" i="2" s="1"/>
  <c r="N1531" i="2" s="1"/>
  <c r="N1532" i="2" s="1"/>
  <c r="N1533" i="2" s="1"/>
  <c r="N1534" i="2" s="1"/>
  <c r="N1535" i="2" s="1"/>
  <c r="N1536" i="2" s="1"/>
  <c r="N1537" i="2" s="1"/>
  <c r="N1538" i="2" s="1"/>
  <c r="N1539" i="2" s="1"/>
  <c r="N1540" i="2" s="1"/>
  <c r="N1541" i="2" s="1"/>
  <c r="N1542" i="2" s="1"/>
  <c r="N1543" i="2" s="1"/>
  <c r="N1544" i="2" s="1"/>
  <c r="N1545" i="2" s="1"/>
  <c r="N1546" i="2" s="1"/>
  <c r="N1547" i="2" s="1"/>
  <c r="N1548" i="2" s="1"/>
  <c r="N1549" i="2" s="1"/>
  <c r="N1550" i="2" s="1"/>
  <c r="N1551" i="2" s="1"/>
  <c r="N1552" i="2" s="1"/>
  <c r="N1553" i="2" s="1"/>
  <c r="N1554" i="2" s="1"/>
  <c r="N1555" i="2" s="1"/>
  <c r="N1556" i="2" s="1"/>
  <c r="N1557" i="2" s="1"/>
  <c r="N1558" i="2" s="1"/>
  <c r="N1559" i="2" s="1"/>
  <c r="N1560" i="2" s="1"/>
  <c r="N1561" i="2" s="1"/>
  <c r="N1562" i="2" s="1"/>
  <c r="N1563" i="2" s="1"/>
  <c r="N1564" i="2" s="1"/>
  <c r="N1565" i="2" s="1"/>
  <c r="N1566" i="2" s="1"/>
  <c r="N1567" i="2" s="1"/>
  <c r="N1568" i="2" s="1"/>
  <c r="N1569" i="2" s="1"/>
  <c r="N1570" i="2" s="1"/>
  <c r="N1571" i="2" s="1"/>
  <c r="N1572" i="2" s="1"/>
  <c r="N1573" i="2" s="1"/>
  <c r="N1574" i="2" s="1"/>
  <c r="N1575" i="2" s="1"/>
  <c r="N1576" i="2" s="1"/>
  <c r="N1577" i="2" s="1"/>
  <c r="N1578" i="2" s="1"/>
  <c r="N1579" i="2" s="1"/>
  <c r="N1580" i="2" s="1"/>
  <c r="N1581" i="2" s="1"/>
  <c r="N1582" i="2" s="1"/>
  <c r="N1583" i="2" s="1"/>
  <c r="N1584" i="2" s="1"/>
  <c r="N1585" i="2" s="1"/>
  <c r="N1586" i="2" s="1"/>
  <c r="N1587" i="2" s="1"/>
  <c r="N1588" i="2" s="1"/>
  <c r="N1589" i="2" s="1"/>
  <c r="N1590" i="2" s="1"/>
  <c r="N1591" i="2" s="1"/>
  <c r="N1592" i="2" s="1"/>
  <c r="N1593" i="2" s="1"/>
  <c r="N1594" i="2" s="1"/>
  <c r="N1595" i="2" s="1"/>
  <c r="N1596" i="2" s="1"/>
  <c r="N1597" i="2" s="1"/>
  <c r="N1598" i="2" s="1"/>
  <c r="N1599" i="2" s="1"/>
  <c r="N1600" i="2" s="1"/>
  <c r="N1601" i="2" s="1"/>
  <c r="N1602" i="2" s="1"/>
  <c r="N1603" i="2" s="1"/>
  <c r="N1604" i="2" s="1"/>
  <c r="N1605" i="2" s="1"/>
  <c r="N1606" i="2" s="1"/>
  <c r="N1607" i="2" s="1"/>
  <c r="N1608" i="2" s="1"/>
  <c r="N1609" i="2" s="1"/>
  <c r="N1610" i="2" s="1"/>
  <c r="N1611" i="2" s="1"/>
  <c r="N1612" i="2" s="1"/>
  <c r="N1613" i="2" s="1"/>
  <c r="N1614" i="2" s="1"/>
  <c r="N1615" i="2" s="1"/>
  <c r="N1616" i="2" s="1"/>
  <c r="N1617" i="2" s="1"/>
  <c r="N1618" i="2" s="1"/>
  <c r="N1619" i="2" s="1"/>
  <c r="N1620" i="2" s="1"/>
  <c r="N1621" i="2" s="1"/>
  <c r="N1622" i="2" s="1"/>
  <c r="N1623" i="2" s="1"/>
  <c r="N1624" i="2" s="1"/>
  <c r="N1625" i="2" s="1"/>
  <c r="N1626" i="2" s="1"/>
  <c r="N1627" i="2" s="1"/>
  <c r="N1628" i="2" s="1"/>
  <c r="N1629" i="2" s="1"/>
  <c r="N1630" i="2" s="1"/>
  <c r="N1631" i="2" s="1"/>
  <c r="N1632" i="2" s="1"/>
  <c r="N1633" i="2" s="1"/>
  <c r="N1634" i="2" s="1"/>
  <c r="N1635" i="2" s="1"/>
  <c r="N1636" i="2" s="1"/>
  <c r="N1637" i="2" s="1"/>
  <c r="N1638" i="2" s="1"/>
  <c r="N1639" i="2" s="1"/>
  <c r="N1640" i="2" s="1"/>
  <c r="N1641" i="2" s="1"/>
  <c r="N1642" i="2" s="1"/>
  <c r="N1643" i="2" s="1"/>
  <c r="N1644" i="2" s="1"/>
  <c r="N1645" i="2" s="1"/>
  <c r="N1646" i="2" s="1"/>
  <c r="N1647" i="2" s="1"/>
  <c r="N1648" i="2" s="1"/>
  <c r="N1649" i="2" s="1"/>
  <c r="N1650" i="2" s="1"/>
  <c r="N1651" i="2" s="1"/>
  <c r="N1652" i="2" s="1"/>
  <c r="N1653" i="2" s="1"/>
  <c r="N1654" i="2" s="1"/>
  <c r="N1655" i="2" s="1"/>
  <c r="N1656" i="2" s="1"/>
  <c r="N1657" i="2" s="1"/>
  <c r="N1658" i="2" s="1"/>
  <c r="N1659" i="2" s="1"/>
  <c r="N1660" i="2" s="1"/>
  <c r="N1661" i="2" s="1"/>
  <c r="N1662" i="2" s="1"/>
  <c r="N1663" i="2" s="1"/>
  <c r="N1664" i="2" s="1"/>
  <c r="N1665" i="2" s="1"/>
  <c r="N1666" i="2" s="1"/>
  <c r="N1667" i="2" s="1"/>
  <c r="N1668" i="2" s="1"/>
  <c r="N1669" i="2" s="1"/>
  <c r="N1670" i="2" s="1"/>
  <c r="N1671" i="2" s="1"/>
  <c r="N1672" i="2" s="1"/>
  <c r="N1673" i="2" s="1"/>
  <c r="N1674" i="2" s="1"/>
  <c r="N1675" i="2" s="1"/>
  <c r="N1676" i="2" s="1"/>
  <c r="N1677" i="2" s="1"/>
  <c r="N1678" i="2" s="1"/>
  <c r="N1679" i="2" s="1"/>
  <c r="N1680" i="2" s="1"/>
  <c r="N1681" i="2" s="1"/>
  <c r="N1682" i="2" s="1"/>
  <c r="N1683" i="2" s="1"/>
  <c r="N1684" i="2" s="1"/>
  <c r="N1685" i="2" s="1"/>
  <c r="N1686" i="2" s="1"/>
  <c r="N1687" i="2" s="1"/>
  <c r="N1688" i="2" s="1"/>
  <c r="N1689" i="2" s="1"/>
  <c r="N1690" i="2" s="1"/>
  <c r="N1691" i="2" s="1"/>
  <c r="N1692" i="2" s="1"/>
  <c r="N1693" i="2" s="1"/>
  <c r="N1694" i="2" s="1"/>
  <c r="N1695" i="2" s="1"/>
  <c r="N1696" i="2" s="1"/>
  <c r="N1697" i="2" s="1"/>
  <c r="N1698" i="2" s="1"/>
  <c r="N1699" i="2" s="1"/>
  <c r="N1700" i="2" s="1"/>
  <c r="N1701" i="2" s="1"/>
  <c r="N1702" i="2" s="1"/>
  <c r="N1703" i="2" s="1"/>
  <c r="N1704" i="2" s="1"/>
  <c r="N1705" i="2" s="1"/>
  <c r="N1706" i="2" s="1"/>
  <c r="N1707" i="2" s="1"/>
  <c r="N1708" i="2" s="1"/>
  <c r="N1709" i="2" s="1"/>
  <c r="N1710" i="2" s="1"/>
  <c r="N1711" i="2" s="1"/>
  <c r="N1712" i="2" s="1"/>
  <c r="N1713" i="2" s="1"/>
  <c r="N1714" i="2" s="1"/>
  <c r="N1715" i="2" s="1"/>
  <c r="N1716" i="2" s="1"/>
  <c r="N1717" i="2" s="1"/>
  <c r="N1718" i="2" s="1"/>
  <c r="N1719" i="2" s="1"/>
  <c r="N1720" i="2" s="1"/>
  <c r="N1721" i="2" s="1"/>
  <c r="N1722" i="2" s="1"/>
  <c r="N1723" i="2" s="1"/>
  <c r="N1724" i="2" s="1"/>
  <c r="N1725" i="2" s="1"/>
  <c r="N1726" i="2" s="1"/>
  <c r="N1727" i="2" s="1"/>
  <c r="N1728" i="2" s="1"/>
  <c r="N1729" i="2" s="1"/>
  <c r="N1730" i="2" s="1"/>
  <c r="N1731" i="2" s="1"/>
  <c r="N1732" i="2" s="1"/>
  <c r="N1733" i="2" s="1"/>
  <c r="N1734" i="2" s="1"/>
  <c r="N1735" i="2" s="1"/>
  <c r="N1736" i="2" s="1"/>
  <c r="N1737" i="2" s="1"/>
  <c r="N1738" i="2" s="1"/>
  <c r="N1739" i="2" s="1"/>
  <c r="N1740" i="2" s="1"/>
  <c r="N1741" i="2" s="1"/>
  <c r="N1742" i="2" s="1"/>
  <c r="N1743" i="2" s="1"/>
  <c r="N1744" i="2" s="1"/>
  <c r="N1745" i="2" s="1"/>
  <c r="N1746" i="2" s="1"/>
  <c r="N1747" i="2" s="1"/>
  <c r="N1748" i="2" s="1"/>
  <c r="N1749" i="2" s="1"/>
  <c r="N1750" i="2" s="1"/>
  <c r="N1751" i="2" s="1"/>
  <c r="N1752" i="2" s="1"/>
  <c r="N1753" i="2" s="1"/>
  <c r="N1754" i="2" s="1"/>
  <c r="N1755" i="2" s="1"/>
  <c r="N1756" i="2" s="1"/>
  <c r="N1757" i="2" s="1"/>
  <c r="N1758" i="2" s="1"/>
  <c r="N1759" i="2" s="1"/>
  <c r="N1760" i="2" s="1"/>
  <c r="N1761" i="2" s="1"/>
  <c r="N1762" i="2" s="1"/>
  <c r="N1763" i="2" s="1"/>
  <c r="N1764" i="2" s="1"/>
  <c r="N1765" i="2" s="1"/>
  <c r="N1766" i="2" s="1"/>
  <c r="N1767" i="2" s="1"/>
  <c r="N1768" i="2" s="1"/>
  <c r="N1769" i="2" s="1"/>
  <c r="N1770" i="2" s="1"/>
  <c r="N1771" i="2" s="1"/>
  <c r="N1772" i="2" s="1"/>
  <c r="N1773" i="2" s="1"/>
  <c r="N1774" i="2" s="1"/>
  <c r="N1775" i="2" s="1"/>
  <c r="N1776" i="2" s="1"/>
  <c r="N1777" i="2" s="1"/>
  <c r="N1778" i="2" s="1"/>
  <c r="N1779" i="2" s="1"/>
  <c r="N1780" i="2" s="1"/>
  <c r="N1781" i="2" s="1"/>
  <c r="N1782" i="2" s="1"/>
  <c r="N1783" i="2" s="1"/>
  <c r="N1784" i="2" s="1"/>
  <c r="N1785" i="2" s="1"/>
</calcChain>
</file>

<file path=xl/sharedStrings.xml><?xml version="1.0" encoding="utf-8"?>
<sst xmlns="http://schemas.openxmlformats.org/spreadsheetml/2006/main" count="1964" uniqueCount="1007">
  <si>
    <t>DATE</t>
  </si>
  <si>
    <t>EURUSD</t>
  </si>
  <si>
    <t>GBPUSD</t>
  </si>
  <si>
    <t>14/01/2013 00:00</t>
  </si>
  <si>
    <t>15/01/2013 00:00</t>
  </si>
  <si>
    <t>16/01/2013 00:00</t>
  </si>
  <si>
    <t>17/01/2013 00:00</t>
  </si>
  <si>
    <t>18/01/2013 00:00</t>
  </si>
  <si>
    <t>21/01/2013 00:00</t>
  </si>
  <si>
    <t>22/01/2013 00:00</t>
  </si>
  <si>
    <t>23/01/2013 00:00</t>
  </si>
  <si>
    <t>24/01/2013 00:00</t>
  </si>
  <si>
    <t>25/01/2013 00:00</t>
  </si>
  <si>
    <t>28/01/2013 00:00</t>
  </si>
  <si>
    <t>29/01/2013 00:00</t>
  </si>
  <si>
    <t>30/01/2013 00:00</t>
  </si>
  <si>
    <t>31/01/2013 00:00</t>
  </si>
  <si>
    <t>13/02/2013 00:00</t>
  </si>
  <si>
    <t>14/02/2013 00:00</t>
  </si>
  <si>
    <t>15/02/2013 00:00</t>
  </si>
  <si>
    <t>18/02/2013 00:00</t>
  </si>
  <si>
    <t>19/02/2013 00:00</t>
  </si>
  <si>
    <t>20/02/2013 00:00</t>
  </si>
  <si>
    <t>21/02/2013 00:00</t>
  </si>
  <si>
    <t>22/02/2013 00:00</t>
  </si>
  <si>
    <t>25/02/2013 00:00</t>
  </si>
  <si>
    <t>26/02/2013 00:00</t>
  </si>
  <si>
    <t>27/02/2013 00:00</t>
  </si>
  <si>
    <t>28/02/2013 00:00</t>
  </si>
  <si>
    <t>13/03/2013 23:00</t>
  </si>
  <si>
    <t>14/03/2013 23:00</t>
  </si>
  <si>
    <t>17/03/2013 23:00</t>
  </si>
  <si>
    <t>18/03/2013 23:00</t>
  </si>
  <si>
    <t>19/03/2013 23:00</t>
  </si>
  <si>
    <t>20/03/2013 23:00</t>
  </si>
  <si>
    <t>21/03/2013 23:00</t>
  </si>
  <si>
    <t>24/03/2013 23:00</t>
  </si>
  <si>
    <t>25/03/2013 23:00</t>
  </si>
  <si>
    <t>26/03/2013 23:00</t>
  </si>
  <si>
    <t>27/03/2013 23:00</t>
  </si>
  <si>
    <t>28/03/2013 23:00</t>
  </si>
  <si>
    <t>31/03/2013 23:00</t>
  </si>
  <si>
    <t>14/04/2013 23:00</t>
  </si>
  <si>
    <t>15/04/2013 23:00</t>
  </si>
  <si>
    <t>16/04/2013 23:00</t>
  </si>
  <si>
    <t>17/04/2013 23:00</t>
  </si>
  <si>
    <t>18/04/2013 23:00</t>
  </si>
  <si>
    <t>21/04/2013 23:00</t>
  </si>
  <si>
    <t>22/04/2013 23:00</t>
  </si>
  <si>
    <t>23/04/2013 23:00</t>
  </si>
  <si>
    <t>24/04/2013 23:00</t>
  </si>
  <si>
    <t>25/04/2013 23:00</t>
  </si>
  <si>
    <t>28/04/2013 23:00</t>
  </si>
  <si>
    <t>29/04/2013 23:00</t>
  </si>
  <si>
    <t>30/04/2013 23:00</t>
  </si>
  <si>
    <t>13/05/2013 23:00</t>
  </si>
  <si>
    <t>14/05/2013 23:00</t>
  </si>
  <si>
    <t>15/05/2013 23:00</t>
  </si>
  <si>
    <t>16/05/2013 23:00</t>
  </si>
  <si>
    <t>19/05/2013 23:00</t>
  </si>
  <si>
    <t>20/05/2013 23:00</t>
  </si>
  <si>
    <t>21/05/2013 23:00</t>
  </si>
  <si>
    <t>22/05/2013 23:00</t>
  </si>
  <si>
    <t>23/05/2013 23:00</t>
  </si>
  <si>
    <t>26/05/2013 23:00</t>
  </si>
  <si>
    <t>27/05/2013 23:00</t>
  </si>
  <si>
    <t>28/05/2013 23:00</t>
  </si>
  <si>
    <t>29/05/2013 23:00</t>
  </si>
  <si>
    <t>30/05/2013 23:00</t>
  </si>
  <si>
    <t>13/06/2013 23:00</t>
  </si>
  <si>
    <t>16/06/2013 23:00</t>
  </si>
  <si>
    <t>17/06/2013 23:00</t>
  </si>
  <si>
    <t>18/06/2013 23:00</t>
  </si>
  <si>
    <t>19/06/2013 23:00</t>
  </si>
  <si>
    <t>20/06/2013 23:00</t>
  </si>
  <si>
    <t>23/06/2013 23:00</t>
  </si>
  <si>
    <t>24/06/2013 23:00</t>
  </si>
  <si>
    <t>25/06/2013 23:00</t>
  </si>
  <si>
    <t>26/06/2013 23:00</t>
  </si>
  <si>
    <t>27/06/2013 23:00</t>
  </si>
  <si>
    <t>30/06/2013 23:00</t>
  </si>
  <si>
    <t>14/07/2013 23:00</t>
  </si>
  <si>
    <t>15/07/2013 23:00</t>
  </si>
  <si>
    <t>16/07/2013 23:00</t>
  </si>
  <si>
    <t>17/07/2013 23:00</t>
  </si>
  <si>
    <t>18/07/2013 23:00</t>
  </si>
  <si>
    <t>21/07/2013 23:00</t>
  </si>
  <si>
    <t>22/07/2013 23:00</t>
  </si>
  <si>
    <t>23/07/2013 23:00</t>
  </si>
  <si>
    <t>24/07/2013 23:00</t>
  </si>
  <si>
    <t>25/07/2013 23:00</t>
  </si>
  <si>
    <t>28/07/2013 23:00</t>
  </si>
  <si>
    <t>29/07/2013 23:00</t>
  </si>
  <si>
    <t>30/07/2013 23:00</t>
  </si>
  <si>
    <t>31/07/2013 23:00</t>
  </si>
  <si>
    <t>13/08/2013 23:00</t>
  </si>
  <si>
    <t>14/08/2013 23:00</t>
  </si>
  <si>
    <t>15/08/2013 23:00</t>
  </si>
  <si>
    <t>18/08/2013 23:00</t>
  </si>
  <si>
    <t>19/08/2013 23:00</t>
  </si>
  <si>
    <t>20/08/2013 23:00</t>
  </si>
  <si>
    <t>21/08/2013 23:00</t>
  </si>
  <si>
    <t>22/08/2013 23:00</t>
  </si>
  <si>
    <t>25/08/2013 23:00</t>
  </si>
  <si>
    <t>26/08/2013 23:00</t>
  </si>
  <si>
    <t>27/08/2013 23:00</t>
  </si>
  <si>
    <t>28/08/2013 23:00</t>
  </si>
  <si>
    <t>29/08/2013 23:00</t>
  </si>
  <si>
    <t>15/09/2013 23:00</t>
  </si>
  <si>
    <t>16/09/2013 23:00</t>
  </si>
  <si>
    <t>17/09/2013 23:00</t>
  </si>
  <si>
    <t>18/09/2013 23:00</t>
  </si>
  <si>
    <t>19/09/2013 23:00</t>
  </si>
  <si>
    <t>22/09/2013 23:00</t>
  </si>
  <si>
    <t>23/09/2013 23:00</t>
  </si>
  <si>
    <t>24/09/2013 23:00</t>
  </si>
  <si>
    <t>25/09/2013 23:00</t>
  </si>
  <si>
    <t>26/09/2013 23:00</t>
  </si>
  <si>
    <t>29/09/2013 23:00</t>
  </si>
  <si>
    <t>30/09/2013 23:00</t>
  </si>
  <si>
    <t>13/10/2013 23:00</t>
  </si>
  <si>
    <t>14/10/2013 23:00</t>
  </si>
  <si>
    <t>15/10/2013 23:00</t>
  </si>
  <si>
    <t>16/10/2013 23:00</t>
  </si>
  <si>
    <t>17/10/2013 23:00</t>
  </si>
  <si>
    <t>20/10/2013 23:00</t>
  </si>
  <si>
    <t>21/10/2013 23:00</t>
  </si>
  <si>
    <t>22/10/2013 23:00</t>
  </si>
  <si>
    <t>23/10/2013 23:00</t>
  </si>
  <si>
    <t>24/10/2013 23:00</t>
  </si>
  <si>
    <t>27/10/2013 23:00</t>
  </si>
  <si>
    <t>28/10/2013 23:00</t>
  </si>
  <si>
    <t>29/10/2013 23:00</t>
  </si>
  <si>
    <t>30/10/2013 23:00</t>
  </si>
  <si>
    <t>31/10/2013 23:00</t>
  </si>
  <si>
    <t>13/11/2013 00:00</t>
  </si>
  <si>
    <t>14/11/2013 00:00</t>
  </si>
  <si>
    <t>15/11/2013 00:00</t>
  </si>
  <si>
    <t>18/11/2013 00:00</t>
  </si>
  <si>
    <t>19/11/2013 00:00</t>
  </si>
  <si>
    <t>20/11/2013 00:00</t>
  </si>
  <si>
    <t>21/11/2013 00:00</t>
  </si>
  <si>
    <t>22/11/2013 00:00</t>
  </si>
  <si>
    <t>25/11/2013 00:00</t>
  </si>
  <si>
    <t>26/11/2013 00:00</t>
  </si>
  <si>
    <t>27/11/2013 00:00</t>
  </si>
  <si>
    <t>28/11/2013 00:00</t>
  </si>
  <si>
    <t>29/11/2013 00:00</t>
  </si>
  <si>
    <t>13/12/2013 00:00</t>
  </si>
  <si>
    <t>16/12/2013 00:00</t>
  </si>
  <si>
    <t>17/12/2013 00:00</t>
  </si>
  <si>
    <t>18/12/2013 00:00</t>
  </si>
  <si>
    <t>19/12/2013 00:00</t>
  </si>
  <si>
    <t>20/12/2013 00:00</t>
  </si>
  <si>
    <t>23/12/2013 00:00</t>
  </si>
  <si>
    <t>24/12/2013 00:00</t>
  </si>
  <si>
    <t>25/12/2013 00:00</t>
  </si>
  <si>
    <t>26/12/2013 00:00</t>
  </si>
  <si>
    <t>27/12/2013 00:00</t>
  </si>
  <si>
    <t>30/12/2013 00:00</t>
  </si>
  <si>
    <t>31/12/2013 00:00</t>
  </si>
  <si>
    <t>13/01/2014 00:00</t>
  </si>
  <si>
    <t>14/01/2014 00:00</t>
  </si>
  <si>
    <t>15/01/2014 00:00</t>
  </si>
  <si>
    <t>16/01/2014 00:00</t>
  </si>
  <si>
    <t>17/01/2014 00:00</t>
  </si>
  <si>
    <t>20/01/2014 00:00</t>
  </si>
  <si>
    <t>21/01/2014 00:00</t>
  </si>
  <si>
    <t>22/01/2014 00:00</t>
  </si>
  <si>
    <t>23/01/2014 00:00</t>
  </si>
  <si>
    <t>24/01/2014 00:00</t>
  </si>
  <si>
    <t>27/01/2014 00:00</t>
  </si>
  <si>
    <t>28/01/2014 00:00</t>
  </si>
  <si>
    <t>29/01/2014 00:00</t>
  </si>
  <si>
    <t>30/01/2014 00:00</t>
  </si>
  <si>
    <t>31/01/2014 00:00</t>
  </si>
  <si>
    <t>13/02/2014 00:00</t>
  </si>
  <si>
    <t>14/02/2014 00:00</t>
  </si>
  <si>
    <t>17/02/2014 00:00</t>
  </si>
  <si>
    <t>18/02/2014 00:00</t>
  </si>
  <si>
    <t>19/02/2014 00:00</t>
  </si>
  <si>
    <t>20/02/2014 00:00</t>
  </si>
  <si>
    <t>21/02/2014 00:00</t>
  </si>
  <si>
    <t>24/02/2014 00:00</t>
  </si>
  <si>
    <t>25/02/2014 00:00</t>
  </si>
  <si>
    <t>26/02/2014 00:00</t>
  </si>
  <si>
    <t>27/02/2014 00:00</t>
  </si>
  <si>
    <t>28/02/2014 00:00</t>
  </si>
  <si>
    <t>13/03/2014 23:00</t>
  </si>
  <si>
    <t>16/03/2014 23:00</t>
  </si>
  <si>
    <t>17/03/2014 23:00</t>
  </si>
  <si>
    <t>18/03/2014 23:00</t>
  </si>
  <si>
    <t>19/03/2014 23:00</t>
  </si>
  <si>
    <t>20/03/2014 23:00</t>
  </si>
  <si>
    <t>23/03/2014 23:00</t>
  </si>
  <si>
    <t>24/03/2014 23:00</t>
  </si>
  <si>
    <t>25/03/2014 23:00</t>
  </si>
  <si>
    <t>26/03/2014 23:00</t>
  </si>
  <si>
    <t>27/03/2014 23:00</t>
  </si>
  <si>
    <t>30/03/2014 23:00</t>
  </si>
  <si>
    <t>31/03/2014 23:00</t>
  </si>
  <si>
    <t>13/04/2014 23:00</t>
  </si>
  <si>
    <t>14/04/2014 23:00</t>
  </si>
  <si>
    <t>15/04/2014 23:00</t>
  </si>
  <si>
    <t>16/04/2014 23:00</t>
  </si>
  <si>
    <t>17/04/2014 23:00</t>
  </si>
  <si>
    <t>20/04/2014 23:00</t>
  </si>
  <si>
    <t>21/04/2014 23:00</t>
  </si>
  <si>
    <t>22/04/2014 23:00</t>
  </si>
  <si>
    <t>23/04/2014 23:00</t>
  </si>
  <si>
    <t>24/04/2014 23:00</t>
  </si>
  <si>
    <t>27/04/2014 23:00</t>
  </si>
  <si>
    <t>28/04/2014 23:00</t>
  </si>
  <si>
    <t>29/04/2014 23:00</t>
  </si>
  <si>
    <t>30/04/2014 23:00</t>
  </si>
  <si>
    <t>13/05/2014 23:00</t>
  </si>
  <si>
    <t>14/05/2014 23:00</t>
  </si>
  <si>
    <t>15/05/2014 23:00</t>
  </si>
  <si>
    <t>18/05/2014 23:00</t>
  </si>
  <si>
    <t>19/05/2014 23:00</t>
  </si>
  <si>
    <t>20/05/2014 23:00</t>
  </si>
  <si>
    <t>21/05/2014 23:00</t>
  </si>
  <si>
    <t>22/05/2014 23:00</t>
  </si>
  <si>
    <t>25/05/2014 23:00</t>
  </si>
  <si>
    <t>26/05/2014 23:00</t>
  </si>
  <si>
    <t>27/05/2014 23:00</t>
  </si>
  <si>
    <t>28/05/2014 23:00</t>
  </si>
  <si>
    <t>29/05/2014 23:00</t>
  </si>
  <si>
    <t>15/06/2014 23:00</t>
  </si>
  <si>
    <t>16/06/2014 23:00</t>
  </si>
  <si>
    <t>17/06/2014 23:00</t>
  </si>
  <si>
    <t>18/06/2014 23:00</t>
  </si>
  <si>
    <t>19/06/2014 23:00</t>
  </si>
  <si>
    <t>22/06/2014 23:00</t>
  </si>
  <si>
    <t>23/06/2014 23:00</t>
  </si>
  <si>
    <t>24/06/2014 23:00</t>
  </si>
  <si>
    <t>25/06/2014 23:00</t>
  </si>
  <si>
    <t>26/06/2014 23:00</t>
  </si>
  <si>
    <t>29/06/2014 23:00</t>
  </si>
  <si>
    <t>30/06/2014 23:00</t>
  </si>
  <si>
    <t>13/07/2014 23:00</t>
  </si>
  <si>
    <t>14/07/2014 23:00</t>
  </si>
  <si>
    <t>15/07/2014 23:00</t>
  </si>
  <si>
    <t>16/07/2014 23:00</t>
  </si>
  <si>
    <t>17/07/2014 23:00</t>
  </si>
  <si>
    <t>20/07/2014 23:00</t>
  </si>
  <si>
    <t>21/07/2014 23:00</t>
  </si>
  <si>
    <t>22/07/2014 23:00</t>
  </si>
  <si>
    <t>23/07/2014 23:00</t>
  </si>
  <si>
    <t>24/07/2014 23:00</t>
  </si>
  <si>
    <t>27/07/2014 23:00</t>
  </si>
  <si>
    <t>28/07/2014 23:00</t>
  </si>
  <si>
    <t>29/07/2014 23:00</t>
  </si>
  <si>
    <t>30/07/2014 23:00</t>
  </si>
  <si>
    <t>31/07/2014 23:00</t>
  </si>
  <si>
    <t>13/08/2014 23:00</t>
  </si>
  <si>
    <t>14/08/2014 23:00</t>
  </si>
  <si>
    <t>17/08/2014 23:00</t>
  </si>
  <si>
    <t>18/08/2014 23:00</t>
  </si>
  <si>
    <t>19/08/2014 23:00</t>
  </si>
  <si>
    <t>20/08/2014 23:00</t>
  </si>
  <si>
    <t>21/08/2014 23:00</t>
  </si>
  <si>
    <t>24/08/2014 23:00</t>
  </si>
  <si>
    <t>25/08/2014 23:00</t>
  </si>
  <si>
    <t>26/08/2014 23:00</t>
  </si>
  <si>
    <t>27/08/2014 23:00</t>
  </si>
  <si>
    <t>28/08/2014 23:00</t>
  </si>
  <si>
    <t>31/08/2014 23:00</t>
  </si>
  <si>
    <t>14/09/2014 23:00</t>
  </si>
  <si>
    <t>15/09/2014 23:00</t>
  </si>
  <si>
    <t>16/09/2014 23:00</t>
  </si>
  <si>
    <t>17/09/2014 23:00</t>
  </si>
  <si>
    <t>18/09/2014 23:00</t>
  </si>
  <si>
    <t>21/09/2014 23:00</t>
  </si>
  <si>
    <t>22/09/2014 23:00</t>
  </si>
  <si>
    <t>23/09/2014 23:00</t>
  </si>
  <si>
    <t>24/09/2014 23:00</t>
  </si>
  <si>
    <t>25/09/2014 23:00</t>
  </si>
  <si>
    <t>28/09/2014 23:00</t>
  </si>
  <si>
    <t>29/09/2014 23:00</t>
  </si>
  <si>
    <t>30/09/2014 23:00</t>
  </si>
  <si>
    <t>13/10/2014 23:00</t>
  </si>
  <si>
    <t>14/10/2014 23:00</t>
  </si>
  <si>
    <t>15/10/2014 23:00</t>
  </si>
  <si>
    <t>16/10/2014 23:00</t>
  </si>
  <si>
    <t>19/10/2014 23:00</t>
  </si>
  <si>
    <t>20/10/2014 23:00</t>
  </si>
  <si>
    <t>21/10/2014 23:00</t>
  </si>
  <si>
    <t>22/10/2014 23:00</t>
  </si>
  <si>
    <t>23/10/2014 23:00</t>
  </si>
  <si>
    <t>26/10/2014 23:00</t>
  </si>
  <si>
    <t>27/10/2014 23:00</t>
  </si>
  <si>
    <t>28/10/2014 23:00</t>
  </si>
  <si>
    <t>29/10/2014 23:00</t>
  </si>
  <si>
    <t>30/10/2014 23:00</t>
  </si>
  <si>
    <t>13/11/2014 00:00</t>
  </si>
  <si>
    <t>14/11/2014 00:00</t>
  </si>
  <si>
    <t>17/11/2014 00:00</t>
  </si>
  <si>
    <t>18/11/2014 00:00</t>
  </si>
  <si>
    <t>19/11/2014 00:00</t>
  </si>
  <si>
    <t>20/11/2014 00:00</t>
  </si>
  <si>
    <t>21/11/2014 00:00</t>
  </si>
  <si>
    <t>24/11/2014 00:00</t>
  </si>
  <si>
    <t>25/11/2014 00:00</t>
  </si>
  <si>
    <t>26/11/2014 00:00</t>
  </si>
  <si>
    <t>27/11/2014 00:00</t>
  </si>
  <si>
    <t>28/11/2014 00:00</t>
  </si>
  <si>
    <t>15/12/2014 00:00</t>
  </si>
  <si>
    <t>16/12/2014 00:00</t>
  </si>
  <si>
    <t>17/12/2014 00:00</t>
  </si>
  <si>
    <t>18/12/2014 00:00</t>
  </si>
  <si>
    <t>19/12/2014 00:00</t>
  </si>
  <si>
    <t>22/12/2014 00:00</t>
  </si>
  <si>
    <t>23/12/2014 00:00</t>
  </si>
  <si>
    <t>24/12/2014 00:00</t>
  </si>
  <si>
    <t>25/12/2014 00:00</t>
  </si>
  <si>
    <t>26/12/2014 00:00</t>
  </si>
  <si>
    <t>29/12/2014 00:00</t>
  </si>
  <si>
    <t>30/12/2014 00:00</t>
  </si>
  <si>
    <t>31/12/2014 00:00</t>
  </si>
  <si>
    <t>13/01/2015 00:00</t>
  </si>
  <si>
    <t>14/01/2015 00:00</t>
  </si>
  <si>
    <t>15/01/2015 00:00</t>
  </si>
  <si>
    <t>16/01/2015 00:00</t>
  </si>
  <si>
    <t>19/01/2015 00:00</t>
  </si>
  <si>
    <t>20/01/2015 00:00</t>
  </si>
  <si>
    <t>21/01/2015 00:00</t>
  </si>
  <si>
    <t>22/01/2015 00:00</t>
  </si>
  <si>
    <t>23/01/2015 00:00</t>
  </si>
  <si>
    <t>26/01/2015 00:00</t>
  </si>
  <si>
    <t>27/01/2015 00:00</t>
  </si>
  <si>
    <t>28/01/2015 00:00</t>
  </si>
  <si>
    <t>29/01/2015 00:00</t>
  </si>
  <si>
    <t>30/01/2015 00:00</t>
  </si>
  <si>
    <t>13/02/2015 00:00</t>
  </si>
  <si>
    <t>16/02/2015 00:00</t>
  </si>
  <si>
    <t>17/02/2015 00:00</t>
  </si>
  <si>
    <t>18/02/2015 00:00</t>
  </si>
  <si>
    <t>19/02/2015 00:00</t>
  </si>
  <si>
    <t>20/02/2015 00:00</t>
  </si>
  <si>
    <t>23/02/2015 00:00</t>
  </si>
  <si>
    <t>24/02/2015 00:00</t>
  </si>
  <si>
    <t>25/02/2015 00:00</t>
  </si>
  <si>
    <t>26/02/2015 00:00</t>
  </si>
  <si>
    <t>27/02/2015 00:00</t>
  </si>
  <si>
    <t>15/03/2015 23:00</t>
  </si>
  <si>
    <t>16/03/2015 23:00</t>
  </si>
  <si>
    <t>17/03/2015 23:00</t>
  </si>
  <si>
    <t>18/03/2015 23:00</t>
  </si>
  <si>
    <t>19/03/2015 23:00</t>
  </si>
  <si>
    <t>22/03/2015 23:00</t>
  </si>
  <si>
    <t>23/03/2015 23:00</t>
  </si>
  <si>
    <t>24/03/2015 23:00</t>
  </si>
  <si>
    <t>25/03/2015 23:00</t>
  </si>
  <si>
    <t>26/03/2015 23:00</t>
  </si>
  <si>
    <t>29/03/2015 23:00</t>
  </si>
  <si>
    <t>30/03/2015 23:00</t>
  </si>
  <si>
    <t>31/03/2015 23:00</t>
  </si>
  <si>
    <t>13/04/2015 23:00</t>
  </si>
  <si>
    <t>14/04/2015 23:00</t>
  </si>
  <si>
    <t>15/04/2015 23:00</t>
  </si>
  <si>
    <t>16/04/2015 23:00</t>
  </si>
  <si>
    <t>19/04/2015 23:00</t>
  </si>
  <si>
    <t>20/04/2015 23:00</t>
  </si>
  <si>
    <t>21/04/2015 23:00</t>
  </si>
  <si>
    <t>22/04/2015 23:00</t>
  </si>
  <si>
    <t>23/04/2015 23:00</t>
  </si>
  <si>
    <t>26/04/2015 23:00</t>
  </si>
  <si>
    <t>27/04/2015 23:00</t>
  </si>
  <si>
    <t>28/04/2015 23:00</t>
  </si>
  <si>
    <t>29/04/2015 23:00</t>
  </si>
  <si>
    <t>30/04/2015 23:00</t>
  </si>
  <si>
    <t>13/05/2015 23:00</t>
  </si>
  <si>
    <t>14/05/2015 23:00</t>
  </si>
  <si>
    <t>17/05/2015 23:00</t>
  </si>
  <si>
    <t>18/05/2015 23:00</t>
  </si>
  <si>
    <t>19/05/2015 23:00</t>
  </si>
  <si>
    <t>20/05/2015 23:00</t>
  </si>
  <si>
    <t>21/05/2015 23:00</t>
  </si>
  <si>
    <t>24/05/2015 23:00</t>
  </si>
  <si>
    <t>25/05/2015 23:00</t>
  </si>
  <si>
    <t>26/05/2015 23:00</t>
  </si>
  <si>
    <t>27/05/2015 23:00</t>
  </si>
  <si>
    <t>28/05/2015 23:00</t>
  </si>
  <si>
    <t>31/05/2015 23:00</t>
  </si>
  <si>
    <t>14/06/2015 23:00</t>
  </si>
  <si>
    <t>15/06/2015 23:00</t>
  </si>
  <si>
    <t>16/06/2015 23:00</t>
  </si>
  <si>
    <t>17/06/2015 23:00</t>
  </si>
  <si>
    <t>18/06/2015 23:00</t>
  </si>
  <si>
    <t>21/06/2015 23:00</t>
  </si>
  <si>
    <t>22/06/2015 23:00</t>
  </si>
  <si>
    <t>23/06/2015 23:00</t>
  </si>
  <si>
    <t>24/06/2015 23:00</t>
  </si>
  <si>
    <t>25/06/2015 23:00</t>
  </si>
  <si>
    <t>28/06/2015 23:00</t>
  </si>
  <si>
    <t>29/06/2015 23:00</t>
  </si>
  <si>
    <t>30/06/2015 23:00</t>
  </si>
  <si>
    <t>13/07/2015 23:00</t>
  </si>
  <si>
    <t>14/07/2015 23:00</t>
  </si>
  <si>
    <t>15/07/2015 23:00</t>
  </si>
  <si>
    <t>16/07/2015 23:00</t>
  </si>
  <si>
    <t>19/07/2015 23:00</t>
  </si>
  <si>
    <t>20/07/2015 23:00</t>
  </si>
  <si>
    <t>21/07/2015 23:00</t>
  </si>
  <si>
    <t>22/07/2015 23:00</t>
  </si>
  <si>
    <t>23/07/2015 23:00</t>
  </si>
  <si>
    <t>26/07/2015 23:00</t>
  </si>
  <si>
    <t>27/07/2015 23:00</t>
  </si>
  <si>
    <t>28/07/2015 23:00</t>
  </si>
  <si>
    <t>29/07/2015 23:00</t>
  </si>
  <si>
    <t>30/07/2015 23:00</t>
  </si>
  <si>
    <t>13/08/2015 23:00</t>
  </si>
  <si>
    <t>16/08/2015 23:00</t>
  </si>
  <si>
    <t>17/08/2015 23:00</t>
  </si>
  <si>
    <t>18/08/2015 23:00</t>
  </si>
  <si>
    <t>19/08/2015 23:00</t>
  </si>
  <si>
    <t>20/08/2015 23:00</t>
  </si>
  <si>
    <t>23/08/2015 23:00</t>
  </si>
  <si>
    <t>24/08/2015 23:00</t>
  </si>
  <si>
    <t>25/08/2015 23:00</t>
  </si>
  <si>
    <t>26/08/2015 23:00</t>
  </si>
  <si>
    <t>27/08/2015 23:00</t>
  </si>
  <si>
    <t>30/08/2015 23:00</t>
  </si>
  <si>
    <t>31/08/2015 23:00</t>
  </si>
  <si>
    <t>13/09/2015 23:00</t>
  </si>
  <si>
    <t>14/09/2015 23:00</t>
  </si>
  <si>
    <t>15/09/2015 23:00</t>
  </si>
  <si>
    <t>16/09/2015 23:00</t>
  </si>
  <si>
    <t>17/09/2015 23:00</t>
  </si>
  <si>
    <t>20/09/2015 23:00</t>
  </si>
  <si>
    <t>21/09/2015 23:00</t>
  </si>
  <si>
    <t>22/09/2015 23:00</t>
  </si>
  <si>
    <t>23/09/2015 23:00</t>
  </si>
  <si>
    <t>24/09/2015 23:00</t>
  </si>
  <si>
    <t>27/09/2015 23:00</t>
  </si>
  <si>
    <t>28/09/2015 23:00</t>
  </si>
  <si>
    <t>29/09/2015 23:00</t>
  </si>
  <si>
    <t>30/09/2015 23:00</t>
  </si>
  <si>
    <t>13/10/2015 23:00</t>
  </si>
  <si>
    <t>14/10/2015 23:00</t>
  </si>
  <si>
    <t>15/10/2015 23:00</t>
  </si>
  <si>
    <t>18/10/2015 23:00</t>
  </si>
  <si>
    <t>19/10/2015 23:00</t>
  </si>
  <si>
    <t>20/10/2015 23:00</t>
  </si>
  <si>
    <t>21/10/2015 23:00</t>
  </si>
  <si>
    <t>22/10/2015 23:00</t>
  </si>
  <si>
    <t>25/10/2015 23:00</t>
  </si>
  <si>
    <t>26/10/2015 23:00</t>
  </si>
  <si>
    <t>27/10/2015 23:00</t>
  </si>
  <si>
    <t>28/10/2015 23:00</t>
  </si>
  <si>
    <t>29/10/2015 23:00</t>
  </si>
  <si>
    <t>13/11/2015 00:00</t>
  </si>
  <si>
    <t>16/11/2015 00:00</t>
  </si>
  <si>
    <t>17/11/2015 00:00</t>
  </si>
  <si>
    <t>18/11/2015 00:00</t>
  </si>
  <si>
    <t>19/11/2015 00:00</t>
  </si>
  <si>
    <t>20/11/2015 00:00</t>
  </si>
  <si>
    <t>23/11/2015 00:00</t>
  </si>
  <si>
    <t>24/11/2015 00:00</t>
  </si>
  <si>
    <t>25/11/2015 00:00</t>
  </si>
  <si>
    <t>26/11/2015 00:00</t>
  </si>
  <si>
    <t>27/11/2015 00:00</t>
  </si>
  <si>
    <t>30/11/2015 00:00</t>
  </si>
  <si>
    <t>14/12/2015 00:00</t>
  </si>
  <si>
    <t>15/12/2015 00:00</t>
  </si>
  <si>
    <t>16/12/2015 00:00</t>
  </si>
  <si>
    <t>17/12/2015 00:00</t>
  </si>
  <si>
    <t>18/12/2015 00:00</t>
  </si>
  <si>
    <t>21/12/2015 00:00</t>
  </si>
  <si>
    <t>22/12/2015 00:00</t>
  </si>
  <si>
    <t>23/12/2015 00:00</t>
  </si>
  <si>
    <t>24/12/2015 00:00</t>
  </si>
  <si>
    <t>25/12/2015 00:00</t>
  </si>
  <si>
    <t>28/12/2015 00:00</t>
  </si>
  <si>
    <t>29/12/2015 00:00</t>
  </si>
  <si>
    <t>30/12/2015 00:00</t>
  </si>
  <si>
    <t>31/12/2015 00:00</t>
  </si>
  <si>
    <t>13/01/2016 00:00</t>
  </si>
  <si>
    <t>14/01/2016 00:00</t>
  </si>
  <si>
    <t>15/01/2016 00:00</t>
  </si>
  <si>
    <t>18/01/2016 00:00</t>
  </si>
  <si>
    <t>19/01/2016 00:00</t>
  </si>
  <si>
    <t>20/01/2016 00:00</t>
  </si>
  <si>
    <t>21/01/2016 00:00</t>
  </si>
  <si>
    <t>22/01/2016 00:00</t>
  </si>
  <si>
    <t>25/01/2016 00:00</t>
  </si>
  <si>
    <t>26/01/2016 00:00</t>
  </si>
  <si>
    <t>27/01/2016 00:00</t>
  </si>
  <si>
    <t>28/01/2016 00:00</t>
  </si>
  <si>
    <t>29/01/2016 00:00</t>
  </si>
  <si>
    <t>15/02/2016 00:00</t>
  </si>
  <si>
    <t>16/02/2016 00:00</t>
  </si>
  <si>
    <t>17/02/2016 00:00</t>
  </si>
  <si>
    <t>18/02/2016 00:00</t>
  </si>
  <si>
    <t>19/02/2016 00:00</t>
  </si>
  <si>
    <t>22/02/2016 00:00</t>
  </si>
  <si>
    <t>23/02/2016 00:00</t>
  </si>
  <si>
    <t>24/02/2016 00:00</t>
  </si>
  <si>
    <t>25/02/2016 00:00</t>
  </si>
  <si>
    <t>26/02/2016 00:00</t>
  </si>
  <si>
    <t>29/02/2016 00:00</t>
  </si>
  <si>
    <t>13/03/2016 23:00</t>
  </si>
  <si>
    <t>14/03/2016 23:00</t>
  </si>
  <si>
    <t>15/03/2016 23:00</t>
  </si>
  <si>
    <t>16/03/2016 23:00</t>
  </si>
  <si>
    <t>17/03/2016 23:00</t>
  </si>
  <si>
    <t>20/03/2016 23:00</t>
  </si>
  <si>
    <t>21/03/2016 23:00</t>
  </si>
  <si>
    <t>22/03/2016 23:00</t>
  </si>
  <si>
    <t>23/03/2016 23:00</t>
  </si>
  <si>
    <t>24/03/2016 23:00</t>
  </si>
  <si>
    <t>27/03/2016 23:00</t>
  </si>
  <si>
    <t>28/03/2016 23:00</t>
  </si>
  <si>
    <t>29/03/2016 23:00</t>
  </si>
  <si>
    <t>30/03/2016 23:00</t>
  </si>
  <si>
    <t>31/03/2016 23:00</t>
  </si>
  <si>
    <t>13/04/2016 23:00</t>
  </si>
  <si>
    <t>14/04/2016 23:00</t>
  </si>
  <si>
    <t>17/04/2016 23:00</t>
  </si>
  <si>
    <t>18/04/2016 23:00</t>
  </si>
  <si>
    <t>19/04/2016 23:00</t>
  </si>
  <si>
    <t>20/04/2016 23:00</t>
  </si>
  <si>
    <t>21/04/2016 23:00</t>
  </si>
  <si>
    <t>24/04/2016 23:00</t>
  </si>
  <si>
    <t>25/04/2016 23:00</t>
  </si>
  <si>
    <t>26/04/2016 23:00</t>
  </si>
  <si>
    <t>27/04/2016 23:00</t>
  </si>
  <si>
    <t>28/04/2016 23:00</t>
  </si>
  <si>
    <t>15/05/2016 23:00</t>
  </si>
  <si>
    <t>16/05/2016 23:00</t>
  </si>
  <si>
    <t>17/05/2016 23:00</t>
  </si>
  <si>
    <t>18/05/2016 23:00</t>
  </si>
  <si>
    <t>19/05/2016 23:00</t>
  </si>
  <si>
    <t>22/05/2016 23:00</t>
  </si>
  <si>
    <t>23/05/2016 23:00</t>
  </si>
  <si>
    <t>24/05/2016 23:00</t>
  </si>
  <si>
    <t>25/05/2016 23:00</t>
  </si>
  <si>
    <t>26/05/2016 23:00</t>
  </si>
  <si>
    <t>29/05/2016 23:00</t>
  </si>
  <si>
    <t>30/05/2016 23:00</t>
  </si>
  <si>
    <t>31/05/2016 23:00</t>
  </si>
  <si>
    <t>13/06/2016 23:00</t>
  </si>
  <si>
    <t>14/06/2016 23:00</t>
  </si>
  <si>
    <t>15/06/2016 23:00</t>
  </si>
  <si>
    <t>16/06/2016 23:00</t>
  </si>
  <si>
    <t>19/06/2016 23:00</t>
  </si>
  <si>
    <t>20/06/2016 23:00</t>
  </si>
  <si>
    <t>21/06/2016 23:00</t>
  </si>
  <si>
    <t>22/06/2016 23:00</t>
  </si>
  <si>
    <t>23/06/2016 23:00</t>
  </si>
  <si>
    <t>26/06/2016 23:00</t>
  </si>
  <si>
    <t>27/06/2016 23:00</t>
  </si>
  <si>
    <t>28/06/2016 23:00</t>
  </si>
  <si>
    <t>29/06/2016 23:00</t>
  </si>
  <si>
    <t>30/06/2016 23:00</t>
  </si>
  <si>
    <t>13/07/2016 23:00</t>
  </si>
  <si>
    <t>14/07/2016 23:00</t>
  </si>
  <si>
    <t>17/07/2016 23:00</t>
  </si>
  <si>
    <t>18/07/2016 23:00</t>
  </si>
  <si>
    <t>19/07/2016 23:00</t>
  </si>
  <si>
    <t>20/07/2016 23:00</t>
  </si>
  <si>
    <t>21/07/2016 23:00</t>
  </si>
  <si>
    <t>24/07/2016 23:00</t>
  </si>
  <si>
    <t>25/07/2016 23:00</t>
  </si>
  <si>
    <t>26/07/2016 23:00</t>
  </si>
  <si>
    <t>27/07/2016 23:00</t>
  </si>
  <si>
    <t>28/07/2016 23:00</t>
  </si>
  <si>
    <t>31/07/2016 23:00</t>
  </si>
  <si>
    <t>14/08/2016 23:00</t>
  </si>
  <si>
    <t>15/08/2016 23:00</t>
  </si>
  <si>
    <t>16/08/2016 23:00</t>
  </si>
  <si>
    <t>17/08/2016 23:00</t>
  </si>
  <si>
    <t>18/08/2016 23:00</t>
  </si>
  <si>
    <t>21/08/2016 23:00</t>
  </si>
  <si>
    <t>22/08/2016 23:00</t>
  </si>
  <si>
    <t>23/08/2016 23:00</t>
  </si>
  <si>
    <t>24/08/2016 23:00</t>
  </si>
  <si>
    <t>25/08/2016 23:00</t>
  </si>
  <si>
    <t>28/08/2016 23:00</t>
  </si>
  <si>
    <t>29/08/2016 23:00</t>
  </si>
  <si>
    <t>30/08/2016 23:00</t>
  </si>
  <si>
    <t>31/08/2016 23:00</t>
  </si>
  <si>
    <t>13/09/2016 23:00</t>
  </si>
  <si>
    <t>14/09/2016 23:00</t>
  </si>
  <si>
    <t>15/09/2016 23:00</t>
  </si>
  <si>
    <t>18/09/2016 23:00</t>
  </si>
  <si>
    <t>19/09/2016 23:00</t>
  </si>
  <si>
    <t>20/09/2016 23:00</t>
  </si>
  <si>
    <t>21/09/2016 23:00</t>
  </si>
  <si>
    <t>22/09/2016 23:00</t>
  </si>
  <si>
    <t>25/09/2016 23:00</t>
  </si>
  <si>
    <t>26/09/2016 23:00</t>
  </si>
  <si>
    <t>27/09/2016 23:00</t>
  </si>
  <si>
    <t>28/09/2016 23:00</t>
  </si>
  <si>
    <t>29/09/2016 23:00</t>
  </si>
  <si>
    <t>13/10/2016 23:00</t>
  </si>
  <si>
    <t>16/10/2016 23:00</t>
  </si>
  <si>
    <t>17/10/2016 23:00</t>
  </si>
  <si>
    <t>18/10/2016 23:00</t>
  </si>
  <si>
    <t>19/10/2016 23:00</t>
  </si>
  <si>
    <t>20/10/2016 23:00</t>
  </si>
  <si>
    <t>23/10/2016 23:00</t>
  </si>
  <si>
    <t>24/10/2016 23:00</t>
  </si>
  <si>
    <t>25/10/2016 23:00</t>
  </si>
  <si>
    <t>26/10/2016 23:00</t>
  </si>
  <si>
    <t>27/10/2016 23:00</t>
  </si>
  <si>
    <t>30/10/2016 23:00</t>
  </si>
  <si>
    <t>31/10/2016 23:00</t>
  </si>
  <si>
    <t>14/11/2016 00:00</t>
  </si>
  <si>
    <t>15/11/2016 00:00</t>
  </si>
  <si>
    <t>16/11/2016 00:00</t>
  </si>
  <si>
    <t>17/11/2016 00:00</t>
  </si>
  <si>
    <t>18/11/2016 00:00</t>
  </si>
  <si>
    <t>21/11/2016 00:00</t>
  </si>
  <si>
    <t>22/11/2016 00:00</t>
  </si>
  <si>
    <t>23/11/2016 00:00</t>
  </si>
  <si>
    <t>24/11/2016 00:00</t>
  </si>
  <si>
    <t>25/11/2016 00:00</t>
  </si>
  <si>
    <t>28/11/2016 00:00</t>
  </si>
  <si>
    <t>29/11/2016 00:00</t>
  </si>
  <si>
    <t>30/11/2016 00:00</t>
  </si>
  <si>
    <t>13/12/2016 00:00</t>
  </si>
  <si>
    <t>14/12/2016 00:00</t>
  </si>
  <si>
    <t>15/12/2016 00:00</t>
  </si>
  <si>
    <t>16/12/2016 00:00</t>
  </si>
  <si>
    <t>19/12/2016 00:00</t>
  </si>
  <si>
    <t>20/12/2016 00:00</t>
  </si>
  <si>
    <t>21/12/2016 00:00</t>
  </si>
  <si>
    <t>22/12/2016 00:00</t>
  </si>
  <si>
    <t>23/12/2016 00:00</t>
  </si>
  <si>
    <t>26/12/2016 00:00</t>
  </si>
  <si>
    <t>27/12/2016 00:00</t>
  </si>
  <si>
    <t>28/12/2016 00:00</t>
  </si>
  <si>
    <t>29/12/2016 00:00</t>
  </si>
  <si>
    <t>30/12/2016 00:00</t>
  </si>
  <si>
    <t>13/01/2017 00:00</t>
  </si>
  <si>
    <t>16/01/2017 00:00</t>
  </si>
  <si>
    <t>17/01/2017 00:00</t>
  </si>
  <si>
    <t>18/01/2017 00:00</t>
  </si>
  <si>
    <t>19/01/2017 00:00</t>
  </si>
  <si>
    <t>20/01/2017 00:00</t>
  </si>
  <si>
    <t>23/01/2017 00:00</t>
  </si>
  <si>
    <t>24/01/2017 00:00</t>
  </si>
  <si>
    <t>25/01/2017 00:00</t>
  </si>
  <si>
    <t>26/01/2017 00:00</t>
  </si>
  <si>
    <t>27/01/2017 00:00</t>
  </si>
  <si>
    <t>30/01/2017 00:00</t>
  </si>
  <si>
    <t>31/01/2017 00:00</t>
  </si>
  <si>
    <t>13/02/2017 00:00</t>
  </si>
  <si>
    <t>14/02/2017 00:00</t>
  </si>
  <si>
    <t>15/02/2017 00:00</t>
  </si>
  <si>
    <t>16/02/2017 00:00</t>
  </si>
  <si>
    <t>17/02/2017 00:00</t>
  </si>
  <si>
    <t>20/02/2017 00:00</t>
  </si>
  <si>
    <t>21/02/2017 00:00</t>
  </si>
  <si>
    <t>22/02/2017 00:00</t>
  </si>
  <si>
    <t>23/02/2017 00:00</t>
  </si>
  <si>
    <t>24/02/2017 00:00</t>
  </si>
  <si>
    <t>27/02/2017 00:00</t>
  </si>
  <si>
    <t>28/02/2017 00:00</t>
  </si>
  <si>
    <t>13/03/2017 23:00</t>
  </si>
  <si>
    <t>14/03/2017 23:00</t>
  </si>
  <si>
    <t>15/03/2017 23:00</t>
  </si>
  <si>
    <t>16/03/2017 23:00</t>
  </si>
  <si>
    <t>19/03/2017 23:00</t>
  </si>
  <si>
    <t>20/03/2017 23:00</t>
  </si>
  <si>
    <t>21/03/2017 23:00</t>
  </si>
  <si>
    <t>22/03/2017 23:00</t>
  </si>
  <si>
    <t>23/03/2017 23:00</t>
  </si>
  <si>
    <t>26/03/2017 23:00</t>
  </si>
  <si>
    <t>27/03/2017 23:00</t>
  </si>
  <si>
    <t>28/03/2017 23:00</t>
  </si>
  <si>
    <t>29/03/2017 23:00</t>
  </si>
  <si>
    <t>30/03/2017 23:00</t>
  </si>
  <si>
    <t>13/04/2017 23:00</t>
  </si>
  <si>
    <t>16/04/2017 23:00</t>
  </si>
  <si>
    <t>17/04/2017 23:00</t>
  </si>
  <si>
    <t>18/04/2017 23:00</t>
  </si>
  <si>
    <t>19/04/2017 23:00</t>
  </si>
  <si>
    <t>20/04/2017 23:00</t>
  </si>
  <si>
    <t>23/04/2017 23:00</t>
  </si>
  <si>
    <t>24/04/2017 23:00</t>
  </si>
  <si>
    <t>25/04/2017 23:00</t>
  </si>
  <si>
    <t>26/04/2017 23:00</t>
  </si>
  <si>
    <t>27/04/2017 23:00</t>
  </si>
  <si>
    <t>30/04/2017 23:00</t>
  </si>
  <si>
    <t>14/05/2017 23:00</t>
  </si>
  <si>
    <t>15/05/2017 23:00</t>
  </si>
  <si>
    <t>16/05/2017 23:00</t>
  </si>
  <si>
    <t>17/05/2017 23:00</t>
  </si>
  <si>
    <t>18/05/2017 23:00</t>
  </si>
  <si>
    <t>21/05/2017 23:00</t>
  </si>
  <si>
    <t>22/05/2017 23:00</t>
  </si>
  <si>
    <t>23/05/2017 23:00</t>
  </si>
  <si>
    <t>24/05/2017 23:00</t>
  </si>
  <si>
    <t>25/05/2017 23:00</t>
  </si>
  <si>
    <t>28/05/2017 23:00</t>
  </si>
  <si>
    <t>29/05/2017 23:00</t>
  </si>
  <si>
    <t>30/05/2017 23:00</t>
  </si>
  <si>
    <t>31/05/2017 23:00</t>
  </si>
  <si>
    <t>13/06/2017 23:00</t>
  </si>
  <si>
    <t>14/06/2017 23:00</t>
  </si>
  <si>
    <t>15/06/2017 23:00</t>
  </si>
  <si>
    <t>18/06/2017 23:00</t>
  </si>
  <si>
    <t>19/06/2017 23:00</t>
  </si>
  <si>
    <t>20/06/2017 23:00</t>
  </si>
  <si>
    <t>21/06/2017 23:00</t>
  </si>
  <si>
    <t>22/06/2017 23:00</t>
  </si>
  <si>
    <t>25/06/2017 23:00</t>
  </si>
  <si>
    <t>26/06/2017 23:00</t>
  </si>
  <si>
    <t>27/06/2017 23:00</t>
  </si>
  <si>
    <t>28/06/2017 23:00</t>
  </si>
  <si>
    <t>29/06/2017 23:00</t>
  </si>
  <si>
    <t>13/07/2017 23:00</t>
  </si>
  <si>
    <t>16/07/2017 23:00</t>
  </si>
  <si>
    <t>17/07/2017 23:00</t>
  </si>
  <si>
    <t>18/07/2017 23:00</t>
  </si>
  <si>
    <t>19/07/2017 23:00</t>
  </si>
  <si>
    <t>20/07/2017 23:00</t>
  </si>
  <si>
    <t>23/07/2017 23:00</t>
  </si>
  <si>
    <t>24/07/2017 23:00</t>
  </si>
  <si>
    <t>25/07/2017 23:00</t>
  </si>
  <si>
    <t>26/07/2017 23:00</t>
  </si>
  <si>
    <t>27/07/2017 23:00</t>
  </si>
  <si>
    <t>30/07/2017 23:00</t>
  </si>
  <si>
    <t>31/07/2017 23:00</t>
  </si>
  <si>
    <t>13/08/2017 23:00</t>
  </si>
  <si>
    <t>14/08/2017 23:00</t>
  </si>
  <si>
    <t>15/08/2017 23:00</t>
  </si>
  <si>
    <t>16/08/2017 23:00</t>
  </si>
  <si>
    <t>17/08/2017 23:00</t>
  </si>
  <si>
    <t>20/08/2017 23:00</t>
  </si>
  <si>
    <t>21/08/2017 23:00</t>
  </si>
  <si>
    <t>22/08/2017 23:00</t>
  </si>
  <si>
    <t>23/08/2017 23:00</t>
  </si>
  <si>
    <t>24/08/2017 23:00</t>
  </si>
  <si>
    <t>27/08/2017 23:00</t>
  </si>
  <si>
    <t>28/08/2017 23:00</t>
  </si>
  <si>
    <t>29/08/2017 23:00</t>
  </si>
  <si>
    <t>30/08/2017 23:00</t>
  </si>
  <si>
    <t>31/08/2017 23:00</t>
  </si>
  <si>
    <t>13/09/2017 23:00</t>
  </si>
  <si>
    <t>14/09/2017 23:00</t>
  </si>
  <si>
    <t>17/09/2017 23:00</t>
  </si>
  <si>
    <t>18/09/2017 23:00</t>
  </si>
  <si>
    <t>19/09/2017 23:00</t>
  </si>
  <si>
    <t>20/09/2017 23:00</t>
  </si>
  <si>
    <t>21/09/2017 23:00</t>
  </si>
  <si>
    <t>24/09/2017 23:00</t>
  </si>
  <si>
    <t>25/09/2017 23:00</t>
  </si>
  <si>
    <t>26/09/2017 23:00</t>
  </si>
  <si>
    <t>27/09/2017 23:00</t>
  </si>
  <si>
    <t>28/09/2017 23:00</t>
  </si>
  <si>
    <t>15/10/2017 23:00</t>
  </si>
  <si>
    <t>16/10/2017 23:00</t>
  </si>
  <si>
    <t>17/10/2017 23:00</t>
  </si>
  <si>
    <t>18/10/2017 23:00</t>
  </si>
  <si>
    <t>19/10/2017 23:00</t>
  </si>
  <si>
    <t>22/10/2017 23:00</t>
  </si>
  <si>
    <t>23/10/2017 23:00</t>
  </si>
  <si>
    <t>24/10/2017 23:00</t>
  </si>
  <si>
    <t>25/10/2017 23:00</t>
  </si>
  <si>
    <t>26/10/2017 23:00</t>
  </si>
  <si>
    <t>29/10/2017 23:00</t>
  </si>
  <si>
    <t>30/10/2017 23:00</t>
  </si>
  <si>
    <t>31/10/2017 23:00</t>
  </si>
  <si>
    <t>13/11/2017 00:00</t>
  </si>
  <si>
    <t>14/11/2017 00:00</t>
  </si>
  <si>
    <t>15/11/2017 00:00</t>
  </si>
  <si>
    <t>16/11/2017 00:00</t>
  </si>
  <si>
    <t>17/11/2017 00:00</t>
  </si>
  <si>
    <t>20/11/2017 00:00</t>
  </si>
  <si>
    <t>21/11/2017 00:00</t>
  </si>
  <si>
    <t>22/11/2017 00:00</t>
  </si>
  <si>
    <t>23/11/2017 00:00</t>
  </si>
  <si>
    <t>24/11/2017 00:00</t>
  </si>
  <si>
    <t>27/11/2017 00:00</t>
  </si>
  <si>
    <t>28/11/2017 00:00</t>
  </si>
  <si>
    <t>29/11/2017 00:00</t>
  </si>
  <si>
    <t>30/11/2017 00:00</t>
  </si>
  <si>
    <t>13/12/2017 00:00</t>
  </si>
  <si>
    <t>14/12/2017 00:00</t>
  </si>
  <si>
    <t>15/12/2017 00:00</t>
  </si>
  <si>
    <t>18/12/2017 00:00</t>
  </si>
  <si>
    <t>19/12/2017 00:00</t>
  </si>
  <si>
    <t>20/12/2017 00:00</t>
  </si>
  <si>
    <t>21/12/2017 00:00</t>
  </si>
  <si>
    <t>22/12/2017 00:00</t>
  </si>
  <si>
    <t>25/12/2017 00:00</t>
  </si>
  <si>
    <t>26/12/2017 00:00</t>
  </si>
  <si>
    <t>27/12/2017 00:00</t>
  </si>
  <si>
    <t>28/12/2017 00:00</t>
  </si>
  <si>
    <t>29/12/2017 00:00</t>
  </si>
  <si>
    <t>15/01/2018 00:00</t>
  </si>
  <si>
    <t>16/01/2018 00:00</t>
  </si>
  <si>
    <t>17/01/2018 00:00</t>
  </si>
  <si>
    <t>18/01/2018 00:00</t>
  </si>
  <si>
    <t>19/01/2018 00:00</t>
  </si>
  <si>
    <t>22/01/2018 00:00</t>
  </si>
  <si>
    <t>23/01/2018 00:00</t>
  </si>
  <si>
    <t>24/01/2018 00:00</t>
  </si>
  <si>
    <t>25/01/2018 00:00</t>
  </si>
  <si>
    <t>26/01/2018 00:00</t>
  </si>
  <si>
    <t>29/01/2018 00:00</t>
  </si>
  <si>
    <t>30/01/2018 00:00</t>
  </si>
  <si>
    <t>31/01/2018 00:00</t>
  </si>
  <si>
    <t>13/02/2018 00:00</t>
  </si>
  <si>
    <t>14/02/2018 00:00</t>
  </si>
  <si>
    <t>15/02/2018 00:00</t>
  </si>
  <si>
    <t>16/02/2018 00:00</t>
  </si>
  <si>
    <t>19/02/2018 00:00</t>
  </si>
  <si>
    <t>20/02/2018 00:00</t>
  </si>
  <si>
    <t>21/02/2018 00:00</t>
  </si>
  <si>
    <t>22/02/2018 00:00</t>
  </si>
  <si>
    <t>23/02/2018 00:00</t>
  </si>
  <si>
    <t>26/02/2018 00:00</t>
  </si>
  <si>
    <t>27/02/2018 00:00</t>
  </si>
  <si>
    <t>28/02/2018 00:00</t>
  </si>
  <si>
    <t>13/03/2018 23:00</t>
  </si>
  <si>
    <t>14/03/2018 23:00</t>
  </si>
  <si>
    <t>15/03/2018 23:00</t>
  </si>
  <si>
    <t>18/03/2018 23:00</t>
  </si>
  <si>
    <t>19/03/2018 23:00</t>
  </si>
  <si>
    <t>20/03/2018 23:00</t>
  </si>
  <si>
    <t>21/03/2018 23:00</t>
  </si>
  <si>
    <t>22/03/2018 23:00</t>
  </si>
  <si>
    <t>25/03/2018 23:00</t>
  </si>
  <si>
    <t>26/03/2018 23:00</t>
  </si>
  <si>
    <t>27/03/2018 23:00</t>
  </si>
  <si>
    <t>28/03/2018 23:00</t>
  </si>
  <si>
    <t>29/03/2018 23:00</t>
  </si>
  <si>
    <t>15/04/2018 23:00</t>
  </si>
  <si>
    <t>16/04/2018 23:00</t>
  </si>
  <si>
    <t>17/04/2018 23:00</t>
  </si>
  <si>
    <t>18/04/2018 23:00</t>
  </si>
  <si>
    <t>19/04/2018 23:00</t>
  </si>
  <si>
    <t>22/04/2018 23:00</t>
  </si>
  <si>
    <t>23/04/2018 23:00</t>
  </si>
  <si>
    <t>24/04/2018 23:00</t>
  </si>
  <si>
    <t>25/04/2018 23:00</t>
  </si>
  <si>
    <t>26/04/2018 23:00</t>
  </si>
  <si>
    <t>29/04/2018 23:00</t>
  </si>
  <si>
    <t>30/04/2018 23:00</t>
  </si>
  <si>
    <t>13/05/2018 23:00</t>
  </si>
  <si>
    <t>14/05/2018 23:00</t>
  </si>
  <si>
    <t>15/05/2018 23:00</t>
  </si>
  <si>
    <t>16/05/2018 23:00</t>
  </si>
  <si>
    <t>17/05/2018 23:00</t>
  </si>
  <si>
    <t>20/05/2018 23:00</t>
  </si>
  <si>
    <t>21/05/2018 23:00</t>
  </si>
  <si>
    <t>22/05/2018 23:00</t>
  </si>
  <si>
    <t>23/05/2018 23:00</t>
  </si>
  <si>
    <t>24/05/2018 23:00</t>
  </si>
  <si>
    <t>27/05/2018 23:00</t>
  </si>
  <si>
    <t>28/05/2018 23:00</t>
  </si>
  <si>
    <t>29/05/2018 23:00</t>
  </si>
  <si>
    <t>30/05/2018 23:00</t>
  </si>
  <si>
    <t>31/05/2018 23:00</t>
  </si>
  <si>
    <t>13/06/2018 23:00</t>
  </si>
  <si>
    <t>14/06/2018 23:00</t>
  </si>
  <si>
    <t>17/06/2018 23:00</t>
  </si>
  <si>
    <t>18/06/2018 23:00</t>
  </si>
  <si>
    <t>19/06/2018 23:00</t>
  </si>
  <si>
    <t>20/06/2018 23:00</t>
  </si>
  <si>
    <t>21/06/2018 23:00</t>
  </si>
  <si>
    <t>24/06/2018 23:00</t>
  </si>
  <si>
    <t>25/06/2018 23:00</t>
  </si>
  <si>
    <t>26/06/2018 23:00</t>
  </si>
  <si>
    <t>27/06/2018 23:00</t>
  </si>
  <si>
    <t>28/06/2018 23:00</t>
  </si>
  <si>
    <t>15/07/2018 23:00</t>
  </si>
  <si>
    <t>16/07/2018 23:00</t>
  </si>
  <si>
    <t>17/07/2018 23:00</t>
  </si>
  <si>
    <t>18/07/2018 23:00</t>
  </si>
  <si>
    <t>19/07/2018 23:00</t>
  </si>
  <si>
    <t>22/07/2018 23:00</t>
  </si>
  <si>
    <t>23/07/2018 23:00</t>
  </si>
  <si>
    <t>24/07/2018 23:00</t>
  </si>
  <si>
    <t>25/07/2018 23:00</t>
  </si>
  <si>
    <t>26/07/2018 23:00</t>
  </si>
  <si>
    <t>29/07/2018 23:00</t>
  </si>
  <si>
    <t>30/07/2018 23:00</t>
  </si>
  <si>
    <t>31/07/2018 23:00</t>
  </si>
  <si>
    <t>13/08/2018 23:00</t>
  </si>
  <si>
    <t>14/08/2018 23:00</t>
  </si>
  <si>
    <t>15/08/2018 23:00</t>
  </si>
  <si>
    <t>16/08/2018 23:00</t>
  </si>
  <si>
    <t>19/08/2018 23:00</t>
  </si>
  <si>
    <t>20/08/2018 23:00</t>
  </si>
  <si>
    <t>21/08/2018 23:00</t>
  </si>
  <si>
    <t>22/08/2018 23:00</t>
  </si>
  <si>
    <t>23/08/2018 23:00</t>
  </si>
  <si>
    <t>26/08/2018 23:00</t>
  </si>
  <si>
    <t>27/08/2018 23:00</t>
  </si>
  <si>
    <t>28/08/2018 23:00</t>
  </si>
  <si>
    <t>29/08/2018 23:00</t>
  </si>
  <si>
    <t>30/08/2018 23:00</t>
  </si>
  <si>
    <t>13/09/2018 23:00</t>
  </si>
  <si>
    <t>16/09/2018 23:00</t>
  </si>
  <si>
    <t>17/09/2018 23:00</t>
  </si>
  <si>
    <t>18/09/2018 23:00</t>
  </si>
  <si>
    <t>19/09/2018 23:00</t>
  </si>
  <si>
    <t>20/09/2018 23:00</t>
  </si>
  <si>
    <t>23/09/2018 23:00</t>
  </si>
  <si>
    <t>24/09/2018 23:00</t>
  </si>
  <si>
    <t>25/09/2018 23:00</t>
  </si>
  <si>
    <t>26/09/2018 23:00</t>
  </si>
  <si>
    <t>27/09/2018 23:00</t>
  </si>
  <si>
    <t>30/09/2018 23:00</t>
  </si>
  <si>
    <t>14/10/2018 23:00</t>
  </si>
  <si>
    <t>15/10/2018 23:00</t>
  </si>
  <si>
    <t>16/10/2018 23:00</t>
  </si>
  <si>
    <t>17/10/2018 23:00</t>
  </si>
  <si>
    <t>18/10/2018 23:00</t>
  </si>
  <si>
    <t>21/10/2018 23:00</t>
  </si>
  <si>
    <t>22/10/2018 23:00</t>
  </si>
  <si>
    <t>23/10/2018 23:00</t>
  </si>
  <si>
    <t>24/10/2018 23:00</t>
  </si>
  <si>
    <t>25/10/2018 23:00</t>
  </si>
  <si>
    <t>28/10/2018 23:00</t>
  </si>
  <si>
    <t>29/10/2018 23:00</t>
  </si>
  <si>
    <t>30/10/2018 23:00</t>
  </si>
  <si>
    <t>31/10/2018 23:00</t>
  </si>
  <si>
    <t>13/11/2018 00:00</t>
  </si>
  <si>
    <t>14/11/2018 00:00</t>
  </si>
  <si>
    <t>15/11/2018 00:00</t>
  </si>
  <si>
    <t>16/11/2018 00:00</t>
  </si>
  <si>
    <t>19/11/2018 00:00</t>
  </si>
  <si>
    <t>20/11/2018 00:00</t>
  </si>
  <si>
    <t>21/11/2018 00:00</t>
  </si>
  <si>
    <t>22/11/2018 00:00</t>
  </si>
  <si>
    <t>23/11/2018 00:00</t>
  </si>
  <si>
    <t>26/11/2018 00:00</t>
  </si>
  <si>
    <t>27/11/2018 00:00</t>
  </si>
  <si>
    <t>28/11/2018 00:00</t>
  </si>
  <si>
    <t>29/11/2018 00:00</t>
  </si>
  <si>
    <t>30/11/2018 00:00</t>
  </si>
  <si>
    <t>13/12/2018 00:00</t>
  </si>
  <si>
    <t>14/12/2018 00:00</t>
  </si>
  <si>
    <t>17/12/2018 00:00</t>
  </si>
  <si>
    <t>18/12/2018 00:00</t>
  </si>
  <si>
    <t>19/12/2018 00:00</t>
  </si>
  <si>
    <t>20/12/2018 00:00</t>
  </si>
  <si>
    <t>21/12/2018 00:00</t>
  </si>
  <si>
    <t>24/12/2018 00:00</t>
  </si>
  <si>
    <t>25/12/2018 00:00</t>
  </si>
  <si>
    <t>26/12/2018 00:00</t>
  </si>
  <si>
    <t>27/12/2018 00:00</t>
  </si>
  <si>
    <t>28/12/2018 00:00</t>
  </si>
  <si>
    <t>31/12/2018 00:00</t>
  </si>
  <si>
    <t>F</t>
  </si>
  <si>
    <t>Trade</t>
  </si>
  <si>
    <t>Etichette di riga</t>
  </si>
  <si>
    <t>Totale complessivo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</si>
  <si>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</si>
  <si>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</si>
  <si>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</si>
  <si>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</si>
  <si>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</si>
  <si>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</si>
  <si>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</si>
  <si>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</si>
  <si>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</si>
  <si>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</si>
  <si>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</si>
  <si>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</si>
  <si>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</si>
  <si>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</si>
  <si>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</si>
  <si>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</si>
  <si>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</si>
  <si>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</si>
  <si>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</si>
  <si>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</si>
  <si>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</si>
  <si>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95.0%</t>
  </si>
  <si>
    <t>Superiore 95.0%</t>
  </si>
  <si>
    <t>Conteggio di DATE</t>
  </si>
  <si>
    <t>Lag1</t>
  </si>
  <si>
    <t>Lag2</t>
  </si>
  <si>
    <t>Lag3</t>
  </si>
  <si>
    <t>Lag4</t>
  </si>
  <si>
    <t>Lag5</t>
  </si>
  <si>
    <t>AR</t>
  </si>
  <si>
    <t>Retorno</t>
  </si>
  <si>
    <t>Acumulado</t>
  </si>
  <si>
    <t>Residuos</t>
  </si>
  <si>
    <t>Valor_Trade</t>
  </si>
  <si>
    <t>Somma di Valor_Trade</t>
  </si>
  <si>
    <t>-0.015459421828825--0.012959421828825</t>
  </si>
  <si>
    <t>-0.012959421828825--0.010459421828825</t>
  </si>
  <si>
    <t>-0.010459421828825--0.00795942182882504</t>
  </si>
  <si>
    <t>-0.00795942182882504--0.00545942182882504</t>
  </si>
  <si>
    <t>-0.00545942182882504--0.00295942182882504</t>
  </si>
  <si>
    <t>-0.00295942182882504--0.000459421828825038</t>
  </si>
  <si>
    <t>-0.00045942182882504-0.00204057817117496</t>
  </si>
  <si>
    <t>0.00204057817117496-0.00454057817117496</t>
  </si>
  <si>
    <t>0.00454057817117496-0.00704057817117496</t>
  </si>
  <si>
    <t>0.00704057817117496-0.00954057817117496</t>
  </si>
  <si>
    <t>0.00954057817117496-0.012040578171175</t>
  </si>
  <si>
    <t>0.012040578171175-0.014540578171175</t>
  </si>
  <si>
    <t>0.014540578171175-0.017040578171175</t>
  </si>
  <si>
    <t>Ano</t>
  </si>
  <si>
    <t>Somma di Trade</t>
  </si>
  <si>
    <t>Leandro Guerra - Outspoken Market</t>
  </si>
  <si>
    <t>Introdução aos Modelos Auto regressivos -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</si>
</sst>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22" fontId="0" fillId="0" borderId="0" xfId="0" applyNumberFormat="1"/>
    <xf numFmtId="10" fontId="0" fillId="0" borderId="0" xfId="1" applyNumberFormat="1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0" borderId="0" xfId="0" pivotButton="1"/>
    <xf numFmtId="0" fontId="0" fillId="0" borderId="0" xfId="0" applyNumberFormat="1"/>
    <xf numFmtId="165" fontId="0" fillId="0" borderId="0" xfId="1" applyNumberFormat="1" applyFont="1"/>
    <xf numFmtId="10" fontId="0" fillId="0" borderId="0" xfId="0" applyNumberFormat="1"/>
    <xf numFmtId="10" fontId="0" fillId="0" borderId="0" xfId="0" applyNumberFormat="1" applyAlignment="1">
      <alignment horizontal="left"/>
    </xf>
    <xf numFmtId="0" fontId="18" fillId="33" borderId="11" xfId="0" applyFont="1" applyFill="1" applyBorder="1" applyAlignment="1">
      <alignment horizontal="center"/>
    </xf>
    <xf numFmtId="0" fontId="0" fillId="33" borderId="0" xfId="0" applyFill="1" applyBorder="1" applyAlignment="1"/>
    <xf numFmtId="0" fontId="0" fillId="33" borderId="10" xfId="0" applyFill="1" applyBorder="1" applyAlignment="1"/>
    <xf numFmtId="0" fontId="0" fillId="34" borderId="0" xfId="0" applyFill="1" applyBorder="1" applyAlignment="1"/>
    <xf numFmtId="0" fontId="0" fillId="35" borderId="0" xfId="0" applyFill="1" applyBorder="1" applyAlignment="1"/>
    <xf numFmtId="0" fontId="0" fillId="35" borderId="10" xfId="0" applyFill="1" applyBorder="1" applyAlignment="1"/>
    <xf numFmtId="0" fontId="0" fillId="36" borderId="0" xfId="0" applyFill="1" applyBorder="1" applyAlignment="1"/>
    <xf numFmtId="165" fontId="0" fillId="0" borderId="0" xfId="0" applyNumberFormat="1"/>
    <xf numFmtId="0" fontId="0" fillId="37" borderId="0" xfId="0" applyNumberFormat="1" applyFill="1"/>
    <xf numFmtId="10" fontId="0" fillId="37" borderId="0" xfId="0" applyNumberFormat="1" applyFill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38" borderId="0" xfId="0" applyFill="1"/>
    <xf numFmtId="0" fontId="0" fillId="38" borderId="0" xfId="0" applyFill="1" applyAlignment="1">
      <alignment horizontal="center" vertical="center"/>
    </xf>
    <xf numFmtId="0" fontId="21" fillId="38" borderId="0" xfId="43" applyFont="1" applyFill="1" applyAlignment="1">
      <alignment horizontal="center" vertical="center"/>
    </xf>
    <xf numFmtId="0" fontId="20" fillId="38" borderId="0" xfId="43" applyFill="1" applyAlignment="1">
      <alignment horizontal="center" vertical="center"/>
    </xf>
    <xf numFmtId="0" fontId="22" fillId="38" borderId="0" xfId="0" applyFont="1" applyFill="1" applyAlignment="1">
      <alignment horizontal="center" vertic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12">
    <dxf>
      <numFmt numFmtId="165" formatCode="0.0%"/>
    </dxf>
    <dxf>
      <numFmt numFmtId="14" formatCode="0.00%"/>
    </dxf>
    <dxf>
      <numFmt numFmtId="165" formatCode="0.0%"/>
    </dxf>
    <dxf>
      <numFmt numFmtId="13" formatCode="0%"/>
    </dxf>
    <dxf>
      <numFmt numFmtId="13" formatCode="0%"/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Foglio3!$F$4:$F$16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41</c:v>
                </c:pt>
                <c:pt idx="4">
                  <c:v>56</c:v>
                </c:pt>
                <c:pt idx="5">
                  <c:v>107</c:v>
                </c:pt>
                <c:pt idx="6">
                  <c:v>135</c:v>
                </c:pt>
                <c:pt idx="7">
                  <c:v>95</c:v>
                </c:pt>
                <c:pt idx="8">
                  <c:v>33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5-4AA8-A33B-0AF8083E8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232048"/>
        <c:axId val="793231720"/>
      </c:barChart>
      <c:catAx>
        <c:axId val="793232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3231720"/>
        <c:crosses val="autoZero"/>
        <c:auto val="1"/>
        <c:lblAlgn val="ctr"/>
        <c:lblOffset val="100"/>
        <c:noMultiLvlLbl val="0"/>
      </c:catAx>
      <c:valAx>
        <c:axId val="79323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323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EURUSD!$N$1</c:f>
              <c:strCache>
                <c:ptCount val="1"/>
                <c:pt idx="0">
                  <c:v>Acumulado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val>
            <c:numRef>
              <c:f>EURUSD!$N$2:$N$1785</c:f>
              <c:numCache>
                <c:formatCode>0.0%</c:formatCode>
                <c:ptCount val="1784"/>
                <c:pt idx="0">
                  <c:v>-1.3096047672561018E-3</c:v>
                </c:pt>
                <c:pt idx="1">
                  <c:v>1.457916971815789E-2</c:v>
                </c:pt>
                <c:pt idx="2">
                  <c:v>9.2344700587346541E-3</c:v>
                </c:pt>
                <c:pt idx="3">
                  <c:v>6.4888302937748249E-3</c:v>
                </c:pt>
                <c:pt idx="4">
                  <c:v>1.2002453312109692E-2</c:v>
                </c:pt>
                <c:pt idx="5">
                  <c:v>1.0774865938941787E-2</c:v>
                </c:pt>
                <c:pt idx="6">
                  <c:v>1.7146179526323597E-2</c:v>
                </c:pt>
                <c:pt idx="7">
                  <c:v>2.1293624043880549E-2</c:v>
                </c:pt>
                <c:pt idx="8">
                  <c:v>2.0855631852860695E-2</c:v>
                </c:pt>
                <c:pt idx="9">
                  <c:v>2.1536722047643002E-2</c:v>
                </c:pt>
                <c:pt idx="10">
                  <c:v>2.1834495196312479E-2</c:v>
                </c:pt>
                <c:pt idx="11">
                  <c:v>1.7379183048295457E-2</c:v>
                </c:pt>
                <c:pt idx="12">
                  <c:v>1.1231599506887537E-2</c:v>
                </c:pt>
                <c:pt idx="13">
                  <c:v>1.1466794065054277E-2</c:v>
                </c:pt>
                <c:pt idx="14">
                  <c:v>8.7887202805514326E-3</c:v>
                </c:pt>
                <c:pt idx="15">
                  <c:v>3.1899334327308293E-3</c:v>
                </c:pt>
                <c:pt idx="16">
                  <c:v>2.3764956033397555E-3</c:v>
                </c:pt>
                <c:pt idx="17">
                  <c:v>-2.1630236047676461E-3</c:v>
                </c:pt>
                <c:pt idx="18">
                  <c:v>7.0797863313717714E-3</c:v>
                </c:pt>
                <c:pt idx="19">
                  <c:v>1.2264822185999322E-2</c:v>
                </c:pt>
                <c:pt idx="20">
                  <c:v>1.6804593593115421E-2</c:v>
                </c:pt>
                <c:pt idx="21">
                  <c:v>7.5573161123997437E-3</c:v>
                </c:pt>
                <c:pt idx="22">
                  <c:v>5.2929791263438171E-3</c:v>
                </c:pt>
                <c:pt idx="23">
                  <c:v>8.2606391942763591E-3</c:v>
                </c:pt>
                <c:pt idx="24">
                  <c:v>4.7149089242480673E-3</c:v>
                </c:pt>
                <c:pt idx="25">
                  <c:v>4.8981686206816463E-3</c:v>
                </c:pt>
                <c:pt idx="26">
                  <c:v>1.1423095911251794E-2</c:v>
                </c:pt>
                <c:pt idx="27">
                  <c:v>1.1330778450221637E-2</c:v>
                </c:pt>
                <c:pt idx="28">
                  <c:v>1.050502009431167E-2</c:v>
                </c:pt>
                <c:pt idx="29">
                  <c:v>1.3273858974087484E-2</c:v>
                </c:pt>
                <c:pt idx="30">
                  <c:v>2.1330784579106799E-2</c:v>
                </c:pt>
                <c:pt idx="31">
                  <c:v>1.4445784579106724E-2</c:v>
                </c:pt>
                <c:pt idx="32">
                  <c:v>1.454951830570601E-2</c:v>
                </c:pt>
                <c:pt idx="33">
                  <c:v>4.7974370635716287E-3</c:v>
                </c:pt>
                <c:pt idx="34">
                  <c:v>4.7032213795487922E-3</c:v>
                </c:pt>
                <c:pt idx="35">
                  <c:v>1.0581159146573246E-2</c:v>
                </c:pt>
                <c:pt idx="36">
                  <c:v>1.6789998347334408E-2</c:v>
                </c:pt>
                <c:pt idx="37">
                  <c:v>1.3869414545499233E-2</c:v>
                </c:pt>
                <c:pt idx="38">
                  <c:v>1.4497003078123866E-2</c:v>
                </c:pt>
                <c:pt idx="39">
                  <c:v>1.2560102470881435E-2</c:v>
                </c:pt>
                <c:pt idx="40">
                  <c:v>1.9039927161331332E-2</c:v>
                </c:pt>
                <c:pt idx="41">
                  <c:v>2.9819268926649538E-2</c:v>
                </c:pt>
                <c:pt idx="42">
                  <c:v>3.7606986072471538E-2</c:v>
                </c:pt>
                <c:pt idx="43">
                  <c:v>4.0780572913646014E-2</c:v>
                </c:pt>
                <c:pt idx="44">
                  <c:v>4.1698088704410677E-2</c:v>
                </c:pt>
                <c:pt idx="45">
                  <c:v>4.7289040098894147E-2</c:v>
                </c:pt>
                <c:pt idx="46">
                  <c:v>5.0650823594901341E-2</c:v>
                </c:pt>
                <c:pt idx="47">
                  <c:v>4.525025747011073E-2</c:v>
                </c:pt>
                <c:pt idx="48">
                  <c:v>5.4326786003187189E-2</c:v>
                </c:pt>
                <c:pt idx="49">
                  <c:v>4.8535457609840751E-2</c:v>
                </c:pt>
                <c:pt idx="50">
                  <c:v>5.2539245787410233E-2</c:v>
                </c:pt>
                <c:pt idx="51">
                  <c:v>5.5111926362404674E-2</c:v>
                </c:pt>
                <c:pt idx="52">
                  <c:v>6.2017244722885098E-2</c:v>
                </c:pt>
                <c:pt idx="53">
                  <c:v>7.2455270223150792E-2</c:v>
                </c:pt>
                <c:pt idx="54">
                  <c:v>7.3075502708912235E-2</c:v>
                </c:pt>
                <c:pt idx="55">
                  <c:v>6.6821577511602698E-2</c:v>
                </c:pt>
                <c:pt idx="56">
                  <c:v>6.9667557856198478E-2</c:v>
                </c:pt>
                <c:pt idx="57">
                  <c:v>6.9524918409226866E-2</c:v>
                </c:pt>
                <c:pt idx="58">
                  <c:v>6.7197936570620023E-2</c:v>
                </c:pt>
                <c:pt idx="59">
                  <c:v>6.9476212658134834E-2</c:v>
                </c:pt>
                <c:pt idx="60">
                  <c:v>7.1767538065547518E-2</c:v>
                </c:pt>
                <c:pt idx="61">
                  <c:v>6.4923895998954428E-2</c:v>
                </c:pt>
                <c:pt idx="62">
                  <c:v>6.0407093277866045E-2</c:v>
                </c:pt>
                <c:pt idx="63">
                  <c:v>5.9327393486419043E-2</c:v>
                </c:pt>
                <c:pt idx="64">
                  <c:v>5.3628674063286058E-2</c:v>
                </c:pt>
                <c:pt idx="65">
                  <c:v>5.4558882896662587E-2</c:v>
                </c:pt>
                <c:pt idx="66">
                  <c:v>5.2184671999869411E-2</c:v>
                </c:pt>
                <c:pt idx="67">
                  <c:v>5.1373194227519674E-2</c:v>
                </c:pt>
                <c:pt idx="68">
                  <c:v>5.7312261062997361E-2</c:v>
                </c:pt>
                <c:pt idx="69">
                  <c:v>6.8327864709042577E-2</c:v>
                </c:pt>
                <c:pt idx="70">
                  <c:v>7.9443310561664676E-2</c:v>
                </c:pt>
                <c:pt idx="71">
                  <c:v>8.0914462329837664E-2</c:v>
                </c:pt>
                <c:pt idx="72">
                  <c:v>8.0804843181504771E-2</c:v>
                </c:pt>
                <c:pt idx="73">
                  <c:v>7.9630181469758546E-2</c:v>
                </c:pt>
                <c:pt idx="74">
                  <c:v>8.4832102303665863E-2</c:v>
                </c:pt>
                <c:pt idx="75">
                  <c:v>8.6199226652609415E-2</c:v>
                </c:pt>
                <c:pt idx="76">
                  <c:v>8.6565686394465713E-2</c:v>
                </c:pt>
                <c:pt idx="77">
                  <c:v>8.5302909918994654E-2</c:v>
                </c:pt>
                <c:pt idx="78">
                  <c:v>7.9958000420552816E-2</c:v>
                </c:pt>
                <c:pt idx="79">
                  <c:v>7.4610859570427998E-2</c:v>
                </c:pt>
                <c:pt idx="80">
                  <c:v>7.3636312375969404E-2</c:v>
                </c:pt>
                <c:pt idx="81">
                  <c:v>8.2344397280556106E-2</c:v>
                </c:pt>
                <c:pt idx="82">
                  <c:v>8.6046719127378796E-2</c:v>
                </c:pt>
                <c:pt idx="83">
                  <c:v>8.8888828849717536E-2</c:v>
                </c:pt>
                <c:pt idx="84">
                  <c:v>8.9108262073178013E-2</c:v>
                </c:pt>
                <c:pt idx="85">
                  <c:v>8.3478437472873715E-2</c:v>
                </c:pt>
                <c:pt idx="86">
                  <c:v>9.1824453956807967E-2</c:v>
                </c:pt>
                <c:pt idx="87">
                  <c:v>8.7796757691578783E-2</c:v>
                </c:pt>
                <c:pt idx="88">
                  <c:v>8.6616617813673524E-2</c:v>
                </c:pt>
                <c:pt idx="89">
                  <c:v>8.2305940341362085E-2</c:v>
                </c:pt>
                <c:pt idx="90">
                  <c:v>7.976476508650307E-2</c:v>
                </c:pt>
                <c:pt idx="91">
                  <c:v>7.9366753104692919E-2</c:v>
                </c:pt>
                <c:pt idx="92">
                  <c:v>7.6010791548316137E-2</c:v>
                </c:pt>
                <c:pt idx="93">
                  <c:v>7.9334618204908683E-2</c:v>
                </c:pt>
                <c:pt idx="94">
                  <c:v>7.7399286900419112E-2</c:v>
                </c:pt>
                <c:pt idx="95">
                  <c:v>8.1085328184502856E-2</c:v>
                </c:pt>
                <c:pt idx="96">
                  <c:v>8.6892718136283909E-2</c:v>
                </c:pt>
                <c:pt idx="97">
                  <c:v>8.6921379524382295E-2</c:v>
                </c:pt>
                <c:pt idx="98">
                  <c:v>8.715108939810931E-2</c:v>
                </c:pt>
                <c:pt idx="99">
                  <c:v>9.2903240188568256E-2</c:v>
                </c:pt>
                <c:pt idx="100">
                  <c:v>9.9552283184515256E-2</c:v>
                </c:pt>
                <c:pt idx="101">
                  <c:v>9.1211718978121262E-2</c:v>
                </c:pt>
                <c:pt idx="102">
                  <c:v>9.5248285144842765E-2</c:v>
                </c:pt>
                <c:pt idx="103">
                  <c:v>0.10142513731447321</c:v>
                </c:pt>
                <c:pt idx="104">
                  <c:v>0.10104804415693663</c:v>
                </c:pt>
                <c:pt idx="105">
                  <c:v>0.10010535809753519</c:v>
                </c:pt>
                <c:pt idx="106">
                  <c:v>8.8409456793755198E-2</c:v>
                </c:pt>
                <c:pt idx="107">
                  <c:v>9.0437854160447737E-2</c:v>
                </c:pt>
                <c:pt idx="108">
                  <c:v>8.7545573754659101E-2</c:v>
                </c:pt>
                <c:pt idx="109">
                  <c:v>8.330378327731898E-2</c:v>
                </c:pt>
                <c:pt idx="110">
                  <c:v>8.152106658899419E-2</c:v>
                </c:pt>
                <c:pt idx="111">
                  <c:v>7.8556768234853344E-2</c:v>
                </c:pt>
                <c:pt idx="112">
                  <c:v>8.0729798909424832E-2</c:v>
                </c:pt>
                <c:pt idx="113">
                  <c:v>8.2210804176644295E-2</c:v>
                </c:pt>
                <c:pt idx="114">
                  <c:v>8.0300545322485511E-2</c:v>
                </c:pt>
                <c:pt idx="115">
                  <c:v>8.7630748428817615E-2</c:v>
                </c:pt>
                <c:pt idx="116">
                  <c:v>8.209181367024776E-2</c:v>
                </c:pt>
                <c:pt idx="117">
                  <c:v>7.4615965952361488E-2</c:v>
                </c:pt>
                <c:pt idx="118">
                  <c:v>7.4438302194407086E-2</c:v>
                </c:pt>
                <c:pt idx="119">
                  <c:v>7.1524183834433583E-2</c:v>
                </c:pt>
                <c:pt idx="120">
                  <c:v>6.6216504722425629E-2</c:v>
                </c:pt>
                <c:pt idx="121">
                  <c:v>6.8250787263791426E-2</c:v>
                </c:pt>
                <c:pt idx="122">
                  <c:v>7.0457299899447462E-2</c:v>
                </c:pt>
                <c:pt idx="123">
                  <c:v>7.460576749260954E-2</c:v>
                </c:pt>
                <c:pt idx="124">
                  <c:v>8.1155930386735964E-2</c:v>
                </c:pt>
                <c:pt idx="125">
                  <c:v>8.3549998810221807E-2</c:v>
                </c:pt>
                <c:pt idx="126">
                  <c:v>9.0904018119633695E-2</c:v>
                </c:pt>
                <c:pt idx="127">
                  <c:v>8.4458842255802344E-2</c:v>
                </c:pt>
                <c:pt idx="128">
                  <c:v>8.7574256314709775E-2</c:v>
                </c:pt>
                <c:pt idx="129">
                  <c:v>9.4510427373884279E-2</c:v>
                </c:pt>
                <c:pt idx="130">
                  <c:v>0.10990610768058959</c:v>
                </c:pt>
                <c:pt idx="131">
                  <c:v>0.1007652005230371</c:v>
                </c:pt>
                <c:pt idx="132">
                  <c:v>0.10293137107372285</c:v>
                </c:pt>
                <c:pt idx="133">
                  <c:v>0.10244692605960444</c:v>
                </c:pt>
                <c:pt idx="134">
                  <c:v>0.11012352121949945</c:v>
                </c:pt>
                <c:pt idx="135">
                  <c:v>0.11294741550688524</c:v>
                </c:pt>
                <c:pt idx="136">
                  <c:v>0.11173358763903191</c:v>
                </c:pt>
                <c:pt idx="137">
                  <c:v>0.11429434055687461</c:v>
                </c:pt>
                <c:pt idx="138">
                  <c:v>0.11105821502711274</c:v>
                </c:pt>
                <c:pt idx="139">
                  <c:v>0.10817375825393698</c:v>
                </c:pt>
                <c:pt idx="140">
                  <c:v>0.10985021367252579</c:v>
                </c:pt>
                <c:pt idx="141">
                  <c:v>0.11559748412030486</c:v>
                </c:pt>
                <c:pt idx="142">
                  <c:v>0.1154443762697093</c:v>
                </c:pt>
                <c:pt idx="143">
                  <c:v>0.1167071008039222</c:v>
                </c:pt>
                <c:pt idx="144">
                  <c:v>0.11670464131531949</c:v>
                </c:pt>
                <c:pt idx="145">
                  <c:v>0.11362567631810951</c:v>
                </c:pt>
                <c:pt idx="146">
                  <c:v>0.12084739967838007</c:v>
                </c:pt>
                <c:pt idx="147">
                  <c:v>0.12645593022819338</c:v>
                </c:pt>
                <c:pt idx="148">
                  <c:v>0.12814767338545394</c:v>
                </c:pt>
                <c:pt idx="149">
                  <c:v>0.13165255884996943</c:v>
                </c:pt>
                <c:pt idx="150">
                  <c:v>0.12935010141075717</c:v>
                </c:pt>
                <c:pt idx="151">
                  <c:v>0.12590553073209201</c:v>
                </c:pt>
                <c:pt idx="152">
                  <c:v>0.12884752164444399</c:v>
                </c:pt>
                <c:pt idx="153">
                  <c:v>0.12570439368839761</c:v>
                </c:pt>
                <c:pt idx="154">
                  <c:v>0.12290481513281291</c:v>
                </c:pt>
                <c:pt idx="155">
                  <c:v>0.12232930662756497</c:v>
                </c:pt>
                <c:pt idx="156">
                  <c:v>0.12919223663835333</c:v>
                </c:pt>
                <c:pt idx="157">
                  <c:v>0.13050847671028504</c:v>
                </c:pt>
                <c:pt idx="158">
                  <c:v>0.13007831810040971</c:v>
                </c:pt>
                <c:pt idx="159">
                  <c:v>0.12385108233292981</c:v>
                </c:pt>
                <c:pt idx="160">
                  <c:v>0.1284248877112614</c:v>
                </c:pt>
                <c:pt idx="161">
                  <c:v>0.12848976435199574</c:v>
                </c:pt>
                <c:pt idx="162">
                  <c:v>0.13024672076956637</c:v>
                </c:pt>
                <c:pt idx="163">
                  <c:v>0.13108127117726751</c:v>
                </c:pt>
                <c:pt idx="164">
                  <c:v>0.13282912166273356</c:v>
                </c:pt>
                <c:pt idx="165">
                  <c:v>0.13676174455234755</c:v>
                </c:pt>
                <c:pt idx="166">
                  <c:v>0.12936005233461503</c:v>
                </c:pt>
                <c:pt idx="167">
                  <c:v>0.12784711064724183</c:v>
                </c:pt>
                <c:pt idx="168">
                  <c:v>0.12555283132980258</c:v>
                </c:pt>
                <c:pt idx="169">
                  <c:v>0.12398869429282176</c:v>
                </c:pt>
                <c:pt idx="170">
                  <c:v>0.1267653094286218</c:v>
                </c:pt>
                <c:pt idx="171">
                  <c:v>0.13332768123708416</c:v>
                </c:pt>
                <c:pt idx="172">
                  <c:v>0.1376240836761084</c:v>
                </c:pt>
                <c:pt idx="173">
                  <c:v>0.1316716862261027</c:v>
                </c:pt>
                <c:pt idx="174">
                  <c:v>0.13069599832436146</c:v>
                </c:pt>
                <c:pt idx="175">
                  <c:v>0.12746763177728437</c:v>
                </c:pt>
                <c:pt idx="176">
                  <c:v>0.12830659836706809</c:v>
                </c:pt>
                <c:pt idx="177">
                  <c:v>0.12874776010855249</c:v>
                </c:pt>
                <c:pt idx="178">
                  <c:v>0.13178447642541108</c:v>
                </c:pt>
                <c:pt idx="179">
                  <c:v>0.12995199920637635</c:v>
                </c:pt>
                <c:pt idx="180">
                  <c:v>0.11773190472974089</c:v>
                </c:pt>
                <c:pt idx="181">
                  <c:v>0.11713762409753439</c:v>
                </c:pt>
                <c:pt idx="182">
                  <c:v>0.11763025552086835</c:v>
                </c:pt>
                <c:pt idx="183">
                  <c:v>0.1197870947458351</c:v>
                </c:pt>
                <c:pt idx="184">
                  <c:v>0.11834669163896995</c:v>
                </c:pt>
                <c:pt idx="185">
                  <c:v>0.12220357008093705</c:v>
                </c:pt>
                <c:pt idx="186">
                  <c:v>0.1249513239532523</c:v>
                </c:pt>
                <c:pt idx="187">
                  <c:v>0.12737307911702522</c:v>
                </c:pt>
                <c:pt idx="188">
                  <c:v>0.12700067988619929</c:v>
                </c:pt>
                <c:pt idx="189">
                  <c:v>0.12697589343945626</c:v>
                </c:pt>
                <c:pt idx="190">
                  <c:v>0.1231066879034924</c:v>
                </c:pt>
                <c:pt idx="191">
                  <c:v>0.12017290510299464</c:v>
                </c:pt>
                <c:pt idx="192">
                  <c:v>0.12464961387080185</c:v>
                </c:pt>
                <c:pt idx="193">
                  <c:v>0.12636567218796885</c:v>
                </c:pt>
                <c:pt idx="194">
                  <c:v>0.12690794275636574</c:v>
                </c:pt>
                <c:pt idx="195">
                  <c:v>0.13050073657930578</c:v>
                </c:pt>
                <c:pt idx="196">
                  <c:v>0.13018017527672288</c:v>
                </c:pt>
                <c:pt idx="197">
                  <c:v>0.13171606756723248</c:v>
                </c:pt>
                <c:pt idx="198">
                  <c:v>0.13021425775082862</c:v>
                </c:pt>
                <c:pt idx="199">
                  <c:v>0.13296220713434576</c:v>
                </c:pt>
                <c:pt idx="200">
                  <c:v>0.13368427155601481</c:v>
                </c:pt>
                <c:pt idx="201">
                  <c:v>0.1231668565131205</c:v>
                </c:pt>
                <c:pt idx="202">
                  <c:v>0.12250605763922187</c:v>
                </c:pt>
                <c:pt idx="203">
                  <c:v>0.12286874478663067</c:v>
                </c:pt>
                <c:pt idx="204">
                  <c:v>0.11546070541327097</c:v>
                </c:pt>
                <c:pt idx="205">
                  <c:v>0.11579902368909557</c:v>
                </c:pt>
                <c:pt idx="206">
                  <c:v>0.11396697471880732</c:v>
                </c:pt>
                <c:pt idx="207">
                  <c:v>0.11387726919448975</c:v>
                </c:pt>
                <c:pt idx="208">
                  <c:v>0.11508449291006528</c:v>
                </c:pt>
                <c:pt idx="209">
                  <c:v>0.11216555499884236</c:v>
                </c:pt>
                <c:pt idx="210">
                  <c:v>0.11146439457687077</c:v>
                </c:pt>
                <c:pt idx="211">
                  <c:v>0.10036633808092953</c:v>
                </c:pt>
                <c:pt idx="212">
                  <c:v>9.3148905369933643E-2</c:v>
                </c:pt>
                <c:pt idx="213">
                  <c:v>9.5259733234349012E-2</c:v>
                </c:pt>
                <c:pt idx="214">
                  <c:v>9.8202248792404218E-2</c:v>
                </c:pt>
                <c:pt idx="215">
                  <c:v>0.1010570253992024</c:v>
                </c:pt>
                <c:pt idx="216">
                  <c:v>0.10794429165440123</c:v>
                </c:pt>
                <c:pt idx="217">
                  <c:v>0.10386555534726379</c:v>
                </c:pt>
                <c:pt idx="218">
                  <c:v>0.10698317416684969</c:v>
                </c:pt>
                <c:pt idx="219">
                  <c:v>0.10481751948930272</c:v>
                </c:pt>
                <c:pt idx="220">
                  <c:v>0.10103393458364235</c:v>
                </c:pt>
                <c:pt idx="221">
                  <c:v>0.10307047104313417</c:v>
                </c:pt>
                <c:pt idx="222">
                  <c:v>0.10569818967657293</c:v>
                </c:pt>
                <c:pt idx="223">
                  <c:v>0.10484337601727005</c:v>
                </c:pt>
                <c:pt idx="224">
                  <c:v>0.10240473583364096</c:v>
                </c:pt>
                <c:pt idx="225">
                  <c:v>0.10978857405557436</c:v>
                </c:pt>
                <c:pt idx="226">
                  <c:v>0.11298584883939958</c:v>
                </c:pt>
                <c:pt idx="227">
                  <c:v>0.10740516945388055</c:v>
                </c:pt>
                <c:pt idx="228">
                  <c:v>0.11036055849521892</c:v>
                </c:pt>
                <c:pt idx="229">
                  <c:v>0.11448633630259077</c:v>
                </c:pt>
                <c:pt idx="230">
                  <c:v>0.11393110011953875</c:v>
                </c:pt>
                <c:pt idx="231">
                  <c:v>0.11206536169028862</c:v>
                </c:pt>
                <c:pt idx="232">
                  <c:v>0.11314322103301588</c:v>
                </c:pt>
                <c:pt idx="233">
                  <c:v>0.10958646940128954</c:v>
                </c:pt>
                <c:pt idx="234">
                  <c:v>0.1130546146858549</c:v>
                </c:pt>
                <c:pt idx="235">
                  <c:v>0.11272817762003605</c:v>
                </c:pt>
                <c:pt idx="236">
                  <c:v>0.10725952580404113</c:v>
                </c:pt>
                <c:pt idx="237">
                  <c:v>0.10460086805891235</c:v>
                </c:pt>
                <c:pt idx="238">
                  <c:v>0.10201488382130872</c:v>
                </c:pt>
                <c:pt idx="239">
                  <c:v>0.10038902217400329</c:v>
                </c:pt>
                <c:pt idx="240">
                  <c:v>9.8569560652311594E-2</c:v>
                </c:pt>
                <c:pt idx="241">
                  <c:v>0.10095331078832022</c:v>
                </c:pt>
                <c:pt idx="242">
                  <c:v>0.10000532679948895</c:v>
                </c:pt>
                <c:pt idx="243">
                  <c:v>0.10146548691593714</c:v>
                </c:pt>
                <c:pt idx="244">
                  <c:v>0.10086683268126023</c:v>
                </c:pt>
                <c:pt idx="245">
                  <c:v>0.10703769742127901</c:v>
                </c:pt>
                <c:pt idx="246">
                  <c:v>0.1053979616869479</c:v>
                </c:pt>
                <c:pt idx="247">
                  <c:v>0.10607605690761417</c:v>
                </c:pt>
                <c:pt idx="248">
                  <c:v>0.10420801428967597</c:v>
                </c:pt>
                <c:pt idx="249">
                  <c:v>0.10565832665048998</c:v>
                </c:pt>
                <c:pt idx="250">
                  <c:v>0.10596275296870419</c:v>
                </c:pt>
                <c:pt idx="251">
                  <c:v>0.10516327928449375</c:v>
                </c:pt>
                <c:pt idx="252">
                  <c:v>0.10098989949660714</c:v>
                </c:pt>
                <c:pt idx="253">
                  <c:v>9.7022902740762543E-2</c:v>
                </c:pt>
                <c:pt idx="254">
                  <c:v>0.10144697846782044</c:v>
                </c:pt>
                <c:pt idx="255">
                  <c:v>0.10143697846782045</c:v>
                </c:pt>
                <c:pt idx="256">
                  <c:v>9.6390954888750491E-2</c:v>
                </c:pt>
                <c:pt idx="257">
                  <c:v>9.0207663880982628E-2</c:v>
                </c:pt>
                <c:pt idx="258">
                  <c:v>9.3163647071291239E-2</c:v>
                </c:pt>
                <c:pt idx="259">
                  <c:v>9.407089649709309E-2</c:v>
                </c:pt>
                <c:pt idx="260">
                  <c:v>9.6984099975558402E-2</c:v>
                </c:pt>
                <c:pt idx="261">
                  <c:v>9.9382868777951008E-2</c:v>
                </c:pt>
                <c:pt idx="262">
                  <c:v>9.5110701392349867E-2</c:v>
                </c:pt>
                <c:pt idx="263">
                  <c:v>9.4749467316790723E-2</c:v>
                </c:pt>
                <c:pt idx="264">
                  <c:v>9.4154282727626715E-2</c:v>
                </c:pt>
                <c:pt idx="265">
                  <c:v>9.9568695509356278E-2</c:v>
                </c:pt>
                <c:pt idx="266">
                  <c:v>0.10066125565401199</c:v>
                </c:pt>
                <c:pt idx="267">
                  <c:v>0.10658383860370978</c:v>
                </c:pt>
                <c:pt idx="268">
                  <c:v>0.10749710415704133</c:v>
                </c:pt>
                <c:pt idx="269">
                  <c:v>0.10680082820031346</c:v>
                </c:pt>
                <c:pt idx="270">
                  <c:v>0.10777897777961251</c:v>
                </c:pt>
                <c:pt idx="271">
                  <c:v>0.11874533469205999</c:v>
                </c:pt>
                <c:pt idx="272">
                  <c:v>0.12036354730888243</c:v>
                </c:pt>
                <c:pt idx="273">
                  <c:v>0.12042668040380185</c:v>
                </c:pt>
                <c:pt idx="274">
                  <c:v>0.12056295729132219</c:v>
                </c:pt>
                <c:pt idx="275">
                  <c:v>0.12112352061287855</c:v>
                </c:pt>
                <c:pt idx="276">
                  <c:v>0.11319426481798872</c:v>
                </c:pt>
                <c:pt idx="277">
                  <c:v>0.10801262693592574</c:v>
                </c:pt>
                <c:pt idx="278">
                  <c:v>0.11096155786454062</c:v>
                </c:pt>
                <c:pt idx="279">
                  <c:v>0.11142477314052128</c:v>
                </c:pt>
                <c:pt idx="280">
                  <c:v>0.11029035476811688</c:v>
                </c:pt>
                <c:pt idx="281">
                  <c:v>0.10611285681861456</c:v>
                </c:pt>
                <c:pt idx="282">
                  <c:v>0.10282831801349004</c:v>
                </c:pt>
                <c:pt idx="283">
                  <c:v>0.101982185347107</c:v>
                </c:pt>
                <c:pt idx="284">
                  <c:v>0.10253646980510073</c:v>
                </c:pt>
                <c:pt idx="285">
                  <c:v>0.10579676801816885</c:v>
                </c:pt>
                <c:pt idx="286">
                  <c:v>0.11215019706041759</c:v>
                </c:pt>
                <c:pt idx="287">
                  <c:v>0.11129223144688509</c:v>
                </c:pt>
                <c:pt idx="288">
                  <c:v>0.11016474163576273</c:v>
                </c:pt>
                <c:pt idx="289">
                  <c:v>0.10639015935118652</c:v>
                </c:pt>
                <c:pt idx="290">
                  <c:v>0.10821178099048792</c:v>
                </c:pt>
                <c:pt idx="291">
                  <c:v>0.10713137445445452</c:v>
                </c:pt>
                <c:pt idx="292">
                  <c:v>0.10851366510059396</c:v>
                </c:pt>
                <c:pt idx="293">
                  <c:v>0.108707486756645</c:v>
                </c:pt>
                <c:pt idx="294">
                  <c:v>0.10796940387168938</c:v>
                </c:pt>
                <c:pt idx="295">
                  <c:v>0.11219376329750456</c:v>
                </c:pt>
                <c:pt idx="296">
                  <c:v>0.11387155783957159</c:v>
                </c:pt>
                <c:pt idx="297">
                  <c:v>0.10726763825037873</c:v>
                </c:pt>
                <c:pt idx="298">
                  <c:v>0.11199676868516131</c:v>
                </c:pt>
                <c:pt idx="299">
                  <c:v>0.11259836276143585</c:v>
                </c:pt>
                <c:pt idx="300">
                  <c:v>0.11333055878850423</c:v>
                </c:pt>
                <c:pt idx="301">
                  <c:v>0.12264130910890493</c:v>
                </c:pt>
                <c:pt idx="302">
                  <c:v>0.12158519344458538</c:v>
                </c:pt>
                <c:pt idx="303">
                  <c:v>0.12152474408493179</c:v>
                </c:pt>
                <c:pt idx="304">
                  <c:v>0.12270384757296859</c:v>
                </c:pt>
                <c:pt idx="305">
                  <c:v>0.1258252736705911</c:v>
                </c:pt>
                <c:pt idx="306">
                  <c:v>0.12827519210487459</c:v>
                </c:pt>
                <c:pt idx="307">
                  <c:v>0.13143059333209833</c:v>
                </c:pt>
                <c:pt idx="308">
                  <c:v>0.1307736977123003</c:v>
                </c:pt>
                <c:pt idx="309">
                  <c:v>0.12988736165897302</c:v>
                </c:pt>
                <c:pt idx="310">
                  <c:v>0.13716180667756095</c:v>
                </c:pt>
                <c:pt idx="311">
                  <c:v>0.13325513005834361</c:v>
                </c:pt>
                <c:pt idx="312">
                  <c:v>0.13422492451923895</c:v>
                </c:pt>
                <c:pt idx="313">
                  <c:v>0.13082887908677482</c:v>
                </c:pt>
                <c:pt idx="314">
                  <c:v>0.13169324499084034</c:v>
                </c:pt>
                <c:pt idx="315">
                  <c:v>0.13497402718445389</c:v>
                </c:pt>
                <c:pt idx="316">
                  <c:v>0.13200342925977493</c:v>
                </c:pt>
                <c:pt idx="317">
                  <c:v>0.13273577653274043</c:v>
                </c:pt>
                <c:pt idx="318">
                  <c:v>0.13137308861093444</c:v>
                </c:pt>
                <c:pt idx="319">
                  <c:v>0.12964909340431102</c:v>
                </c:pt>
                <c:pt idx="320">
                  <c:v>0.13148791088614897</c:v>
                </c:pt>
                <c:pt idx="321">
                  <c:v>0.12804944737531515</c:v>
                </c:pt>
                <c:pt idx="322">
                  <c:v>0.12670561841154715</c:v>
                </c:pt>
                <c:pt idx="323">
                  <c:v>0.12960768707506093</c:v>
                </c:pt>
                <c:pt idx="324">
                  <c:v>0.12557338114048322</c:v>
                </c:pt>
                <c:pt idx="325">
                  <c:v>0.12133776360598243</c:v>
                </c:pt>
                <c:pt idx="326">
                  <c:v>0.11910475547179369</c:v>
                </c:pt>
                <c:pt idx="327">
                  <c:v>0.11920998026816985</c:v>
                </c:pt>
                <c:pt idx="328">
                  <c:v>0.12378789611556579</c:v>
                </c:pt>
                <c:pt idx="329">
                  <c:v>0.1233292904110377</c:v>
                </c:pt>
                <c:pt idx="330">
                  <c:v>0.1233772009970929</c:v>
                </c:pt>
                <c:pt idx="331">
                  <c:v>0.12350473067454974</c:v>
                </c:pt>
                <c:pt idx="332">
                  <c:v>0.12390013705825231</c:v>
                </c:pt>
                <c:pt idx="333">
                  <c:v>0.12497648742797358</c:v>
                </c:pt>
                <c:pt idx="334">
                  <c:v>0.12584376308828663</c:v>
                </c:pt>
                <c:pt idx="335">
                  <c:v>0.12497898793761418</c:v>
                </c:pt>
                <c:pt idx="336">
                  <c:v>0.12390505035528571</c:v>
                </c:pt>
                <c:pt idx="337">
                  <c:v>0.12377937070116797</c:v>
                </c:pt>
                <c:pt idx="338">
                  <c:v>0.12246089597786322</c:v>
                </c:pt>
                <c:pt idx="339">
                  <c:v>0.12528823624210408</c:v>
                </c:pt>
                <c:pt idx="340">
                  <c:v>0.12927484781055695</c:v>
                </c:pt>
                <c:pt idx="341">
                  <c:v>0.12911340805112984</c:v>
                </c:pt>
                <c:pt idx="342">
                  <c:v>0.12898804284815921</c:v>
                </c:pt>
                <c:pt idx="343">
                  <c:v>0.12866082513587576</c:v>
                </c:pt>
                <c:pt idx="344">
                  <c:v>0.12488866297371358</c:v>
                </c:pt>
                <c:pt idx="345">
                  <c:v>0.12611365636793487</c:v>
                </c:pt>
                <c:pt idx="346">
                  <c:v>0.12104254925075299</c:v>
                </c:pt>
                <c:pt idx="347">
                  <c:v>0.1149413327416052</c:v>
                </c:pt>
                <c:pt idx="348">
                  <c:v>0.11506219139245248</c:v>
                </c:pt>
                <c:pt idx="349">
                  <c:v>0.11114148346709041</c:v>
                </c:pt>
                <c:pt idx="350">
                  <c:v>0.11194150732995563</c:v>
                </c:pt>
                <c:pt idx="351">
                  <c:v>0.1123106708369265</c:v>
                </c:pt>
                <c:pt idx="352">
                  <c:v>0.11351153653295541</c:v>
                </c:pt>
                <c:pt idx="353">
                  <c:v>0.11469196055761105</c:v>
                </c:pt>
                <c:pt idx="354">
                  <c:v>0.11525093399822263</c:v>
                </c:pt>
                <c:pt idx="355">
                  <c:v>0.11632843792126532</c:v>
                </c:pt>
                <c:pt idx="356">
                  <c:v>0.11408260913022043</c:v>
                </c:pt>
                <c:pt idx="357">
                  <c:v>0.11201484528242156</c:v>
                </c:pt>
                <c:pt idx="358">
                  <c:v>0.11332570384048442</c:v>
                </c:pt>
                <c:pt idx="359">
                  <c:v>0.11414381567222368</c:v>
                </c:pt>
                <c:pt idx="360">
                  <c:v>0.11092864045108862</c:v>
                </c:pt>
                <c:pt idx="361">
                  <c:v>0.11172802936246046</c:v>
                </c:pt>
                <c:pt idx="362">
                  <c:v>0.10939475619405982</c:v>
                </c:pt>
                <c:pt idx="363">
                  <c:v>0.11206939871850405</c:v>
                </c:pt>
                <c:pt idx="364">
                  <c:v>0.11434675208150195</c:v>
                </c:pt>
                <c:pt idx="365">
                  <c:v>0.11647212441412103</c:v>
                </c:pt>
                <c:pt idx="366">
                  <c:v>0.12100674330591073</c:v>
                </c:pt>
                <c:pt idx="367">
                  <c:v>0.12235103274318529</c:v>
                </c:pt>
                <c:pt idx="368">
                  <c:v>0.11880777466873758</c:v>
                </c:pt>
                <c:pt idx="369">
                  <c:v>0.11538440367062081</c:v>
                </c:pt>
                <c:pt idx="370">
                  <c:v>0.11419334780667857</c:v>
                </c:pt>
                <c:pt idx="371">
                  <c:v>0.11572792626239567</c:v>
                </c:pt>
                <c:pt idx="372">
                  <c:v>0.11695020760624646</c:v>
                </c:pt>
                <c:pt idx="373">
                  <c:v>0.1197476606552883</c:v>
                </c:pt>
                <c:pt idx="374">
                  <c:v>0.12167527392830753</c:v>
                </c:pt>
                <c:pt idx="375">
                  <c:v>0.12522323098184643</c:v>
                </c:pt>
                <c:pt idx="376">
                  <c:v>0.12438206138647155</c:v>
                </c:pt>
                <c:pt idx="377">
                  <c:v>0.1249159151045201</c:v>
                </c:pt>
                <c:pt idx="378">
                  <c:v>0.12454559979185466</c:v>
                </c:pt>
                <c:pt idx="379">
                  <c:v>0.12441063746432099</c:v>
                </c:pt>
                <c:pt idx="380">
                  <c:v>0.12270283211660153</c:v>
                </c:pt>
                <c:pt idx="381">
                  <c:v>0.12398420559501866</c:v>
                </c:pt>
                <c:pt idx="382">
                  <c:v>0.12668518838138004</c:v>
                </c:pt>
                <c:pt idx="383">
                  <c:v>0.12346597397948091</c:v>
                </c:pt>
                <c:pt idx="384">
                  <c:v>0.12443464765754106</c:v>
                </c:pt>
                <c:pt idx="385">
                  <c:v>0.12300637385759076</c:v>
                </c:pt>
                <c:pt idx="386">
                  <c:v>0.1193724427342453</c:v>
                </c:pt>
                <c:pt idx="387">
                  <c:v>0.1182382445520664</c:v>
                </c:pt>
                <c:pt idx="388">
                  <c:v>0.11894912962238949</c:v>
                </c:pt>
                <c:pt idx="389">
                  <c:v>0.11838047861755273</c:v>
                </c:pt>
                <c:pt idx="390">
                  <c:v>0.11621058793446898</c:v>
                </c:pt>
                <c:pt idx="391">
                  <c:v>0.11861239921206924</c:v>
                </c:pt>
                <c:pt idx="392">
                  <c:v>0.11838929397482442</c:v>
                </c:pt>
                <c:pt idx="393">
                  <c:v>0.11934949698245371</c:v>
                </c:pt>
                <c:pt idx="394">
                  <c:v>0.12309171820930531</c:v>
                </c:pt>
                <c:pt idx="395">
                  <c:v>0.11994186193512076</c:v>
                </c:pt>
                <c:pt idx="396">
                  <c:v>0.12003537471525219</c:v>
                </c:pt>
                <c:pt idx="397">
                  <c:v>0.1202619508668976</c:v>
                </c:pt>
                <c:pt idx="398">
                  <c:v>0.12022237185025203</c:v>
                </c:pt>
                <c:pt idx="399">
                  <c:v>0.12449380786903409</c:v>
                </c:pt>
                <c:pt idx="400">
                  <c:v>0.1242907232682737</c:v>
                </c:pt>
                <c:pt idx="401">
                  <c:v>0.1243104343282158</c:v>
                </c:pt>
                <c:pt idx="402">
                  <c:v>0.1268926472907661</c:v>
                </c:pt>
                <c:pt idx="403">
                  <c:v>0.12769435373601296</c:v>
                </c:pt>
                <c:pt idx="404">
                  <c:v>0.129983563522164</c:v>
                </c:pt>
                <c:pt idx="405">
                  <c:v>0.12910098269656817</c:v>
                </c:pt>
                <c:pt idx="406">
                  <c:v>0.12859086326506219</c:v>
                </c:pt>
                <c:pt idx="407">
                  <c:v>0.13127688495272677</c:v>
                </c:pt>
                <c:pt idx="408">
                  <c:v>0.13160205052451912</c:v>
                </c:pt>
                <c:pt idx="409">
                  <c:v>0.13501188556777005</c:v>
                </c:pt>
                <c:pt idx="410">
                  <c:v>0.13549531399821924</c:v>
                </c:pt>
                <c:pt idx="411">
                  <c:v>0.1369200342277746</c:v>
                </c:pt>
                <c:pt idx="412">
                  <c:v>0.14029994083697017</c:v>
                </c:pt>
                <c:pt idx="413">
                  <c:v>0.14204256044393598</c:v>
                </c:pt>
                <c:pt idx="414">
                  <c:v>0.14083719249473903</c:v>
                </c:pt>
                <c:pt idx="415">
                  <c:v>0.14045319294353847</c:v>
                </c:pt>
                <c:pt idx="416">
                  <c:v>0.14048808968104221</c:v>
                </c:pt>
                <c:pt idx="417">
                  <c:v>0.13800887997779626</c:v>
                </c:pt>
                <c:pt idx="418">
                  <c:v>0.1405515759830509</c:v>
                </c:pt>
                <c:pt idx="419">
                  <c:v>0.13727893324243085</c:v>
                </c:pt>
                <c:pt idx="420">
                  <c:v>0.13268177727912822</c:v>
                </c:pt>
                <c:pt idx="421">
                  <c:v>0.1343159807078203</c:v>
                </c:pt>
                <c:pt idx="422">
                  <c:v>0.13741580338015946</c:v>
                </c:pt>
                <c:pt idx="423">
                  <c:v>0.13383307995276211</c:v>
                </c:pt>
                <c:pt idx="424">
                  <c:v>0.13192797765513997</c:v>
                </c:pt>
                <c:pt idx="425">
                  <c:v>0.13386984179931977</c:v>
                </c:pt>
                <c:pt idx="426">
                  <c:v>0.13468606255944293</c:v>
                </c:pt>
                <c:pt idx="427">
                  <c:v>0.13083740745425915</c:v>
                </c:pt>
                <c:pt idx="428">
                  <c:v>0.13059132669940998</c:v>
                </c:pt>
                <c:pt idx="429">
                  <c:v>0.13095457471891042</c:v>
                </c:pt>
                <c:pt idx="430">
                  <c:v>0.12967295915799104</c:v>
                </c:pt>
                <c:pt idx="431">
                  <c:v>0.14535925410232392</c:v>
                </c:pt>
                <c:pt idx="432">
                  <c:v>0.14591325682189871</c:v>
                </c:pt>
                <c:pt idx="433">
                  <c:v>0.14157137774387069</c:v>
                </c:pt>
                <c:pt idx="434">
                  <c:v>0.14486513751555452</c:v>
                </c:pt>
                <c:pt idx="435">
                  <c:v>0.14643201005169121</c:v>
                </c:pt>
                <c:pt idx="436">
                  <c:v>0.14695620635722062</c:v>
                </c:pt>
                <c:pt idx="437">
                  <c:v>0.14399808858726665</c:v>
                </c:pt>
                <c:pt idx="438">
                  <c:v>0.14567769480872073</c:v>
                </c:pt>
                <c:pt idx="439">
                  <c:v>0.14718241307885055</c:v>
                </c:pt>
                <c:pt idx="440">
                  <c:v>0.15449533947147975</c:v>
                </c:pt>
                <c:pt idx="441">
                  <c:v>0.15891617184609491</c:v>
                </c:pt>
                <c:pt idx="442">
                  <c:v>0.16612675165942792</c:v>
                </c:pt>
                <c:pt idx="443">
                  <c:v>0.16773039670429041</c:v>
                </c:pt>
                <c:pt idx="444">
                  <c:v>0.16790718457553133</c:v>
                </c:pt>
                <c:pt idx="445">
                  <c:v>0.17306594780881063</c:v>
                </c:pt>
                <c:pt idx="446">
                  <c:v>0.17072417942070417</c:v>
                </c:pt>
                <c:pt idx="447">
                  <c:v>0.16536524371773481</c:v>
                </c:pt>
                <c:pt idx="448">
                  <c:v>0.16557602908281921</c:v>
                </c:pt>
                <c:pt idx="449">
                  <c:v>0.169886160263445</c:v>
                </c:pt>
                <c:pt idx="450">
                  <c:v>0.16926650072266913</c:v>
                </c:pt>
                <c:pt idx="451">
                  <c:v>0.17291668943629496</c:v>
                </c:pt>
                <c:pt idx="452">
                  <c:v>0.18506282473250213</c:v>
                </c:pt>
                <c:pt idx="453">
                  <c:v>0.19624783851651278</c:v>
                </c:pt>
                <c:pt idx="454">
                  <c:v>0.19512361918125143</c:v>
                </c:pt>
                <c:pt idx="455">
                  <c:v>0.19001443773406262</c:v>
                </c:pt>
                <c:pt idx="456">
                  <c:v>0.19338926334878936</c:v>
                </c:pt>
                <c:pt idx="457">
                  <c:v>0.18838328219798001</c:v>
                </c:pt>
                <c:pt idx="458">
                  <c:v>0.19824118222015508</c:v>
                </c:pt>
                <c:pt idx="459">
                  <c:v>0.20559507951770667</c:v>
                </c:pt>
                <c:pt idx="460">
                  <c:v>0.21979799676044831</c:v>
                </c:pt>
                <c:pt idx="461">
                  <c:v>0.22203144169478078</c:v>
                </c:pt>
                <c:pt idx="462">
                  <c:v>0.22590164718171934</c:v>
                </c:pt>
                <c:pt idx="463">
                  <c:v>0.22911292801313893</c:v>
                </c:pt>
                <c:pt idx="464">
                  <c:v>0.23568886551313883</c:v>
                </c:pt>
                <c:pt idx="465">
                  <c:v>0.23037833152759329</c:v>
                </c:pt>
                <c:pt idx="466">
                  <c:v>0.23016277030592724</c:v>
                </c:pt>
                <c:pt idx="467">
                  <c:v>0.23197947819872883</c:v>
                </c:pt>
                <c:pt idx="468">
                  <c:v>0.22966460323030236</c:v>
                </c:pt>
                <c:pt idx="469">
                  <c:v>0.22680376057791624</c:v>
                </c:pt>
                <c:pt idx="470">
                  <c:v>0.23489006815907565</c:v>
                </c:pt>
                <c:pt idx="471">
                  <c:v>0.2334391801920736</c:v>
                </c:pt>
                <c:pt idx="472">
                  <c:v>0.22625398654112894</c:v>
                </c:pt>
                <c:pt idx="473">
                  <c:v>0.22294589671809178</c:v>
                </c:pt>
                <c:pt idx="474">
                  <c:v>0.22813575890972537</c:v>
                </c:pt>
                <c:pt idx="475">
                  <c:v>0.23293207167873536</c:v>
                </c:pt>
                <c:pt idx="476">
                  <c:v>0.22402389216136753</c:v>
                </c:pt>
                <c:pt idx="477">
                  <c:v>0.23037369369030586</c:v>
                </c:pt>
                <c:pt idx="478">
                  <c:v>0.23298950371656402</c:v>
                </c:pt>
                <c:pt idx="479">
                  <c:v>0.23732711977375937</c:v>
                </c:pt>
                <c:pt idx="480">
                  <c:v>0.24025108158415809</c:v>
                </c:pt>
                <c:pt idx="481">
                  <c:v>0.24333643453479309</c:v>
                </c:pt>
                <c:pt idx="482">
                  <c:v>0.2394471414638194</c:v>
                </c:pt>
                <c:pt idx="483">
                  <c:v>0.24544916551191559</c:v>
                </c:pt>
                <c:pt idx="484">
                  <c:v>0.25239521229253492</c:v>
                </c:pt>
                <c:pt idx="485">
                  <c:v>0.25098925498489771</c:v>
                </c:pt>
                <c:pt idx="486">
                  <c:v>0.25215819027887487</c:v>
                </c:pt>
                <c:pt idx="487">
                  <c:v>0.24004186516263665</c:v>
                </c:pt>
                <c:pt idx="488">
                  <c:v>0.24447196817302663</c:v>
                </c:pt>
                <c:pt idx="489">
                  <c:v>0.24189809229998266</c:v>
                </c:pt>
                <c:pt idx="490">
                  <c:v>0.23936283977473005</c:v>
                </c:pt>
                <c:pt idx="491">
                  <c:v>0.24243948165230383</c:v>
                </c:pt>
                <c:pt idx="492">
                  <c:v>0.24104982833030708</c:v>
                </c:pt>
                <c:pt idx="493">
                  <c:v>0.24258203416659235</c:v>
                </c:pt>
                <c:pt idx="494">
                  <c:v>0.24948523420829616</c:v>
                </c:pt>
                <c:pt idx="495">
                  <c:v>0.24368489769041241</c:v>
                </c:pt>
                <c:pt idx="496">
                  <c:v>0.24916592197763521</c:v>
                </c:pt>
                <c:pt idx="497">
                  <c:v>0.25691932010020152</c:v>
                </c:pt>
                <c:pt idx="498">
                  <c:v>0.25973447784496018</c:v>
                </c:pt>
                <c:pt idx="499">
                  <c:v>0.25512927763712062</c:v>
                </c:pt>
                <c:pt idx="500">
                  <c:v>0.2491550629253908</c:v>
                </c:pt>
                <c:pt idx="501">
                  <c:v>0.25217375922025892</c:v>
                </c:pt>
                <c:pt idx="502">
                  <c:v>0.25616056821952549</c:v>
                </c:pt>
                <c:pt idx="503">
                  <c:v>0.25801260120640285</c:v>
                </c:pt>
                <c:pt idx="504">
                  <c:v>0.26393684209798629</c:v>
                </c:pt>
                <c:pt idx="505">
                  <c:v>0.27740395259270639</c:v>
                </c:pt>
                <c:pt idx="506">
                  <c:v>0.27290503309345582</c:v>
                </c:pt>
                <c:pt idx="507">
                  <c:v>0.26804402260192478</c:v>
                </c:pt>
                <c:pt idx="508">
                  <c:v>0.26823031753506188</c:v>
                </c:pt>
                <c:pt idx="509">
                  <c:v>0.27290593929989765</c:v>
                </c:pt>
                <c:pt idx="510">
                  <c:v>0.27484309497376136</c:v>
                </c:pt>
                <c:pt idx="511">
                  <c:v>0.27220913328360202</c:v>
                </c:pt>
                <c:pt idx="512">
                  <c:v>0.27625562981186258</c:v>
                </c:pt>
                <c:pt idx="513">
                  <c:v>0.27411879141052237</c:v>
                </c:pt>
                <c:pt idx="514">
                  <c:v>0.27434743918286897</c:v>
                </c:pt>
                <c:pt idx="515">
                  <c:v>0.27907634676594378</c:v>
                </c:pt>
                <c:pt idx="516">
                  <c:v>0.27910767898606248</c:v>
                </c:pt>
                <c:pt idx="517">
                  <c:v>0.2711704868157146</c:v>
                </c:pt>
                <c:pt idx="518">
                  <c:v>0.26538630482483005</c:v>
                </c:pt>
                <c:pt idx="519">
                  <c:v>0.26173914884615018</c:v>
                </c:pt>
                <c:pt idx="520">
                  <c:v>0.25752358067389003</c:v>
                </c:pt>
                <c:pt idx="521">
                  <c:v>0.25353520412181635</c:v>
                </c:pt>
                <c:pt idx="522">
                  <c:v>0.25765515773404157</c:v>
                </c:pt>
                <c:pt idx="523">
                  <c:v>0.25824478950945834</c:v>
                </c:pt>
                <c:pt idx="524">
                  <c:v>0.26337274531289756</c:v>
                </c:pt>
                <c:pt idx="525">
                  <c:v>0.26474730450492651</c:v>
                </c:pt>
                <c:pt idx="526">
                  <c:v>0.27821597105849338</c:v>
                </c:pt>
                <c:pt idx="527">
                  <c:v>0.27240206567504871</c:v>
                </c:pt>
                <c:pt idx="528">
                  <c:v>0.27622338389067491</c:v>
                </c:pt>
                <c:pt idx="529">
                  <c:v>0.28126210491006848</c:v>
                </c:pt>
                <c:pt idx="530">
                  <c:v>0.28656890478537478</c:v>
                </c:pt>
                <c:pt idx="531">
                  <c:v>0.30764472095633527</c:v>
                </c:pt>
                <c:pt idx="532">
                  <c:v>0.29330111485333399</c:v>
                </c:pt>
                <c:pt idx="533">
                  <c:v>0.29656731553178411</c:v>
                </c:pt>
                <c:pt idx="534">
                  <c:v>0.28394909571988414</c:v>
                </c:pt>
                <c:pt idx="535">
                  <c:v>0.29219012380325554</c:v>
                </c:pt>
                <c:pt idx="536">
                  <c:v>0.29510397087719342</c:v>
                </c:pt>
                <c:pt idx="537">
                  <c:v>0.29814180867921641</c:v>
                </c:pt>
                <c:pt idx="538">
                  <c:v>0.3031118707084588</c:v>
                </c:pt>
                <c:pt idx="539">
                  <c:v>0.29091621134260698</c:v>
                </c:pt>
                <c:pt idx="540">
                  <c:v>0.30280578797553204</c:v>
                </c:pt>
                <c:pt idx="541">
                  <c:v>0.31461826567063395</c:v>
                </c:pt>
                <c:pt idx="542">
                  <c:v>0.32890655179319317</c:v>
                </c:pt>
                <c:pt idx="543">
                  <c:v>0.32982470397479274</c:v>
                </c:pt>
                <c:pt idx="544">
                  <c:v>0.32954976354223331</c:v>
                </c:pt>
                <c:pt idx="545">
                  <c:v>0.3282412113837217</c:v>
                </c:pt>
                <c:pt idx="546">
                  <c:v>0.32225856030299826</c:v>
                </c:pt>
                <c:pt idx="547">
                  <c:v>0.32356403821612395</c:v>
                </c:pt>
                <c:pt idx="548">
                  <c:v>0.32657484136337944</c:v>
                </c:pt>
                <c:pt idx="549">
                  <c:v>0.33165587216499665</c:v>
                </c:pt>
                <c:pt idx="550">
                  <c:v>0.33290780133922182</c:v>
                </c:pt>
                <c:pt idx="551">
                  <c:v>0.33038830297566052</c:v>
                </c:pt>
                <c:pt idx="552">
                  <c:v>0.33118758508964607</c:v>
                </c:pt>
                <c:pt idx="553">
                  <c:v>0.33498340896701589</c:v>
                </c:pt>
                <c:pt idx="554">
                  <c:v>0.33544102851880708</c:v>
                </c:pt>
                <c:pt idx="555">
                  <c:v>0.33357024346152858</c:v>
                </c:pt>
                <c:pt idx="556">
                  <c:v>0.34790832979651676</c:v>
                </c:pt>
                <c:pt idx="557">
                  <c:v>0.347862607218061</c:v>
                </c:pt>
                <c:pt idx="558">
                  <c:v>0.34658441037962218</c:v>
                </c:pt>
                <c:pt idx="559">
                  <c:v>0.34592162216915617</c:v>
                </c:pt>
                <c:pt idx="560">
                  <c:v>0.33713349143675042</c:v>
                </c:pt>
                <c:pt idx="561">
                  <c:v>0.33278131728035992</c:v>
                </c:pt>
                <c:pt idx="562">
                  <c:v>0.31597061369989698</c:v>
                </c:pt>
                <c:pt idx="563">
                  <c:v>0.31662457533766913</c:v>
                </c:pt>
                <c:pt idx="564">
                  <c:v>0.30244102771159997</c:v>
                </c:pt>
                <c:pt idx="565">
                  <c:v>0.28833414435676613</c:v>
                </c:pt>
                <c:pt idx="566">
                  <c:v>0.29659221179082085</c:v>
                </c:pt>
                <c:pt idx="567">
                  <c:v>0.30970075831228999</c:v>
                </c:pt>
                <c:pt idx="568">
                  <c:v>0.31658974156986786</c:v>
                </c:pt>
                <c:pt idx="569">
                  <c:v>0.31369331534408301</c:v>
                </c:pt>
                <c:pt idx="570">
                  <c:v>0.2887238921002071</c:v>
                </c:pt>
                <c:pt idx="571">
                  <c:v>0.30742182916346622</c:v>
                </c:pt>
                <c:pt idx="572">
                  <c:v>0.32218876775707694</c:v>
                </c:pt>
                <c:pt idx="573">
                  <c:v>0.31019651923636676</c:v>
                </c:pt>
                <c:pt idx="574">
                  <c:v>0.31220559539482318</c:v>
                </c:pt>
                <c:pt idx="575">
                  <c:v>0.30795702717035284</c:v>
                </c:pt>
                <c:pt idx="576">
                  <c:v>0.31579584847976594</c:v>
                </c:pt>
                <c:pt idx="577">
                  <c:v>0.31612580639848836</c:v>
                </c:pt>
                <c:pt idx="578">
                  <c:v>0.31109165003425077</c:v>
                </c:pt>
                <c:pt idx="579">
                  <c:v>0.30167494625772234</c:v>
                </c:pt>
                <c:pt idx="580">
                  <c:v>0.30460974068125091</c:v>
                </c:pt>
                <c:pt idx="581">
                  <c:v>0.29371926792424513</c:v>
                </c:pt>
                <c:pt idx="582">
                  <c:v>0.28527138015366738</c:v>
                </c:pt>
                <c:pt idx="583">
                  <c:v>0.28978226646613708</c:v>
                </c:pt>
                <c:pt idx="584">
                  <c:v>0.27992032034053382</c:v>
                </c:pt>
                <c:pt idx="585">
                  <c:v>0.27680326566191976</c:v>
                </c:pt>
                <c:pt idx="586">
                  <c:v>0.26549508839741454</c:v>
                </c:pt>
                <c:pt idx="587">
                  <c:v>0.26018425433697551</c:v>
                </c:pt>
                <c:pt idx="588">
                  <c:v>0.25684475668554463</c:v>
                </c:pt>
                <c:pt idx="589">
                  <c:v>0.26508694039126718</c:v>
                </c:pt>
                <c:pt idx="590">
                  <c:v>0.26232682541205721</c:v>
                </c:pt>
                <c:pt idx="591">
                  <c:v>0.25510002177276642</c:v>
                </c:pt>
                <c:pt idx="592">
                  <c:v>0.25097311270720246</c:v>
                </c:pt>
                <c:pt idx="593">
                  <c:v>0.25720108101758316</c:v>
                </c:pt>
                <c:pt idx="594">
                  <c:v>0.25700481618624593</c:v>
                </c:pt>
                <c:pt idx="595">
                  <c:v>0.25600742866458875</c:v>
                </c:pt>
                <c:pt idx="596">
                  <c:v>0.26519107330131853</c:v>
                </c:pt>
                <c:pt idx="597">
                  <c:v>0.26082015159464605</c:v>
                </c:pt>
                <c:pt idx="598">
                  <c:v>0.25894272937324148</c:v>
                </c:pt>
                <c:pt idx="599">
                  <c:v>0.25073322336363696</c:v>
                </c:pt>
                <c:pt idx="600">
                  <c:v>0.23726263066040754</c:v>
                </c:pt>
                <c:pt idx="601">
                  <c:v>0.22866168889189559</c:v>
                </c:pt>
                <c:pt idx="602">
                  <c:v>0.231217710489244</c:v>
                </c:pt>
                <c:pt idx="603">
                  <c:v>0.22679494742067646</c:v>
                </c:pt>
                <c:pt idx="604">
                  <c:v>0.23032003813074509</c:v>
                </c:pt>
                <c:pt idx="605">
                  <c:v>0.21590656198454666</c:v>
                </c:pt>
                <c:pt idx="606">
                  <c:v>0.22292112592394331</c:v>
                </c:pt>
                <c:pt idx="607">
                  <c:v>0.21716828450447628</c:v>
                </c:pt>
                <c:pt idx="608">
                  <c:v>0.21297134525526851</c:v>
                </c:pt>
                <c:pt idx="609">
                  <c:v>0.21816995874208128</c:v>
                </c:pt>
                <c:pt idx="610">
                  <c:v>0.20559385066820091</c:v>
                </c:pt>
                <c:pt idx="611">
                  <c:v>0.20064268663212409</c:v>
                </c:pt>
                <c:pt idx="612">
                  <c:v>0.19724083583850105</c:v>
                </c:pt>
                <c:pt idx="613">
                  <c:v>0.20896173273239022</c:v>
                </c:pt>
                <c:pt idx="614">
                  <c:v>0.19438583708006252</c:v>
                </c:pt>
                <c:pt idx="615">
                  <c:v>0.18938897691843798</c:v>
                </c:pt>
                <c:pt idx="616">
                  <c:v>0.19100151944257338</c:v>
                </c:pt>
                <c:pt idx="617">
                  <c:v>0.20037802195794002</c:v>
                </c:pt>
                <c:pt idx="618">
                  <c:v>0.19756990432798205</c:v>
                </c:pt>
                <c:pt idx="619">
                  <c:v>0.18802143157685697</c:v>
                </c:pt>
                <c:pt idx="620">
                  <c:v>0.19094560131719651</c:v>
                </c:pt>
                <c:pt idx="621">
                  <c:v>0.18693699532662417</c:v>
                </c:pt>
                <c:pt idx="622">
                  <c:v>0.18366594704118655</c:v>
                </c:pt>
                <c:pt idx="623">
                  <c:v>0.18886394842513093</c:v>
                </c:pt>
                <c:pt idx="624">
                  <c:v>0.20940145480904448</c:v>
                </c:pt>
                <c:pt idx="625">
                  <c:v>0.19830665067645742</c:v>
                </c:pt>
                <c:pt idx="626">
                  <c:v>0.20153418837381409</c:v>
                </c:pt>
                <c:pt idx="627">
                  <c:v>0.19039181907459274</c:v>
                </c:pt>
                <c:pt idx="628">
                  <c:v>0.20641795888237491</c:v>
                </c:pt>
                <c:pt idx="629">
                  <c:v>0.20715194060168113</c:v>
                </c:pt>
                <c:pt idx="630">
                  <c:v>0.2034635799982526</c:v>
                </c:pt>
                <c:pt idx="631">
                  <c:v>0.20931738776426562</c:v>
                </c:pt>
                <c:pt idx="632">
                  <c:v>0.20997362211886228</c:v>
                </c:pt>
                <c:pt idx="633">
                  <c:v>0.20838347866314172</c:v>
                </c:pt>
                <c:pt idx="634">
                  <c:v>0.21151991654093583</c:v>
                </c:pt>
                <c:pt idx="635">
                  <c:v>0.21952087047572794</c:v>
                </c:pt>
                <c:pt idx="636">
                  <c:v>0.21749979190253532</c:v>
                </c:pt>
                <c:pt idx="637">
                  <c:v>0.21848451021239429</c:v>
                </c:pt>
                <c:pt idx="638">
                  <c:v>0.21772552574721327</c:v>
                </c:pt>
                <c:pt idx="639">
                  <c:v>0.20250415381373771</c:v>
                </c:pt>
                <c:pt idx="640">
                  <c:v>0.20574459929490208</c:v>
                </c:pt>
                <c:pt idx="641">
                  <c:v>0.20568997237594472</c:v>
                </c:pt>
                <c:pt idx="642">
                  <c:v>0.20942846628464207</c:v>
                </c:pt>
                <c:pt idx="643">
                  <c:v>0.21596717849068908</c:v>
                </c:pt>
                <c:pt idx="644">
                  <c:v>0.22406533470842549</c:v>
                </c:pt>
                <c:pt idx="645">
                  <c:v>0.21578219549177152</c:v>
                </c:pt>
                <c:pt idx="646">
                  <c:v>0.21856799365143065</c:v>
                </c:pt>
                <c:pt idx="647">
                  <c:v>0.21621210076850877</c:v>
                </c:pt>
                <c:pt idx="648">
                  <c:v>0.22102693063924639</c:v>
                </c:pt>
                <c:pt idx="649">
                  <c:v>0.21695564043337773</c:v>
                </c:pt>
                <c:pt idx="650">
                  <c:v>0.2228580710690321</c:v>
                </c:pt>
                <c:pt idx="651">
                  <c:v>0.22647760573018511</c:v>
                </c:pt>
                <c:pt idx="652">
                  <c:v>0.23700622619486289</c:v>
                </c:pt>
                <c:pt idx="653">
                  <c:v>0.25056342102265</c:v>
                </c:pt>
                <c:pt idx="654">
                  <c:v>0.25125338284291432</c:v>
                </c:pt>
                <c:pt idx="655">
                  <c:v>0.2458111180972225</c:v>
                </c:pt>
                <c:pt idx="656">
                  <c:v>0.23891432995272777</c:v>
                </c:pt>
                <c:pt idx="657">
                  <c:v>0.23474728182477894</c:v>
                </c:pt>
                <c:pt idx="658">
                  <c:v>0.23446945519172924</c:v>
                </c:pt>
                <c:pt idx="659">
                  <c:v>0.24454721500697169</c:v>
                </c:pt>
                <c:pt idx="660">
                  <c:v>0.24504936953130829</c:v>
                </c:pt>
                <c:pt idx="661">
                  <c:v>0.24008905567591948</c:v>
                </c:pt>
                <c:pt idx="662">
                  <c:v>0.24021563411291591</c:v>
                </c:pt>
                <c:pt idx="663">
                  <c:v>0.23056187933201761</c:v>
                </c:pt>
                <c:pt idx="664">
                  <c:v>0.23303223939010309</c:v>
                </c:pt>
                <c:pt idx="665">
                  <c:v>0.22598762692672275</c:v>
                </c:pt>
                <c:pt idx="666">
                  <c:v>0.22135179145348527</c:v>
                </c:pt>
                <c:pt idx="667">
                  <c:v>0.2260989042519484</c:v>
                </c:pt>
                <c:pt idx="668">
                  <c:v>0.2291754926157834</c:v>
                </c:pt>
                <c:pt idx="669">
                  <c:v>0.22290927064320115</c:v>
                </c:pt>
                <c:pt idx="670">
                  <c:v>0.22519693805124841</c:v>
                </c:pt>
                <c:pt idx="671">
                  <c:v>0.2234997314784784</c:v>
                </c:pt>
                <c:pt idx="672">
                  <c:v>0.21976398999184343</c:v>
                </c:pt>
                <c:pt idx="673">
                  <c:v>0.21484733499900271</c:v>
                </c:pt>
                <c:pt idx="674">
                  <c:v>0.21274086088728139</c:v>
                </c:pt>
                <c:pt idx="675">
                  <c:v>0.20224325039604835</c:v>
                </c:pt>
                <c:pt idx="676">
                  <c:v>0.20297715130486216</c:v>
                </c:pt>
                <c:pt idx="677">
                  <c:v>0.20666251685006326</c:v>
                </c:pt>
                <c:pt idx="678">
                  <c:v>0.20393373112098756</c:v>
                </c:pt>
                <c:pt idx="679">
                  <c:v>0.19885950298698868</c:v>
                </c:pt>
                <c:pt idx="680">
                  <c:v>0.20775928015182854</c:v>
                </c:pt>
                <c:pt idx="681">
                  <c:v>0.19693973321753105</c:v>
                </c:pt>
                <c:pt idx="682">
                  <c:v>0.18422510688301164</c:v>
                </c:pt>
                <c:pt idx="683">
                  <c:v>0.16358749329057393</c:v>
                </c:pt>
                <c:pt idx="684">
                  <c:v>0.17248639013673828</c:v>
                </c:pt>
                <c:pt idx="685">
                  <c:v>0.15497610787412103</c:v>
                </c:pt>
                <c:pt idx="686">
                  <c:v>0.1490611876966198</c:v>
                </c:pt>
                <c:pt idx="687">
                  <c:v>0.14320011440703634</c:v>
                </c:pt>
                <c:pt idx="688">
                  <c:v>0.14586453301168734</c:v>
                </c:pt>
                <c:pt idx="689">
                  <c:v>0.13664838487477254</c:v>
                </c:pt>
                <c:pt idx="690">
                  <c:v>0.14437278128247688</c:v>
                </c:pt>
                <c:pt idx="691">
                  <c:v>0.13520514160174707</c:v>
                </c:pt>
                <c:pt idx="692">
                  <c:v>0.1376315784701615</c:v>
                </c:pt>
                <c:pt idx="693">
                  <c:v>0.13588165255154333</c:v>
                </c:pt>
                <c:pt idx="694">
                  <c:v>0.13296189097293043</c:v>
                </c:pt>
                <c:pt idx="695">
                  <c:v>0.13255909695768292</c:v>
                </c:pt>
                <c:pt idx="696">
                  <c:v>0.12605269318120216</c:v>
                </c:pt>
                <c:pt idx="697">
                  <c:v>0.12109544608482832</c:v>
                </c:pt>
                <c:pt idx="698">
                  <c:v>0.1227616997461192</c:v>
                </c:pt>
                <c:pt idx="699">
                  <c:v>0.11853635483016099</c:v>
                </c:pt>
                <c:pt idx="700">
                  <c:v>0.1204166468935966</c:v>
                </c:pt>
                <c:pt idx="701">
                  <c:v>0.10758931382009397</c:v>
                </c:pt>
                <c:pt idx="702">
                  <c:v>0.11953478036315388</c:v>
                </c:pt>
                <c:pt idx="703">
                  <c:v>0.1099296522805862</c:v>
                </c:pt>
                <c:pt idx="704">
                  <c:v>0.10364563315465891</c:v>
                </c:pt>
                <c:pt idx="705">
                  <c:v>0.10963448195129162</c:v>
                </c:pt>
                <c:pt idx="706">
                  <c:v>0.10572657841546387</c:v>
                </c:pt>
                <c:pt idx="707">
                  <c:v>0.1090026832680344</c:v>
                </c:pt>
                <c:pt idx="708">
                  <c:v>0.11359410211330162</c:v>
                </c:pt>
                <c:pt idx="709">
                  <c:v>0.11325502894343766</c:v>
                </c:pt>
                <c:pt idx="710">
                  <c:v>0.11955759895961923</c:v>
                </c:pt>
                <c:pt idx="711">
                  <c:v>0.12114918802228695</c:v>
                </c:pt>
                <c:pt idx="712">
                  <c:v>0.1199421502441318</c:v>
                </c:pt>
                <c:pt idx="713">
                  <c:v>0.12184155181626528</c:v>
                </c:pt>
                <c:pt idx="714">
                  <c:v>0.12936755567813188</c:v>
                </c:pt>
                <c:pt idx="715">
                  <c:v>0.13234763606426911</c:v>
                </c:pt>
                <c:pt idx="716">
                  <c:v>0.13579944492614385</c:v>
                </c:pt>
                <c:pt idx="717">
                  <c:v>0.12857931349422766</c:v>
                </c:pt>
                <c:pt idx="718">
                  <c:v>0.12848126284749564</c:v>
                </c:pt>
                <c:pt idx="719">
                  <c:v>0.12669279637863204</c:v>
                </c:pt>
                <c:pt idx="720">
                  <c:v>0.11827204960626696</c:v>
                </c:pt>
                <c:pt idx="721">
                  <c:v>0.12619302398311882</c:v>
                </c:pt>
                <c:pt idx="722">
                  <c:v>0.12298527295087765</c:v>
                </c:pt>
                <c:pt idx="723">
                  <c:v>0.12112449826947527</c:v>
                </c:pt>
                <c:pt idx="724">
                  <c:v>0.12290689778914753</c:v>
                </c:pt>
                <c:pt idx="725">
                  <c:v>0.12352267450144011</c:v>
                </c:pt>
                <c:pt idx="726">
                  <c:v>0.14384110431764641</c:v>
                </c:pt>
                <c:pt idx="727">
                  <c:v>0.13556701350267025</c:v>
                </c:pt>
                <c:pt idx="728">
                  <c:v>0.13928778098780614</c:v>
                </c:pt>
                <c:pt idx="729">
                  <c:v>0.13988369908938353</c:v>
                </c:pt>
                <c:pt idx="730">
                  <c:v>0.15150171128748491</c:v>
                </c:pt>
                <c:pt idx="731">
                  <c:v>0.15643567964608723</c:v>
                </c:pt>
                <c:pt idx="732">
                  <c:v>0.1539749672084938</c:v>
                </c:pt>
                <c:pt idx="733">
                  <c:v>0.15291982620534023</c:v>
                </c:pt>
                <c:pt idx="734">
                  <c:v>0.15765798323043378</c:v>
                </c:pt>
                <c:pt idx="735">
                  <c:v>0.14872666053944189</c:v>
                </c:pt>
                <c:pt idx="736">
                  <c:v>0.15042862681554703</c:v>
                </c:pt>
                <c:pt idx="737">
                  <c:v>0.16379692200174983</c:v>
                </c:pt>
                <c:pt idx="738">
                  <c:v>0.1650348615046231</c:v>
                </c:pt>
                <c:pt idx="739">
                  <c:v>0.16251349057513692</c:v>
                </c:pt>
                <c:pt idx="740">
                  <c:v>0.1642006026871089</c:v>
                </c:pt>
                <c:pt idx="741">
                  <c:v>0.15764638031387407</c:v>
                </c:pt>
                <c:pt idx="742">
                  <c:v>0.16156697979965928</c:v>
                </c:pt>
                <c:pt idx="743">
                  <c:v>0.15372975442570741</c:v>
                </c:pt>
                <c:pt idx="744">
                  <c:v>0.14961149860957745</c:v>
                </c:pt>
                <c:pt idx="745">
                  <c:v>0.15119895770992614</c:v>
                </c:pt>
                <c:pt idx="746">
                  <c:v>0.14421825716859438</c:v>
                </c:pt>
                <c:pt idx="747">
                  <c:v>0.15242575055360535</c:v>
                </c:pt>
                <c:pt idx="748">
                  <c:v>0.15158907136149635</c:v>
                </c:pt>
                <c:pt idx="749">
                  <c:v>0.15219019187446164</c:v>
                </c:pt>
                <c:pt idx="750">
                  <c:v>0.15387149201446371</c:v>
                </c:pt>
                <c:pt idx="751">
                  <c:v>0.15244968744586401</c:v>
                </c:pt>
                <c:pt idx="752">
                  <c:v>0.15079967877455369</c:v>
                </c:pt>
                <c:pt idx="753">
                  <c:v>0.1480990450122926</c:v>
                </c:pt>
                <c:pt idx="754">
                  <c:v>0.15454505516015582</c:v>
                </c:pt>
                <c:pt idx="755">
                  <c:v>0.15630330196226255</c:v>
                </c:pt>
                <c:pt idx="756">
                  <c:v>0.186962657104915</c:v>
                </c:pt>
                <c:pt idx="757">
                  <c:v>0.19215437211675362</c:v>
                </c:pt>
                <c:pt idx="758">
                  <c:v>0.18801821651749628</c:v>
                </c:pt>
                <c:pt idx="759">
                  <c:v>0.19305578547171737</c:v>
                </c:pt>
                <c:pt idx="760">
                  <c:v>0.1809079912082483</c:v>
                </c:pt>
                <c:pt idx="761">
                  <c:v>0.18848158307312241</c:v>
                </c:pt>
                <c:pt idx="762">
                  <c:v>0.19327953905198936</c:v>
                </c:pt>
                <c:pt idx="763">
                  <c:v>0.19340599200301195</c:v>
                </c:pt>
                <c:pt idx="764">
                  <c:v>0.19911869996294385</c:v>
                </c:pt>
                <c:pt idx="765">
                  <c:v>0.1975714209468023</c:v>
                </c:pt>
                <c:pt idx="766">
                  <c:v>0.18966157124556704</c:v>
                </c:pt>
                <c:pt idx="767">
                  <c:v>0.19314335907788721</c:v>
                </c:pt>
                <c:pt idx="768">
                  <c:v>0.18843860983272909</c:v>
                </c:pt>
                <c:pt idx="769">
                  <c:v>0.18459873682325539</c:v>
                </c:pt>
                <c:pt idx="770">
                  <c:v>0.18868694784917717</c:v>
                </c:pt>
                <c:pt idx="771">
                  <c:v>0.1931769524316666</c:v>
                </c:pt>
                <c:pt idx="772">
                  <c:v>0.19276549990342806</c:v>
                </c:pt>
                <c:pt idx="773">
                  <c:v>0.19251837315005821</c:v>
                </c:pt>
                <c:pt idx="774">
                  <c:v>0.1968577057053138</c:v>
                </c:pt>
                <c:pt idx="775">
                  <c:v>0.19797413090793309</c:v>
                </c:pt>
                <c:pt idx="776">
                  <c:v>0.20486143967684589</c:v>
                </c:pt>
                <c:pt idx="777">
                  <c:v>0.20485143967684588</c:v>
                </c:pt>
                <c:pt idx="778">
                  <c:v>0.20237284972069092</c:v>
                </c:pt>
                <c:pt idx="779">
                  <c:v>0.19479100957885748</c:v>
                </c:pt>
                <c:pt idx="780">
                  <c:v>0.19779563610012751</c:v>
                </c:pt>
                <c:pt idx="781">
                  <c:v>0.18394519083111088</c:v>
                </c:pt>
                <c:pt idx="782">
                  <c:v>0.18445672946156866</c:v>
                </c:pt>
                <c:pt idx="783">
                  <c:v>0.19035143033583041</c:v>
                </c:pt>
                <c:pt idx="784">
                  <c:v>0.190157251313821</c:v>
                </c:pt>
                <c:pt idx="785">
                  <c:v>0.19198017016801644</c:v>
                </c:pt>
                <c:pt idx="786">
                  <c:v>0.19311020087529529</c:v>
                </c:pt>
                <c:pt idx="787">
                  <c:v>0.19774836692067249</c:v>
                </c:pt>
                <c:pt idx="788">
                  <c:v>0.19993717589914239</c:v>
                </c:pt>
                <c:pt idx="789">
                  <c:v>0.20142382450808555</c:v>
                </c:pt>
                <c:pt idx="790">
                  <c:v>0.20315577714531019</c:v>
                </c:pt>
                <c:pt idx="791">
                  <c:v>0.20176815162066436</c:v>
                </c:pt>
                <c:pt idx="792">
                  <c:v>0.19452943540755518</c:v>
                </c:pt>
                <c:pt idx="793">
                  <c:v>0.19951262651059659</c:v>
                </c:pt>
                <c:pt idx="794">
                  <c:v>0.19755767508829325</c:v>
                </c:pt>
                <c:pt idx="795">
                  <c:v>0.19538570189676069</c:v>
                </c:pt>
                <c:pt idx="796">
                  <c:v>0.19116206403093627</c:v>
                </c:pt>
                <c:pt idx="797">
                  <c:v>0.20112546220811717</c:v>
                </c:pt>
                <c:pt idx="798">
                  <c:v>0.20644325537524566</c:v>
                </c:pt>
                <c:pt idx="799">
                  <c:v>0.20361355975541778</c:v>
                </c:pt>
                <c:pt idx="800">
                  <c:v>0.18670547945061111</c:v>
                </c:pt>
                <c:pt idx="801">
                  <c:v>0.17730153732738213</c:v>
                </c:pt>
                <c:pt idx="802">
                  <c:v>0.18185110617597944</c:v>
                </c:pt>
                <c:pt idx="803">
                  <c:v>0.18511285884940459</c:v>
                </c:pt>
                <c:pt idx="804">
                  <c:v>0.17619518770954423</c:v>
                </c:pt>
                <c:pt idx="805">
                  <c:v>0.17647742224103907</c:v>
                </c:pt>
                <c:pt idx="806">
                  <c:v>0.1735087899441129</c:v>
                </c:pt>
                <c:pt idx="807">
                  <c:v>0.17961056836564876</c:v>
                </c:pt>
                <c:pt idx="808">
                  <c:v>0.17082084348739179</c:v>
                </c:pt>
                <c:pt idx="809">
                  <c:v>0.16981572048660293</c:v>
                </c:pt>
                <c:pt idx="810">
                  <c:v>0.16831603610226431</c:v>
                </c:pt>
                <c:pt idx="811">
                  <c:v>0.16646362101063777</c:v>
                </c:pt>
                <c:pt idx="812">
                  <c:v>0.16845250451714766</c:v>
                </c:pt>
                <c:pt idx="813">
                  <c:v>0.17735663413146791</c:v>
                </c:pt>
                <c:pt idx="814">
                  <c:v>0.17642181637496712</c:v>
                </c:pt>
                <c:pt idx="815">
                  <c:v>0.17588545282110563</c:v>
                </c:pt>
                <c:pt idx="816">
                  <c:v>0.17627497339641518</c:v>
                </c:pt>
                <c:pt idx="817">
                  <c:v>0.18421588829621199</c:v>
                </c:pt>
                <c:pt idx="818">
                  <c:v>0.17897258545998151</c:v>
                </c:pt>
                <c:pt idx="819">
                  <c:v>0.17832797432025665</c:v>
                </c:pt>
                <c:pt idx="820">
                  <c:v>0.17847442707612593</c:v>
                </c:pt>
                <c:pt idx="821">
                  <c:v>0.17031175307266605</c:v>
                </c:pt>
                <c:pt idx="822">
                  <c:v>0.16580201776297843</c:v>
                </c:pt>
                <c:pt idx="823">
                  <c:v>0.16508328122215793</c:v>
                </c:pt>
                <c:pt idx="824">
                  <c:v>0.16533659921040844</c:v>
                </c:pt>
                <c:pt idx="825">
                  <c:v>0.16632565464890309</c:v>
                </c:pt>
                <c:pt idx="826">
                  <c:v>0.18242562428361064</c:v>
                </c:pt>
                <c:pt idx="827">
                  <c:v>0.18508190920031181</c:v>
                </c:pt>
                <c:pt idx="828">
                  <c:v>0.18910894225015562</c:v>
                </c:pt>
                <c:pt idx="829">
                  <c:v>0.18972046308461493</c:v>
                </c:pt>
                <c:pt idx="830">
                  <c:v>0.17935821664713791</c:v>
                </c:pt>
                <c:pt idx="831">
                  <c:v>0.17097308188765586</c:v>
                </c:pt>
                <c:pt idx="832">
                  <c:v>0.17521306200729148</c:v>
                </c:pt>
                <c:pt idx="833">
                  <c:v>0.17266526119803488</c:v>
                </c:pt>
                <c:pt idx="834">
                  <c:v>0.17046684379744759</c:v>
                </c:pt>
                <c:pt idx="835">
                  <c:v>0.16720268025121182</c:v>
                </c:pt>
                <c:pt idx="836">
                  <c:v>0.16670072594035035</c:v>
                </c:pt>
                <c:pt idx="837">
                  <c:v>0.1656168427788382</c:v>
                </c:pt>
                <c:pt idx="838">
                  <c:v>0.1686169481325257</c:v>
                </c:pt>
                <c:pt idx="839">
                  <c:v>0.16020216070844545</c:v>
                </c:pt>
                <c:pt idx="840">
                  <c:v>0.15605579344863385</c:v>
                </c:pt>
                <c:pt idx="841">
                  <c:v>0.15238514846945111</c:v>
                </c:pt>
                <c:pt idx="842">
                  <c:v>0.15135566401219469</c:v>
                </c:pt>
                <c:pt idx="843">
                  <c:v>0.15146857992892798</c:v>
                </c:pt>
                <c:pt idx="844">
                  <c:v>0.15194152324894361</c:v>
                </c:pt>
                <c:pt idx="845">
                  <c:v>0.15056105852084017</c:v>
                </c:pt>
                <c:pt idx="846">
                  <c:v>0.15244602807850527</c:v>
                </c:pt>
                <c:pt idx="847">
                  <c:v>0.15401816748256619</c:v>
                </c:pt>
                <c:pt idx="848">
                  <c:v>0.15291997090511988</c:v>
                </c:pt>
                <c:pt idx="849">
                  <c:v>0.15496127093843154</c:v>
                </c:pt>
                <c:pt idx="850">
                  <c:v>0.14522709665874056</c:v>
                </c:pt>
                <c:pt idx="851">
                  <c:v>0.14471147718618155</c:v>
                </c:pt>
                <c:pt idx="852">
                  <c:v>0.14600610283849436</c:v>
                </c:pt>
                <c:pt idx="853">
                  <c:v>0.1433370705489791</c:v>
                </c:pt>
                <c:pt idx="854">
                  <c:v>0.13934909966772602</c:v>
                </c:pt>
                <c:pt idx="855">
                  <c:v>0.14469248471522839</c:v>
                </c:pt>
                <c:pt idx="856">
                  <c:v>0.14383266397429084</c:v>
                </c:pt>
                <c:pt idx="857">
                  <c:v>0.1381346539804042</c:v>
                </c:pt>
                <c:pt idx="858">
                  <c:v>0.14206310016536849</c:v>
                </c:pt>
                <c:pt idx="859">
                  <c:v>0.1395235667533386</c:v>
                </c:pt>
                <c:pt idx="860">
                  <c:v>0.13725601058002901</c:v>
                </c:pt>
                <c:pt idx="861">
                  <c:v>0.13455187848805744</c:v>
                </c:pt>
                <c:pt idx="862">
                  <c:v>0.12582929678007426</c:v>
                </c:pt>
                <c:pt idx="863">
                  <c:v>0.11854437821898862</c:v>
                </c:pt>
                <c:pt idx="864">
                  <c:v>0.12182909972831793</c:v>
                </c:pt>
                <c:pt idx="865">
                  <c:v>0.12090570677797173</c:v>
                </c:pt>
                <c:pt idx="866">
                  <c:v>0.11390403931316956</c:v>
                </c:pt>
                <c:pt idx="867">
                  <c:v>0.11365729688892713</c:v>
                </c:pt>
                <c:pt idx="868">
                  <c:v>0.11198970749749934</c:v>
                </c:pt>
                <c:pt idx="869">
                  <c:v>0.11095187701046587</c:v>
                </c:pt>
                <c:pt idx="870">
                  <c:v>0.1157081787296762</c:v>
                </c:pt>
                <c:pt idx="871">
                  <c:v>0.12003051722972431</c:v>
                </c:pt>
                <c:pt idx="872">
                  <c:v>0.11417498005562401</c:v>
                </c:pt>
                <c:pt idx="873">
                  <c:v>0.11499612500199739</c:v>
                </c:pt>
                <c:pt idx="874">
                  <c:v>0.11557804485428241</c:v>
                </c:pt>
                <c:pt idx="875">
                  <c:v>0.12409850700201409</c:v>
                </c:pt>
                <c:pt idx="876">
                  <c:v>0.12288485860999906</c:v>
                </c:pt>
                <c:pt idx="877">
                  <c:v>0.12464233700748543</c:v>
                </c:pt>
                <c:pt idx="878">
                  <c:v>0.12486402063458168</c:v>
                </c:pt>
                <c:pt idx="879">
                  <c:v>0.13190418285070354</c:v>
                </c:pt>
                <c:pt idx="880">
                  <c:v>0.13313290642684461</c:v>
                </c:pt>
                <c:pt idx="881">
                  <c:v>0.12960856666549686</c:v>
                </c:pt>
                <c:pt idx="882">
                  <c:v>0.13691531299148973</c:v>
                </c:pt>
                <c:pt idx="883">
                  <c:v>0.13914621439182812</c:v>
                </c:pt>
                <c:pt idx="884">
                  <c:v>0.13957620900413903</c:v>
                </c:pt>
                <c:pt idx="885">
                  <c:v>0.13451751878889567</c:v>
                </c:pt>
                <c:pt idx="886">
                  <c:v>0.13785044590593398</c:v>
                </c:pt>
                <c:pt idx="887">
                  <c:v>0.15715813854476296</c:v>
                </c:pt>
                <c:pt idx="888">
                  <c:v>0.15823913081983365</c:v>
                </c:pt>
                <c:pt idx="889">
                  <c:v>0.15793846899165881</c:v>
                </c:pt>
                <c:pt idx="890">
                  <c:v>0.15462645344136672</c:v>
                </c:pt>
                <c:pt idx="891">
                  <c:v>0.16159368747271613</c:v>
                </c:pt>
                <c:pt idx="892">
                  <c:v>0.15584778638828622</c:v>
                </c:pt>
                <c:pt idx="893">
                  <c:v>0.15942007229559113</c:v>
                </c:pt>
                <c:pt idx="894">
                  <c:v>0.16678821775045882</c:v>
                </c:pt>
                <c:pt idx="895">
                  <c:v>0.17141825772618796</c:v>
                </c:pt>
                <c:pt idx="896">
                  <c:v>0.17452581910040177</c:v>
                </c:pt>
                <c:pt idx="897">
                  <c:v>0.17892612942587377</c:v>
                </c:pt>
                <c:pt idx="898">
                  <c:v>0.17562513840291671</c:v>
                </c:pt>
                <c:pt idx="899">
                  <c:v>0.18165388184915593</c:v>
                </c:pt>
                <c:pt idx="900">
                  <c:v>0.18644729761147572</c:v>
                </c:pt>
                <c:pt idx="901">
                  <c:v>0.17901874237068244</c:v>
                </c:pt>
                <c:pt idx="902">
                  <c:v>0.20436068177207789</c:v>
                </c:pt>
                <c:pt idx="903">
                  <c:v>0.1982648306996157</c:v>
                </c:pt>
                <c:pt idx="904">
                  <c:v>0.20183798714294743</c:v>
                </c:pt>
                <c:pt idx="905">
                  <c:v>0.19638657273675758</c:v>
                </c:pt>
                <c:pt idx="906">
                  <c:v>0.19791385866294975</c:v>
                </c:pt>
                <c:pt idx="907">
                  <c:v>0.2006140077661695</c:v>
                </c:pt>
                <c:pt idx="908">
                  <c:v>0.19918524962851403</c:v>
                </c:pt>
                <c:pt idx="909">
                  <c:v>0.20614242231934893</c:v>
                </c:pt>
                <c:pt idx="910">
                  <c:v>0.20838984019448648</c:v>
                </c:pt>
                <c:pt idx="911">
                  <c:v>0.2117943776552958</c:v>
                </c:pt>
                <c:pt idx="912">
                  <c:v>0.21069955344201929</c:v>
                </c:pt>
                <c:pt idx="913">
                  <c:v>0.21129590474567445</c:v>
                </c:pt>
                <c:pt idx="914">
                  <c:v>0.21096934601046213</c:v>
                </c:pt>
                <c:pt idx="915">
                  <c:v>0.20831013580060492</c:v>
                </c:pt>
                <c:pt idx="916">
                  <c:v>0.20580220989071041</c:v>
                </c:pt>
                <c:pt idx="917">
                  <c:v>0.21365411383875349</c:v>
                </c:pt>
                <c:pt idx="918">
                  <c:v>0.21776034757555029</c:v>
                </c:pt>
                <c:pt idx="919">
                  <c:v>0.22275265007941042</c:v>
                </c:pt>
                <c:pt idx="920">
                  <c:v>0.2221890859431066</c:v>
                </c:pt>
                <c:pt idx="921">
                  <c:v>0.2231687893952648</c:v>
                </c:pt>
                <c:pt idx="922">
                  <c:v>0.22759444517386307</c:v>
                </c:pt>
                <c:pt idx="923">
                  <c:v>0.22934292322477695</c:v>
                </c:pt>
                <c:pt idx="924">
                  <c:v>0.230106022991028</c:v>
                </c:pt>
                <c:pt idx="925">
                  <c:v>0.23662239243633215</c:v>
                </c:pt>
                <c:pt idx="926">
                  <c:v>0.23502077015723755</c:v>
                </c:pt>
                <c:pt idx="927">
                  <c:v>0.22624367160638209</c:v>
                </c:pt>
                <c:pt idx="928">
                  <c:v>0.22726297543897256</c:v>
                </c:pt>
                <c:pt idx="929">
                  <c:v>0.22184132246569926</c:v>
                </c:pt>
                <c:pt idx="930">
                  <c:v>0.22828322283552493</c:v>
                </c:pt>
                <c:pt idx="931">
                  <c:v>0.2263179080567535</c:v>
                </c:pt>
                <c:pt idx="932">
                  <c:v>0.22254239441013668</c:v>
                </c:pt>
                <c:pt idx="933">
                  <c:v>0.22273987451910887</c:v>
                </c:pt>
                <c:pt idx="934">
                  <c:v>0.22015043964983949</c:v>
                </c:pt>
                <c:pt idx="935">
                  <c:v>0.21483291826232748</c:v>
                </c:pt>
                <c:pt idx="936">
                  <c:v>0.21823222271053011</c:v>
                </c:pt>
                <c:pt idx="937">
                  <c:v>0.22045797316845478</c:v>
                </c:pt>
                <c:pt idx="938">
                  <c:v>0.21855764787124365</c:v>
                </c:pt>
                <c:pt idx="939">
                  <c:v>0.21007064665513392</c:v>
                </c:pt>
                <c:pt idx="940">
                  <c:v>0.2091473641582372</c:v>
                </c:pt>
                <c:pt idx="941">
                  <c:v>0.20341462468462307</c:v>
                </c:pt>
                <c:pt idx="942">
                  <c:v>0.20616162950277517</c:v>
                </c:pt>
                <c:pt idx="943">
                  <c:v>0.20601030672154269</c:v>
                </c:pt>
                <c:pt idx="944">
                  <c:v>0.20730772721624224</c:v>
                </c:pt>
                <c:pt idx="945">
                  <c:v>0.20361800461071561</c:v>
                </c:pt>
                <c:pt idx="946">
                  <c:v>0.20541914847235843</c:v>
                </c:pt>
                <c:pt idx="947">
                  <c:v>0.21328756038302848</c:v>
                </c:pt>
                <c:pt idx="948">
                  <c:v>0.21268801674340032</c:v>
                </c:pt>
                <c:pt idx="949">
                  <c:v>0.20861134113898522</c:v>
                </c:pt>
                <c:pt idx="950">
                  <c:v>0.20989363226345781</c:v>
                </c:pt>
                <c:pt idx="951">
                  <c:v>0.20637923159663568</c:v>
                </c:pt>
                <c:pt idx="952">
                  <c:v>0.21017399201283715</c:v>
                </c:pt>
                <c:pt idx="953">
                  <c:v>0.20952744336169254</c:v>
                </c:pt>
                <c:pt idx="954">
                  <c:v>0.21922426505042847</c:v>
                </c:pt>
                <c:pt idx="955">
                  <c:v>0.22061808557463986</c:v>
                </c:pt>
                <c:pt idx="956">
                  <c:v>0.21879300976853255</c:v>
                </c:pt>
                <c:pt idx="957">
                  <c:v>0.22125201399603617</c:v>
                </c:pt>
                <c:pt idx="958">
                  <c:v>0.22150911276916252</c:v>
                </c:pt>
                <c:pt idx="959">
                  <c:v>0.22295886283146898</c:v>
                </c:pt>
                <c:pt idx="960">
                  <c:v>0.22564978274874792</c:v>
                </c:pt>
                <c:pt idx="961">
                  <c:v>0.22609316847332056</c:v>
                </c:pt>
                <c:pt idx="962">
                  <c:v>0.23432785878603191</c:v>
                </c:pt>
                <c:pt idx="963">
                  <c:v>0.23635356890808484</c:v>
                </c:pt>
                <c:pt idx="964">
                  <c:v>0.23842884133595044</c:v>
                </c:pt>
                <c:pt idx="965">
                  <c:v>0.2417102325989659</c:v>
                </c:pt>
                <c:pt idx="966">
                  <c:v>0.2398230537306365</c:v>
                </c:pt>
                <c:pt idx="967">
                  <c:v>0.23841226857717462</c:v>
                </c:pt>
                <c:pt idx="968">
                  <c:v>0.23577390181754987</c:v>
                </c:pt>
                <c:pt idx="969">
                  <c:v>0.23919403724569493</c:v>
                </c:pt>
                <c:pt idx="970">
                  <c:v>0.23941587788200847</c:v>
                </c:pt>
                <c:pt idx="971">
                  <c:v>0.23904036777253362</c:v>
                </c:pt>
                <c:pt idx="972">
                  <c:v>0.23743518717848477</c:v>
                </c:pt>
                <c:pt idx="973">
                  <c:v>0.23998764714004789</c:v>
                </c:pt>
                <c:pt idx="974">
                  <c:v>0.23929078494066169</c:v>
                </c:pt>
                <c:pt idx="975">
                  <c:v>0.23943253407256732</c:v>
                </c:pt>
                <c:pt idx="976">
                  <c:v>0.24430454471124508</c:v>
                </c:pt>
                <c:pt idx="977">
                  <c:v>0.24868031293819298</c:v>
                </c:pt>
                <c:pt idx="978">
                  <c:v>0.25412635208594359</c:v>
                </c:pt>
                <c:pt idx="979">
                  <c:v>0.24652039248998409</c:v>
                </c:pt>
                <c:pt idx="980">
                  <c:v>0.242285257005179</c:v>
                </c:pt>
                <c:pt idx="981">
                  <c:v>0.24670912155425123</c:v>
                </c:pt>
                <c:pt idx="982">
                  <c:v>0.25425226492829001</c:v>
                </c:pt>
                <c:pt idx="983">
                  <c:v>0.25679433164660564</c:v>
                </c:pt>
                <c:pt idx="984">
                  <c:v>0.25849350024517814</c:v>
                </c:pt>
                <c:pt idx="985">
                  <c:v>0.25783691122990565</c:v>
                </c:pt>
                <c:pt idx="986">
                  <c:v>0.25378083701542731</c:v>
                </c:pt>
                <c:pt idx="987">
                  <c:v>0.24943383156214621</c:v>
                </c:pt>
                <c:pt idx="988">
                  <c:v>0.24935950396928475</c:v>
                </c:pt>
                <c:pt idx="989">
                  <c:v>0.24997444078633441</c:v>
                </c:pt>
                <c:pt idx="990">
                  <c:v>0.24815509279452685</c:v>
                </c:pt>
                <c:pt idx="991">
                  <c:v>0.24928191482687118</c:v>
                </c:pt>
                <c:pt idx="992">
                  <c:v>0.25727543931471919</c:v>
                </c:pt>
                <c:pt idx="993">
                  <c:v>0.25748397078325064</c:v>
                </c:pt>
                <c:pt idx="994">
                  <c:v>0.25062515475410685</c:v>
                </c:pt>
                <c:pt idx="995">
                  <c:v>0.24681603759657017</c:v>
                </c:pt>
                <c:pt idx="996">
                  <c:v>0.24617524784780476</c:v>
                </c:pt>
                <c:pt idx="997">
                  <c:v>0.24313936574913925</c:v>
                </c:pt>
                <c:pt idx="998">
                  <c:v>0.25190129557370067</c:v>
                </c:pt>
                <c:pt idx="999">
                  <c:v>0.25057790167328314</c:v>
                </c:pt>
                <c:pt idx="1000">
                  <c:v>0.24002879269055211</c:v>
                </c:pt>
                <c:pt idx="1001">
                  <c:v>0.23836883943922754</c:v>
                </c:pt>
                <c:pt idx="1002">
                  <c:v>0.23470458011535722</c:v>
                </c:pt>
                <c:pt idx="1003">
                  <c:v>0.22407863407974954</c:v>
                </c:pt>
                <c:pt idx="1004">
                  <c:v>0.22259700485580114</c:v>
                </c:pt>
                <c:pt idx="1005">
                  <c:v>0.21978865401722852</c:v>
                </c:pt>
                <c:pt idx="1006">
                  <c:v>0.21375467033062534</c:v>
                </c:pt>
                <c:pt idx="1007">
                  <c:v>0.2100180323979684</c:v>
                </c:pt>
                <c:pt idx="1008">
                  <c:v>0.21384306914253248</c:v>
                </c:pt>
                <c:pt idx="1009">
                  <c:v>0.21394598693837724</c:v>
                </c:pt>
                <c:pt idx="1010">
                  <c:v>0.22076828507502322</c:v>
                </c:pt>
                <c:pt idx="1011">
                  <c:v>0.22060667516731575</c:v>
                </c:pt>
                <c:pt idx="1012">
                  <c:v>0.22422638763343528</c:v>
                </c:pt>
                <c:pt idx="1013">
                  <c:v>0.22202566233339088</c:v>
                </c:pt>
                <c:pt idx="1014">
                  <c:v>0.21863311402136731</c:v>
                </c:pt>
                <c:pt idx="1015">
                  <c:v>0.22436063421067737</c:v>
                </c:pt>
                <c:pt idx="1016">
                  <c:v>0.23120738849142652</c:v>
                </c:pt>
                <c:pt idx="1017">
                  <c:v>0.23096288231453405</c:v>
                </c:pt>
                <c:pt idx="1018">
                  <c:v>0.22154670030538115</c:v>
                </c:pt>
                <c:pt idx="1019">
                  <c:v>0.2257174965147925</c:v>
                </c:pt>
                <c:pt idx="1020">
                  <c:v>0.22888891182477078</c:v>
                </c:pt>
                <c:pt idx="1021">
                  <c:v>0.24173161721695519</c:v>
                </c:pt>
                <c:pt idx="1022">
                  <c:v>0.2365117136896715</c:v>
                </c:pt>
                <c:pt idx="1023">
                  <c:v>0.243614062279987</c:v>
                </c:pt>
                <c:pt idx="1024">
                  <c:v>0.2445068100184159</c:v>
                </c:pt>
                <c:pt idx="1025">
                  <c:v>0.2530712504679386</c:v>
                </c:pt>
                <c:pt idx="1026">
                  <c:v>0.24163105157868048</c:v>
                </c:pt>
                <c:pt idx="1027">
                  <c:v>0.24500140901306605</c:v>
                </c:pt>
                <c:pt idx="1028">
                  <c:v>0.24935575536606114</c:v>
                </c:pt>
                <c:pt idx="1029">
                  <c:v>0.24795188646664085</c:v>
                </c:pt>
                <c:pt idx="1030">
                  <c:v>0.25135922537039701</c:v>
                </c:pt>
                <c:pt idx="1031">
                  <c:v>0.25016922210859932</c:v>
                </c:pt>
                <c:pt idx="1032">
                  <c:v>0.24851108105838859</c:v>
                </c:pt>
                <c:pt idx="1033">
                  <c:v>0.24870197647797304</c:v>
                </c:pt>
                <c:pt idx="1034">
                  <c:v>0.24829010490464565</c:v>
                </c:pt>
                <c:pt idx="1035">
                  <c:v>0.25249806134778935</c:v>
                </c:pt>
                <c:pt idx="1036">
                  <c:v>0.25999920319503067</c:v>
                </c:pt>
                <c:pt idx="1037">
                  <c:v>0.25754864415447526</c:v>
                </c:pt>
                <c:pt idx="1038">
                  <c:v>0.26332086003654853</c:v>
                </c:pt>
                <c:pt idx="1039">
                  <c:v>0.25864287970328531</c:v>
                </c:pt>
                <c:pt idx="1040">
                  <c:v>0.26665755919662537</c:v>
                </c:pt>
                <c:pt idx="1041">
                  <c:v>0.25550244388424753</c:v>
                </c:pt>
                <c:pt idx="1042">
                  <c:v>0.26273376467098697</c:v>
                </c:pt>
                <c:pt idx="1043">
                  <c:v>0.26686470873025198</c:v>
                </c:pt>
                <c:pt idx="1044">
                  <c:v>0.26861397324418435</c:v>
                </c:pt>
                <c:pt idx="1045">
                  <c:v>0.27127594595595245</c:v>
                </c:pt>
                <c:pt idx="1046">
                  <c:v>0.26842154687069619</c:v>
                </c:pt>
                <c:pt idx="1047">
                  <c:v>0.26561290755593875</c:v>
                </c:pt>
                <c:pt idx="1048">
                  <c:v>0.26968108834902271</c:v>
                </c:pt>
                <c:pt idx="1049">
                  <c:v>0.2805121428279162</c:v>
                </c:pt>
                <c:pt idx="1050">
                  <c:v>0.28836138583907045</c:v>
                </c:pt>
                <c:pt idx="1051">
                  <c:v>0.29155949926140318</c:v>
                </c:pt>
                <c:pt idx="1052">
                  <c:v>0.28821097683891117</c:v>
                </c:pt>
                <c:pt idx="1053">
                  <c:v>0.28218172270301062</c:v>
                </c:pt>
                <c:pt idx="1054">
                  <c:v>0.28518192394053787</c:v>
                </c:pt>
                <c:pt idx="1055">
                  <c:v>0.28666293130238668</c:v>
                </c:pt>
                <c:pt idx="1056">
                  <c:v>0.29263599634379356</c:v>
                </c:pt>
                <c:pt idx="1057">
                  <c:v>0.29385227808904507</c:v>
                </c:pt>
                <c:pt idx="1058">
                  <c:v>0.29393577273180205</c:v>
                </c:pt>
                <c:pt idx="1059">
                  <c:v>0.28433232544901038</c:v>
                </c:pt>
                <c:pt idx="1060">
                  <c:v>0.28703594168995716</c:v>
                </c:pt>
                <c:pt idx="1061">
                  <c:v>0.28606941268298275</c:v>
                </c:pt>
                <c:pt idx="1062">
                  <c:v>0.28829035209438647</c:v>
                </c:pt>
                <c:pt idx="1063">
                  <c:v>0.29128541618387055</c:v>
                </c:pt>
                <c:pt idx="1064">
                  <c:v>0.28509832723006845</c:v>
                </c:pt>
                <c:pt idx="1065">
                  <c:v>0.28652050920142474</c:v>
                </c:pt>
                <c:pt idx="1066">
                  <c:v>0.29060461761117218</c:v>
                </c:pt>
                <c:pt idx="1067">
                  <c:v>0.28920553318675063</c:v>
                </c:pt>
                <c:pt idx="1068">
                  <c:v>0.2852668509870645</c:v>
                </c:pt>
                <c:pt idx="1069">
                  <c:v>0.28332250550352517</c:v>
                </c:pt>
                <c:pt idx="1070">
                  <c:v>0.28543968231446171</c:v>
                </c:pt>
                <c:pt idx="1071">
                  <c:v>0.27850508868622009</c:v>
                </c:pt>
                <c:pt idx="1072">
                  <c:v>0.28429460711069976</c:v>
                </c:pt>
                <c:pt idx="1073">
                  <c:v>0.28422806414747154</c:v>
                </c:pt>
                <c:pt idx="1074">
                  <c:v>0.27722518896369652</c:v>
                </c:pt>
                <c:pt idx="1075">
                  <c:v>0.27917976956844576</c:v>
                </c:pt>
                <c:pt idx="1076">
                  <c:v>0.2768775168144274</c:v>
                </c:pt>
                <c:pt idx="1077">
                  <c:v>0.2789466171310177</c:v>
                </c:pt>
                <c:pt idx="1078">
                  <c:v>0.28143673550783466</c:v>
                </c:pt>
                <c:pt idx="1079">
                  <c:v>0.28234304871691457</c:v>
                </c:pt>
                <c:pt idx="1080">
                  <c:v>0.27958158788977439</c:v>
                </c:pt>
                <c:pt idx="1081">
                  <c:v>0.27571270724959834</c:v>
                </c:pt>
                <c:pt idx="1082">
                  <c:v>0.28654371844277593</c:v>
                </c:pt>
                <c:pt idx="1083">
                  <c:v>0.29026242667135699</c:v>
                </c:pt>
                <c:pt idx="1084">
                  <c:v>0.28889145811540118</c:v>
                </c:pt>
                <c:pt idx="1085">
                  <c:v>0.28641134085581171</c:v>
                </c:pt>
                <c:pt idx="1086">
                  <c:v>0.28985478576198065</c:v>
                </c:pt>
                <c:pt idx="1087">
                  <c:v>0.28074923520698186</c:v>
                </c:pt>
                <c:pt idx="1088">
                  <c:v>0.28253820080176473</c:v>
                </c:pt>
                <c:pt idx="1089">
                  <c:v>0.27782556507299677</c:v>
                </c:pt>
                <c:pt idx="1090">
                  <c:v>0.29011339126246272</c:v>
                </c:pt>
                <c:pt idx="1091">
                  <c:v>0.2871873961441927</c:v>
                </c:pt>
                <c:pt idx="1092">
                  <c:v>0.28968547774044717</c:v>
                </c:pt>
                <c:pt idx="1093">
                  <c:v>0.28977791576544215</c:v>
                </c:pt>
                <c:pt idx="1094">
                  <c:v>0.28321255368411469</c:v>
                </c:pt>
                <c:pt idx="1095">
                  <c:v>0.28444218105582703</c:v>
                </c:pt>
                <c:pt idx="1096">
                  <c:v>0.28566408457833015</c:v>
                </c:pt>
                <c:pt idx="1097">
                  <c:v>0.28694315070093052</c:v>
                </c:pt>
                <c:pt idx="1098">
                  <c:v>0.28073692771099834</c:v>
                </c:pt>
                <c:pt idx="1099">
                  <c:v>0.28544903231528035</c:v>
                </c:pt>
                <c:pt idx="1100">
                  <c:v>0.2810922115060317</c:v>
                </c:pt>
                <c:pt idx="1101">
                  <c:v>0.27261999423790667</c:v>
                </c:pt>
                <c:pt idx="1102">
                  <c:v>0.27058646129928721</c:v>
                </c:pt>
                <c:pt idx="1103">
                  <c:v>0.27210657544768019</c:v>
                </c:pt>
                <c:pt idx="1104">
                  <c:v>0.27174040669867605</c:v>
                </c:pt>
                <c:pt idx="1105">
                  <c:v>0.27268609821644535</c:v>
                </c:pt>
                <c:pt idx="1106">
                  <c:v>0.27090356405530425</c:v>
                </c:pt>
                <c:pt idx="1107">
                  <c:v>0.26573563173789877</c:v>
                </c:pt>
                <c:pt idx="1108">
                  <c:v>0.26636781364536766</c:v>
                </c:pt>
                <c:pt idx="1109">
                  <c:v>0.26555560142720375</c:v>
                </c:pt>
                <c:pt idx="1110">
                  <c:v>0.25980259393960425</c:v>
                </c:pt>
                <c:pt idx="1111">
                  <c:v>0.26466831006040953</c:v>
                </c:pt>
                <c:pt idx="1112">
                  <c:v>0.26441332980016519</c:v>
                </c:pt>
                <c:pt idx="1113">
                  <c:v>0.26740978566935142</c:v>
                </c:pt>
                <c:pt idx="1114">
                  <c:v>0.25920614513714069</c:v>
                </c:pt>
                <c:pt idx="1115">
                  <c:v>0.2610135474634156</c:v>
                </c:pt>
                <c:pt idx="1116">
                  <c:v>0.26160111424617205</c:v>
                </c:pt>
                <c:pt idx="1117">
                  <c:v>0.26091925309747604</c:v>
                </c:pt>
                <c:pt idx="1118">
                  <c:v>0.24752767770838469</c:v>
                </c:pt>
                <c:pt idx="1119">
                  <c:v>0.24212530432793694</c:v>
                </c:pt>
                <c:pt idx="1120">
                  <c:v>0.24413803950522373</c:v>
                </c:pt>
                <c:pt idx="1121">
                  <c:v>0.24120242709842604</c:v>
                </c:pt>
                <c:pt idx="1122">
                  <c:v>0.24342756755354844</c:v>
                </c:pt>
                <c:pt idx="1123">
                  <c:v>0.24322483804482503</c:v>
                </c:pt>
                <c:pt idx="1124">
                  <c:v>0.24036115578536943</c:v>
                </c:pt>
                <c:pt idx="1125">
                  <c:v>0.24434958203407703</c:v>
                </c:pt>
                <c:pt idx="1126">
                  <c:v>0.25342497925609497</c:v>
                </c:pt>
                <c:pt idx="1127">
                  <c:v>0.2524590868622672</c:v>
                </c:pt>
                <c:pt idx="1128">
                  <c:v>0.25895204275130768</c:v>
                </c:pt>
                <c:pt idx="1129">
                  <c:v>0.25431898237688549</c:v>
                </c:pt>
                <c:pt idx="1130">
                  <c:v>0.25378474803493756</c:v>
                </c:pt>
                <c:pt idx="1131">
                  <c:v>0.25321343105647925</c:v>
                </c:pt>
                <c:pt idx="1132">
                  <c:v>0.25962997692618051</c:v>
                </c:pt>
                <c:pt idx="1133">
                  <c:v>0.25560387592901629</c:v>
                </c:pt>
                <c:pt idx="1134">
                  <c:v>0.24578057466886827</c:v>
                </c:pt>
                <c:pt idx="1135">
                  <c:v>0.23893102438283437</c:v>
                </c:pt>
                <c:pt idx="1136">
                  <c:v>0.24390381761483892</c:v>
                </c:pt>
                <c:pt idx="1137">
                  <c:v>0.25323380392459854</c:v>
                </c:pt>
                <c:pt idx="1138">
                  <c:v>0.25048432237371288</c:v>
                </c:pt>
                <c:pt idx="1139">
                  <c:v>0.25533318401184341</c:v>
                </c:pt>
                <c:pt idx="1140">
                  <c:v>0.25853352865441315</c:v>
                </c:pt>
                <c:pt idx="1141">
                  <c:v>0.25926337801038774</c:v>
                </c:pt>
                <c:pt idx="1142">
                  <c:v>0.26195627358762974</c:v>
                </c:pt>
                <c:pt idx="1143">
                  <c:v>0.26038096441670683</c:v>
                </c:pt>
                <c:pt idx="1144">
                  <c:v>0.26244937049425288</c:v>
                </c:pt>
                <c:pt idx="1145">
                  <c:v>0.25729883265989456</c:v>
                </c:pt>
                <c:pt idx="1146">
                  <c:v>0.26003718498265238</c:v>
                </c:pt>
                <c:pt idx="1147">
                  <c:v>0.26629714092350248</c:v>
                </c:pt>
                <c:pt idx="1148">
                  <c:v>0.26880431353595535</c:v>
                </c:pt>
                <c:pt idx="1149">
                  <c:v>0.27083801316542372</c:v>
                </c:pt>
                <c:pt idx="1150">
                  <c:v>0.27275226674125441</c:v>
                </c:pt>
                <c:pt idx="1151">
                  <c:v>0.26890410905694301</c:v>
                </c:pt>
                <c:pt idx="1152">
                  <c:v>0.26727979607643959</c:v>
                </c:pt>
                <c:pt idx="1153">
                  <c:v>0.26805592448336818</c:v>
                </c:pt>
                <c:pt idx="1154">
                  <c:v>0.26734967619051542</c:v>
                </c:pt>
                <c:pt idx="1155">
                  <c:v>0.26677771306600057</c:v>
                </c:pt>
                <c:pt idx="1156">
                  <c:v>0.2731865416297875</c:v>
                </c:pt>
                <c:pt idx="1157">
                  <c:v>0.27782436576617159</c:v>
                </c:pt>
                <c:pt idx="1158">
                  <c:v>0.28214596050752627</c:v>
                </c:pt>
                <c:pt idx="1159">
                  <c:v>0.28081737381717881</c:v>
                </c:pt>
                <c:pt idx="1160">
                  <c:v>0.28389712017055957</c:v>
                </c:pt>
                <c:pt idx="1161">
                  <c:v>0.28535560154591783</c:v>
                </c:pt>
                <c:pt idx="1162">
                  <c:v>0.28895046542195357</c:v>
                </c:pt>
                <c:pt idx="1163">
                  <c:v>0.28986078208236571</c:v>
                </c:pt>
                <c:pt idx="1164">
                  <c:v>0.27580973213378979</c:v>
                </c:pt>
                <c:pt idx="1165">
                  <c:v>0.27236012371997848</c:v>
                </c:pt>
                <c:pt idx="1166">
                  <c:v>0.26683924698958961</c:v>
                </c:pt>
                <c:pt idx="1167">
                  <c:v>0.26814915398422262</c:v>
                </c:pt>
                <c:pt idx="1168">
                  <c:v>0.26280003222598858</c:v>
                </c:pt>
                <c:pt idx="1169">
                  <c:v>0.26090690905741382</c:v>
                </c:pt>
                <c:pt idx="1170">
                  <c:v>0.26165510595938613</c:v>
                </c:pt>
                <c:pt idx="1171">
                  <c:v>0.25533745837717087</c:v>
                </c:pt>
                <c:pt idx="1172">
                  <c:v>0.25736722060917849</c:v>
                </c:pt>
                <c:pt idx="1173">
                  <c:v>0.25731335942106653</c:v>
                </c:pt>
                <c:pt idx="1174">
                  <c:v>0.25131165832185687</c:v>
                </c:pt>
                <c:pt idx="1175">
                  <c:v>0.25616762619600458</c:v>
                </c:pt>
                <c:pt idx="1176">
                  <c:v>0.25490451532636316</c:v>
                </c:pt>
                <c:pt idx="1177">
                  <c:v>0.26114160893625332</c:v>
                </c:pt>
                <c:pt idx="1178">
                  <c:v>0.26030325300478896</c:v>
                </c:pt>
                <c:pt idx="1179">
                  <c:v>0.25368931503650177</c:v>
                </c:pt>
                <c:pt idx="1180">
                  <c:v>0.25710675882123057</c:v>
                </c:pt>
                <c:pt idx="1181">
                  <c:v>0.26718864536132886</c:v>
                </c:pt>
                <c:pt idx="1182">
                  <c:v>0.26444443157676434</c:v>
                </c:pt>
                <c:pt idx="1183">
                  <c:v>0.26622654627210479</c:v>
                </c:pt>
                <c:pt idx="1184">
                  <c:v>0.266680411991569</c:v>
                </c:pt>
                <c:pt idx="1185">
                  <c:v>0.25924341550329338</c:v>
                </c:pt>
                <c:pt idx="1186">
                  <c:v>0.26416813067051115</c:v>
                </c:pt>
                <c:pt idx="1187">
                  <c:v>0.27036782121379471</c:v>
                </c:pt>
                <c:pt idx="1188">
                  <c:v>0.26239037198925907</c:v>
                </c:pt>
                <c:pt idx="1189">
                  <c:v>0.26575835094445016</c:v>
                </c:pt>
                <c:pt idx="1190">
                  <c:v>0.27033255281880419</c:v>
                </c:pt>
                <c:pt idx="1191">
                  <c:v>0.26918384082858865</c:v>
                </c:pt>
                <c:pt idx="1192">
                  <c:v>0.27726213807351241</c:v>
                </c:pt>
                <c:pt idx="1193">
                  <c:v>0.27912931466401608</c:v>
                </c:pt>
                <c:pt idx="1194">
                  <c:v>0.28286663346589147</c:v>
                </c:pt>
                <c:pt idx="1195">
                  <c:v>0.28351190242401375</c:v>
                </c:pt>
                <c:pt idx="1196">
                  <c:v>0.28241333745879671</c:v>
                </c:pt>
                <c:pt idx="1197">
                  <c:v>0.27828318182735107</c:v>
                </c:pt>
                <c:pt idx="1198">
                  <c:v>0.28176728922250682</c:v>
                </c:pt>
                <c:pt idx="1199">
                  <c:v>0.27800472100557111</c:v>
                </c:pt>
                <c:pt idx="1200">
                  <c:v>0.28073026777404664</c:v>
                </c:pt>
                <c:pt idx="1201">
                  <c:v>0.28445119880706399</c:v>
                </c:pt>
                <c:pt idx="1202">
                  <c:v>0.28755484253797692</c:v>
                </c:pt>
                <c:pt idx="1203">
                  <c:v>0.28283359762977817</c:v>
                </c:pt>
                <c:pt idx="1204">
                  <c:v>0.2873350031060995</c:v>
                </c:pt>
                <c:pt idx="1205">
                  <c:v>0.29118515343089629</c:v>
                </c:pt>
                <c:pt idx="1206">
                  <c:v>0.29181886118757483</c:v>
                </c:pt>
                <c:pt idx="1207">
                  <c:v>0.28139272422681522</c:v>
                </c:pt>
                <c:pt idx="1208">
                  <c:v>0.27664354674671565</c:v>
                </c:pt>
                <c:pt idx="1209">
                  <c:v>0.27719288689231097</c:v>
                </c:pt>
                <c:pt idx="1210">
                  <c:v>0.28457532071541047</c:v>
                </c:pt>
                <c:pt idx="1211">
                  <c:v>0.28676169879538899</c:v>
                </c:pt>
                <c:pt idx="1212">
                  <c:v>0.29091651116891226</c:v>
                </c:pt>
                <c:pt idx="1213">
                  <c:v>0.29400945643734239</c:v>
                </c:pt>
                <c:pt idx="1214">
                  <c:v>0.2925704647170887</c:v>
                </c:pt>
                <c:pt idx="1215">
                  <c:v>0.29230025571049939</c:v>
                </c:pt>
                <c:pt idx="1216">
                  <c:v>0.28339510105229127</c:v>
                </c:pt>
                <c:pt idx="1217">
                  <c:v>0.28237866317695653</c:v>
                </c:pt>
                <c:pt idx="1218">
                  <c:v>0.2892238402898053</c:v>
                </c:pt>
                <c:pt idx="1219">
                  <c:v>0.29038517276416159</c:v>
                </c:pt>
                <c:pt idx="1220">
                  <c:v>0.29717766645472332</c:v>
                </c:pt>
                <c:pt idx="1221">
                  <c:v>0.30001163522155155</c:v>
                </c:pt>
                <c:pt idx="1222">
                  <c:v>0.2978117807084375</c:v>
                </c:pt>
                <c:pt idx="1223">
                  <c:v>0.29706505228495256</c:v>
                </c:pt>
                <c:pt idx="1224">
                  <c:v>0.29366692328507804</c:v>
                </c:pt>
                <c:pt idx="1225">
                  <c:v>0.30212782540280353</c:v>
                </c:pt>
                <c:pt idx="1226">
                  <c:v>0.30618765151023342</c:v>
                </c:pt>
                <c:pt idx="1227">
                  <c:v>0.30569192191087663</c:v>
                </c:pt>
                <c:pt idx="1228">
                  <c:v>0.31396879851175052</c:v>
                </c:pt>
                <c:pt idx="1229">
                  <c:v>0.30930806756202217</c:v>
                </c:pt>
                <c:pt idx="1230">
                  <c:v>0.30523616380963725</c:v>
                </c:pt>
                <c:pt idx="1231">
                  <c:v>0.30870861531926713</c:v>
                </c:pt>
                <c:pt idx="1232">
                  <c:v>0.30630584454161658</c:v>
                </c:pt>
                <c:pt idx="1233">
                  <c:v>0.31317768511654226</c:v>
                </c:pt>
                <c:pt idx="1234">
                  <c:v>0.31408821288579658</c:v>
                </c:pt>
                <c:pt idx="1235">
                  <c:v>0.31275830008519717</c:v>
                </c:pt>
                <c:pt idx="1236">
                  <c:v>0.31684739267196271</c:v>
                </c:pt>
                <c:pt idx="1237">
                  <c:v>0.31849402560821644</c:v>
                </c:pt>
                <c:pt idx="1238">
                  <c:v>0.31761445297758861</c:v>
                </c:pt>
                <c:pt idx="1239">
                  <c:v>0.31185492784577545</c:v>
                </c:pt>
                <c:pt idx="1240">
                  <c:v>0.30757649056808989</c:v>
                </c:pt>
                <c:pt idx="1241">
                  <c:v>0.30997836440853505</c:v>
                </c:pt>
                <c:pt idx="1242">
                  <c:v>0.30909765245357523</c:v>
                </c:pt>
                <c:pt idx="1243">
                  <c:v>0.30709934539127764</c:v>
                </c:pt>
                <c:pt idx="1244">
                  <c:v>0.30456297962777257</c:v>
                </c:pt>
                <c:pt idx="1245">
                  <c:v>0.30635481205735665</c:v>
                </c:pt>
                <c:pt idx="1246">
                  <c:v>0.30084722997540214</c:v>
                </c:pt>
                <c:pt idx="1247">
                  <c:v>0.30675194335227313</c:v>
                </c:pt>
                <c:pt idx="1248">
                  <c:v>0.30392401385143708</c:v>
                </c:pt>
                <c:pt idx="1249">
                  <c:v>0.30496946773916761</c:v>
                </c:pt>
                <c:pt idx="1250">
                  <c:v>0.30057204840901441</c:v>
                </c:pt>
                <c:pt idx="1251">
                  <c:v>0.31429326534023122</c:v>
                </c:pt>
                <c:pt idx="1252">
                  <c:v>0.31067820795973455</c:v>
                </c:pt>
                <c:pt idx="1253">
                  <c:v>0.31430353785300041</c:v>
                </c:pt>
                <c:pt idx="1254">
                  <c:v>0.31473128730581357</c:v>
                </c:pt>
                <c:pt idx="1255">
                  <c:v>0.31704838641790928</c:v>
                </c:pt>
                <c:pt idx="1256">
                  <c:v>0.32044680245123625</c:v>
                </c:pt>
                <c:pt idx="1257">
                  <c:v>0.32488871917723322</c:v>
                </c:pt>
                <c:pt idx="1258">
                  <c:v>0.32516305486567021</c:v>
                </c:pt>
                <c:pt idx="1259">
                  <c:v>0.3271859078369948</c:v>
                </c:pt>
                <c:pt idx="1260">
                  <c:v>0.32791820221713575</c:v>
                </c:pt>
                <c:pt idx="1261">
                  <c:v>0.32386311109477378</c:v>
                </c:pt>
                <c:pt idx="1262">
                  <c:v>0.32191173048109145</c:v>
                </c:pt>
                <c:pt idx="1263">
                  <c:v>0.32162737735432306</c:v>
                </c:pt>
                <c:pt idx="1264">
                  <c:v>0.31043198265131455</c:v>
                </c:pt>
                <c:pt idx="1265">
                  <c:v>0.31099837595498053</c:v>
                </c:pt>
                <c:pt idx="1266">
                  <c:v>0.31276944069244306</c:v>
                </c:pt>
                <c:pt idx="1267">
                  <c:v>0.31430578426959449</c:v>
                </c:pt>
                <c:pt idx="1268">
                  <c:v>0.3189700689174112</c:v>
                </c:pt>
                <c:pt idx="1269">
                  <c:v>0.31938622465176264</c:v>
                </c:pt>
                <c:pt idx="1270">
                  <c:v>0.31224541649350468</c:v>
                </c:pt>
                <c:pt idx="1271">
                  <c:v>0.30990068739821225</c:v>
                </c:pt>
                <c:pt idx="1272">
                  <c:v>0.30318131706628815</c:v>
                </c:pt>
                <c:pt idx="1273">
                  <c:v>0.30571981395611586</c:v>
                </c:pt>
                <c:pt idx="1274">
                  <c:v>0.30070905753917876</c:v>
                </c:pt>
                <c:pt idx="1275">
                  <c:v>0.30138325428375373</c:v>
                </c:pt>
                <c:pt idx="1276">
                  <c:v>0.29657871060951257</c:v>
                </c:pt>
                <c:pt idx="1277">
                  <c:v>0.29735838768199502</c:v>
                </c:pt>
                <c:pt idx="1278">
                  <c:v>0.29976132844303816</c:v>
                </c:pt>
                <c:pt idx="1279">
                  <c:v>0.29641392167551889</c:v>
                </c:pt>
                <c:pt idx="1280">
                  <c:v>0.29380792475350859</c:v>
                </c:pt>
                <c:pt idx="1281">
                  <c:v>0.29187341308774623</c:v>
                </c:pt>
                <c:pt idx="1282">
                  <c:v>0.29182094122535518</c:v>
                </c:pt>
                <c:pt idx="1283">
                  <c:v>0.29210825688964343</c:v>
                </c:pt>
                <c:pt idx="1284">
                  <c:v>0.29440951151002837</c:v>
                </c:pt>
                <c:pt idx="1285">
                  <c:v>0.30157929569065595</c:v>
                </c:pt>
                <c:pt idx="1286">
                  <c:v>0.30565365504662956</c:v>
                </c:pt>
                <c:pt idx="1287">
                  <c:v>0.30325770920165657</c:v>
                </c:pt>
                <c:pt idx="1288">
                  <c:v>0.30597981011065456</c:v>
                </c:pt>
                <c:pt idx="1289">
                  <c:v>0.30108070619173205</c:v>
                </c:pt>
                <c:pt idx="1290">
                  <c:v>0.29838464583139446</c:v>
                </c:pt>
                <c:pt idx="1291">
                  <c:v>0.29814719504921644</c:v>
                </c:pt>
                <c:pt idx="1292">
                  <c:v>0.29920681285035178</c:v>
                </c:pt>
                <c:pt idx="1293">
                  <c:v>0.30044463127590865</c:v>
                </c:pt>
                <c:pt idx="1294">
                  <c:v>0.30189983274111021</c:v>
                </c:pt>
                <c:pt idx="1295">
                  <c:v>0.30434385151308879</c:v>
                </c:pt>
                <c:pt idx="1296">
                  <c:v>0.29970702602012145</c:v>
                </c:pt>
                <c:pt idx="1297">
                  <c:v>0.2949826517842184</c:v>
                </c:pt>
                <c:pt idx="1298">
                  <c:v>0.29497265178421839</c:v>
                </c:pt>
                <c:pt idx="1299">
                  <c:v>0.28997869545634419</c:v>
                </c:pt>
                <c:pt idx="1300">
                  <c:v>0.29363422044742904</c:v>
                </c:pt>
                <c:pt idx="1301">
                  <c:v>0.29811061559979163</c:v>
                </c:pt>
                <c:pt idx="1302">
                  <c:v>0.3012162934254462</c:v>
                </c:pt>
                <c:pt idx="1303">
                  <c:v>0.29590306161270513</c:v>
                </c:pt>
                <c:pt idx="1304">
                  <c:v>0.29336101408040682</c:v>
                </c:pt>
                <c:pt idx="1305">
                  <c:v>0.29425581707630993</c:v>
                </c:pt>
                <c:pt idx="1306">
                  <c:v>0.28714786024996719</c:v>
                </c:pt>
                <c:pt idx="1307">
                  <c:v>0.2732248456803647</c:v>
                </c:pt>
                <c:pt idx="1308">
                  <c:v>0.26796044583775069</c:v>
                </c:pt>
                <c:pt idx="1309">
                  <c:v>0.26821953923762348</c:v>
                </c:pt>
                <c:pt idx="1310">
                  <c:v>0.27432694447901629</c:v>
                </c:pt>
                <c:pt idx="1311">
                  <c:v>0.27863369198211435</c:v>
                </c:pt>
                <c:pt idx="1312">
                  <c:v>0.28051947305208669</c:v>
                </c:pt>
                <c:pt idx="1313">
                  <c:v>0.28434917177082258</c:v>
                </c:pt>
                <c:pt idx="1314">
                  <c:v>0.28133788317408825</c:v>
                </c:pt>
                <c:pt idx="1315">
                  <c:v>0.27243227243430496</c:v>
                </c:pt>
                <c:pt idx="1316">
                  <c:v>0.27361508973982751</c:v>
                </c:pt>
                <c:pt idx="1317">
                  <c:v>0.27074052321733039</c:v>
                </c:pt>
                <c:pt idx="1318">
                  <c:v>0.27443175347408322</c:v>
                </c:pt>
                <c:pt idx="1319">
                  <c:v>0.27603696228020153</c:v>
                </c:pt>
                <c:pt idx="1320">
                  <c:v>0.27516421907934341</c:v>
                </c:pt>
                <c:pt idx="1321">
                  <c:v>0.26753317662385306</c:v>
                </c:pt>
                <c:pt idx="1322">
                  <c:v>0.27165666346385442</c:v>
                </c:pt>
                <c:pt idx="1323">
                  <c:v>0.26443722857757562</c:v>
                </c:pt>
                <c:pt idx="1324">
                  <c:v>0.26527632408869073</c:v>
                </c:pt>
                <c:pt idx="1325">
                  <c:v>0.27447725439265153</c:v>
                </c:pt>
                <c:pt idx="1326">
                  <c:v>0.27315431912606869</c:v>
                </c:pt>
                <c:pt idx="1327">
                  <c:v>0.27351177105110852</c:v>
                </c:pt>
                <c:pt idx="1328">
                  <c:v>0.27020408106661753</c:v>
                </c:pt>
                <c:pt idx="1329">
                  <c:v>0.26540211269849007</c:v>
                </c:pt>
                <c:pt idx="1330">
                  <c:v>0.2574327918722753</c:v>
                </c:pt>
                <c:pt idx="1331">
                  <c:v>0.25282789766730457</c:v>
                </c:pt>
                <c:pt idx="1332">
                  <c:v>0.26095012431414044</c:v>
                </c:pt>
                <c:pt idx="1333">
                  <c:v>0.2611336087265525</c:v>
                </c:pt>
                <c:pt idx="1334">
                  <c:v>0.25554588737081152</c:v>
                </c:pt>
                <c:pt idx="1335">
                  <c:v>0.25112649471601683</c:v>
                </c:pt>
                <c:pt idx="1336">
                  <c:v>0.25499180103618546</c:v>
                </c:pt>
                <c:pt idx="1337">
                  <c:v>0.25796627044131898</c:v>
                </c:pt>
                <c:pt idx="1338">
                  <c:v>0.25984341588980064</c:v>
                </c:pt>
                <c:pt idx="1339">
                  <c:v>0.26666143267973969</c:v>
                </c:pt>
                <c:pt idx="1340">
                  <c:v>0.26347145753095935</c:v>
                </c:pt>
                <c:pt idx="1341">
                  <c:v>0.26946445903170974</c:v>
                </c:pt>
                <c:pt idx="1342">
                  <c:v>0.2652562377732216</c:v>
                </c:pt>
                <c:pt idx="1343">
                  <c:v>0.26386621082210698</c:v>
                </c:pt>
                <c:pt idx="1344">
                  <c:v>0.2583274971802898</c:v>
                </c:pt>
                <c:pt idx="1345">
                  <c:v>0.25773702990413244</c:v>
                </c:pt>
                <c:pt idx="1346">
                  <c:v>0.26583274257837319</c:v>
                </c:pt>
                <c:pt idx="1347">
                  <c:v>0.26531098016610394</c:v>
                </c:pt>
                <c:pt idx="1348">
                  <c:v>0.26772293707477668</c:v>
                </c:pt>
                <c:pt idx="1349">
                  <c:v>0.26321314382203426</c:v>
                </c:pt>
                <c:pt idx="1350">
                  <c:v>0.26498692673323243</c:v>
                </c:pt>
                <c:pt idx="1351">
                  <c:v>0.25988284799332945</c:v>
                </c:pt>
                <c:pt idx="1352">
                  <c:v>0.25862125302246575</c:v>
                </c:pt>
                <c:pt idx="1353">
                  <c:v>0.26234633101968269</c:v>
                </c:pt>
                <c:pt idx="1354">
                  <c:v>0.26991651067399403</c:v>
                </c:pt>
                <c:pt idx="1355">
                  <c:v>0.27778966033947078</c:v>
                </c:pt>
                <c:pt idx="1356">
                  <c:v>0.28070562769183516</c:v>
                </c:pt>
                <c:pt idx="1357">
                  <c:v>0.28480075137392796</c:v>
                </c:pt>
                <c:pt idx="1358">
                  <c:v>0.27739125978538504</c:v>
                </c:pt>
                <c:pt idx="1359">
                  <c:v>0.28070827126116354</c:v>
                </c:pt>
                <c:pt idx="1360">
                  <c:v>0.27314316007121331</c:v>
                </c:pt>
                <c:pt idx="1361">
                  <c:v>0.27245882932416848</c:v>
                </c:pt>
                <c:pt idx="1362">
                  <c:v>0.2740585592472593</c:v>
                </c:pt>
                <c:pt idx="1363">
                  <c:v>0.27559076703946711</c:v>
                </c:pt>
                <c:pt idx="1364">
                  <c:v>0.2731012938259072</c:v>
                </c:pt>
                <c:pt idx="1365">
                  <c:v>0.27366991735388085</c:v>
                </c:pt>
                <c:pt idx="1366">
                  <c:v>0.27674683987945581</c:v>
                </c:pt>
                <c:pt idx="1367">
                  <c:v>0.27996404316058182</c:v>
                </c:pt>
                <c:pt idx="1368">
                  <c:v>0.27659877571644853</c:v>
                </c:pt>
                <c:pt idx="1369">
                  <c:v>0.27373984224026265</c:v>
                </c:pt>
                <c:pt idx="1370">
                  <c:v>0.27283145690579602</c:v>
                </c:pt>
                <c:pt idx="1371">
                  <c:v>0.2760721482841863</c:v>
                </c:pt>
                <c:pt idx="1372">
                  <c:v>0.27620817632156958</c:v>
                </c:pt>
                <c:pt idx="1373">
                  <c:v>0.27206943084372198</c:v>
                </c:pt>
                <c:pt idx="1374">
                  <c:v>0.27282685335424373</c:v>
                </c:pt>
                <c:pt idx="1375">
                  <c:v>0.27249347992260492</c:v>
                </c:pt>
                <c:pt idx="1376">
                  <c:v>0.27477060735520342</c:v>
                </c:pt>
                <c:pt idx="1377">
                  <c:v>0.26984375640787944</c:v>
                </c:pt>
                <c:pt idx="1378">
                  <c:v>0.26363086823895232</c:v>
                </c:pt>
                <c:pt idx="1379">
                  <c:v>0.26555396348484878</c:v>
                </c:pt>
                <c:pt idx="1380">
                  <c:v>0.27138928722585598</c:v>
                </c:pt>
                <c:pt idx="1381">
                  <c:v>0.2666673099222911</c:v>
                </c:pt>
                <c:pt idx="1382">
                  <c:v>0.26879723985817572</c:v>
                </c:pt>
                <c:pt idx="1383">
                  <c:v>0.27302498214738097</c:v>
                </c:pt>
                <c:pt idx="1384">
                  <c:v>0.26595237916833703</c:v>
                </c:pt>
                <c:pt idx="1385">
                  <c:v>0.26244016109689178</c:v>
                </c:pt>
                <c:pt idx="1386">
                  <c:v>0.26558486721551522</c:v>
                </c:pt>
                <c:pt idx="1387">
                  <c:v>0.26833593861131594</c:v>
                </c:pt>
                <c:pt idx="1388">
                  <c:v>0.26556558729387547</c:v>
                </c:pt>
                <c:pt idx="1389">
                  <c:v>0.26069901960389058</c:v>
                </c:pt>
                <c:pt idx="1390">
                  <c:v>0.25951741788104599</c:v>
                </c:pt>
                <c:pt idx="1391">
                  <c:v>0.26496724134394106</c:v>
                </c:pt>
                <c:pt idx="1392">
                  <c:v>0.26289259959285627</c:v>
                </c:pt>
                <c:pt idx="1393">
                  <c:v>0.26400492464834441</c:v>
                </c:pt>
                <c:pt idx="1394">
                  <c:v>0.25657422550948084</c:v>
                </c:pt>
                <c:pt idx="1395">
                  <c:v>0.2539623467502729</c:v>
                </c:pt>
                <c:pt idx="1396">
                  <c:v>0.25283434695354556</c:v>
                </c:pt>
                <c:pt idx="1397">
                  <c:v>0.25072999069252261</c:v>
                </c:pt>
                <c:pt idx="1398">
                  <c:v>0.25261481518758999</c:v>
                </c:pt>
                <c:pt idx="1399">
                  <c:v>0.25369037051698812</c:v>
                </c:pt>
                <c:pt idx="1400">
                  <c:v>0.24661659275430381</c:v>
                </c:pt>
                <c:pt idx="1401">
                  <c:v>0.24865871670259049</c:v>
                </c:pt>
                <c:pt idx="1402">
                  <c:v>0.25474128274805441</c:v>
                </c:pt>
                <c:pt idx="1403">
                  <c:v>0.25270514905757219</c:v>
                </c:pt>
                <c:pt idx="1404">
                  <c:v>0.24540862611405778</c:v>
                </c:pt>
                <c:pt idx="1405">
                  <c:v>0.25614432566776452</c:v>
                </c:pt>
                <c:pt idx="1406">
                  <c:v>0.25370795279512748</c:v>
                </c:pt>
                <c:pt idx="1407">
                  <c:v>0.2565546557835468</c:v>
                </c:pt>
                <c:pt idx="1408">
                  <c:v>0.25995850330979409</c:v>
                </c:pt>
                <c:pt idx="1409">
                  <c:v>0.25831577348811224</c:v>
                </c:pt>
                <c:pt idx="1410">
                  <c:v>0.25350944668927644</c:v>
                </c:pt>
                <c:pt idx="1411">
                  <c:v>0.25135055298731862</c:v>
                </c:pt>
                <c:pt idx="1412">
                  <c:v>0.25406964408132815</c:v>
                </c:pt>
                <c:pt idx="1413">
                  <c:v>0.25547891557861707</c:v>
                </c:pt>
                <c:pt idx="1414">
                  <c:v>0.25875322472800644</c:v>
                </c:pt>
                <c:pt idx="1415">
                  <c:v>0.26270249111426064</c:v>
                </c:pt>
                <c:pt idx="1416">
                  <c:v>0.28162202271012537</c:v>
                </c:pt>
                <c:pt idx="1417">
                  <c:v>0.28489697503509365</c:v>
                </c:pt>
                <c:pt idx="1418">
                  <c:v>0.28349113326495956</c:v>
                </c:pt>
                <c:pt idx="1419">
                  <c:v>0.2863893856461987</c:v>
                </c:pt>
                <c:pt idx="1420">
                  <c:v>0.28486924179421014</c:v>
                </c:pt>
                <c:pt idx="1421">
                  <c:v>0.28765939390123813</c:v>
                </c:pt>
                <c:pt idx="1422">
                  <c:v>0.28309030675286517</c:v>
                </c:pt>
                <c:pt idx="1423">
                  <c:v>0.27902234568526968</c:v>
                </c:pt>
                <c:pt idx="1424">
                  <c:v>0.2838656361820483</c:v>
                </c:pt>
                <c:pt idx="1425">
                  <c:v>0.27582754214602062</c:v>
                </c:pt>
                <c:pt idx="1426">
                  <c:v>0.27714186202553359</c:v>
                </c:pt>
                <c:pt idx="1427">
                  <c:v>0.26707861352098677</c:v>
                </c:pt>
                <c:pt idx="1428">
                  <c:v>0.27097115273893835</c:v>
                </c:pt>
                <c:pt idx="1429">
                  <c:v>0.27248188887833064</c:v>
                </c:pt>
                <c:pt idx="1430">
                  <c:v>0.27257483308257202</c:v>
                </c:pt>
                <c:pt idx="1431">
                  <c:v>0.26958772336707043</c:v>
                </c:pt>
                <c:pt idx="1432">
                  <c:v>0.2649499550463259</c:v>
                </c:pt>
                <c:pt idx="1433">
                  <c:v>0.26443758796073619</c:v>
                </c:pt>
                <c:pt idx="1434">
                  <c:v>0.26495523406338894</c:v>
                </c:pt>
                <c:pt idx="1435">
                  <c:v>0.27103339748161598</c:v>
                </c:pt>
                <c:pt idx="1436">
                  <c:v>0.27086062312114789</c:v>
                </c:pt>
                <c:pt idx="1437">
                  <c:v>0.27201593454205658</c:v>
                </c:pt>
                <c:pt idx="1438">
                  <c:v>0.26972937539859065</c:v>
                </c:pt>
                <c:pt idx="1439">
                  <c:v>0.27400598018558403</c:v>
                </c:pt>
                <c:pt idx="1440">
                  <c:v>0.27205784611130035</c:v>
                </c:pt>
                <c:pt idx="1441">
                  <c:v>0.27231421261442362</c:v>
                </c:pt>
                <c:pt idx="1442">
                  <c:v>0.26556951172448107</c:v>
                </c:pt>
                <c:pt idx="1443">
                  <c:v>0.26795720447849997</c:v>
                </c:pt>
                <c:pt idx="1444">
                  <c:v>0.2674511175777603</c:v>
                </c:pt>
                <c:pt idx="1445">
                  <c:v>0.2710694838716064</c:v>
                </c:pt>
                <c:pt idx="1446">
                  <c:v>0.27836672033787113</c:v>
                </c:pt>
                <c:pt idx="1447">
                  <c:v>0.2795162750688544</c:v>
                </c:pt>
                <c:pt idx="1448">
                  <c:v>0.27527665745030916</c:v>
                </c:pt>
                <c:pt idx="1449">
                  <c:v>0.27649687991553834</c:v>
                </c:pt>
                <c:pt idx="1450">
                  <c:v>0.27380956099809906</c:v>
                </c:pt>
                <c:pt idx="1451">
                  <c:v>0.26732415467707332</c:v>
                </c:pt>
                <c:pt idx="1452">
                  <c:v>0.26584661324060921</c:v>
                </c:pt>
                <c:pt idx="1453">
                  <c:v>0.2646522093329407</c:v>
                </c:pt>
                <c:pt idx="1454">
                  <c:v>0.26851123376751784</c:v>
                </c:pt>
                <c:pt idx="1455">
                  <c:v>0.26749243914775572</c:v>
                </c:pt>
                <c:pt idx="1456">
                  <c:v>0.27463163335604701</c:v>
                </c:pt>
                <c:pt idx="1457">
                  <c:v>0.26441055820010467</c:v>
                </c:pt>
                <c:pt idx="1458">
                  <c:v>0.26445314826058308</c:v>
                </c:pt>
                <c:pt idx="1459">
                  <c:v>0.25864101672222933</c:v>
                </c:pt>
                <c:pt idx="1460">
                  <c:v>0.2587456208091875</c:v>
                </c:pt>
                <c:pt idx="1461">
                  <c:v>0.26151224778037235</c:v>
                </c:pt>
                <c:pt idx="1462">
                  <c:v>0.25607864411658299</c:v>
                </c:pt>
                <c:pt idx="1463">
                  <c:v>0.25230921275243406</c:v>
                </c:pt>
                <c:pt idx="1464">
                  <c:v>0.24452978701054973</c:v>
                </c:pt>
                <c:pt idx="1465">
                  <c:v>0.24226397245406356</c:v>
                </c:pt>
                <c:pt idx="1466">
                  <c:v>0.24729872849483558</c:v>
                </c:pt>
                <c:pt idx="1467">
                  <c:v>0.25446520214209639</c:v>
                </c:pt>
                <c:pt idx="1468">
                  <c:v>0.24952426113267345</c:v>
                </c:pt>
                <c:pt idx="1469">
                  <c:v>0.24814414004822266</c:v>
                </c:pt>
                <c:pt idx="1470">
                  <c:v>0.24704809445141085</c:v>
                </c:pt>
                <c:pt idx="1471">
                  <c:v>0.25008768228722861</c:v>
                </c:pt>
                <c:pt idx="1472">
                  <c:v>0.24398555492663643</c:v>
                </c:pt>
                <c:pt idx="1473">
                  <c:v>0.24556180284684131</c:v>
                </c:pt>
                <c:pt idx="1474">
                  <c:v>0.24878813236715869</c:v>
                </c:pt>
                <c:pt idx="1475">
                  <c:v>0.25298347755950784</c:v>
                </c:pt>
                <c:pt idx="1476">
                  <c:v>0.25353241540561933</c:v>
                </c:pt>
                <c:pt idx="1477">
                  <c:v>0.25960533933895663</c:v>
                </c:pt>
                <c:pt idx="1478">
                  <c:v>0.26309256925585423</c:v>
                </c:pt>
                <c:pt idx="1479">
                  <c:v>0.2620301556055315</c:v>
                </c:pt>
                <c:pt idx="1480">
                  <c:v>0.26023638020612094</c:v>
                </c:pt>
                <c:pt idx="1481">
                  <c:v>0.25468673821838733</c:v>
                </c:pt>
                <c:pt idx="1482">
                  <c:v>0.26040827966085389</c:v>
                </c:pt>
                <c:pt idx="1483">
                  <c:v>0.26558640290244145</c:v>
                </c:pt>
                <c:pt idx="1484">
                  <c:v>0.26710854361972292</c:v>
                </c:pt>
                <c:pt idx="1485">
                  <c:v>0.2676986242019726</c:v>
                </c:pt>
                <c:pt idx="1486">
                  <c:v>0.25873565087240913</c:v>
                </c:pt>
                <c:pt idx="1487">
                  <c:v>0.26121363551993032</c:v>
                </c:pt>
                <c:pt idx="1488">
                  <c:v>0.26120363551993031</c:v>
                </c:pt>
                <c:pt idx="1489">
                  <c:v>0.25961029296461985</c:v>
                </c:pt>
                <c:pt idx="1490">
                  <c:v>0.26198005141913683</c:v>
                </c:pt>
                <c:pt idx="1491">
                  <c:v>0.25366362522705826</c:v>
                </c:pt>
                <c:pt idx="1492">
                  <c:v>0.25034617874755594</c:v>
                </c:pt>
                <c:pt idx="1493">
                  <c:v>0.24825893277922312</c:v>
                </c:pt>
                <c:pt idx="1494">
                  <c:v>0.245510934195727</c:v>
                </c:pt>
                <c:pt idx="1495">
                  <c:v>0.23948158567111694</c:v>
                </c:pt>
                <c:pt idx="1496">
                  <c:v>0.24269553701559188</c:v>
                </c:pt>
                <c:pt idx="1497">
                  <c:v>0.24235549254644223</c:v>
                </c:pt>
                <c:pt idx="1498">
                  <c:v>0.24465504157660523</c:v>
                </c:pt>
                <c:pt idx="1499">
                  <c:v>0.24456671804821711</c:v>
                </c:pt>
                <c:pt idx="1500">
                  <c:v>0.24206757540989998</c:v>
                </c:pt>
                <c:pt idx="1501">
                  <c:v>0.2355810376662702</c:v>
                </c:pt>
                <c:pt idx="1502">
                  <c:v>0.23867633305749436</c:v>
                </c:pt>
                <c:pt idx="1503">
                  <c:v>0.24051800865085254</c:v>
                </c:pt>
                <c:pt idx="1504">
                  <c:v>0.2409657536091806</c:v>
                </c:pt>
                <c:pt idx="1505">
                  <c:v>0.24728935192252505</c:v>
                </c:pt>
                <c:pt idx="1506">
                  <c:v>0.24313148976720178</c:v>
                </c:pt>
                <c:pt idx="1507">
                  <c:v>0.24853529672132429</c:v>
                </c:pt>
                <c:pt idx="1508">
                  <c:v>0.25291987037820018</c:v>
                </c:pt>
                <c:pt idx="1509">
                  <c:v>0.25343326617009793</c:v>
                </c:pt>
                <c:pt idx="1510">
                  <c:v>0.26024128946646385</c:v>
                </c:pt>
                <c:pt idx="1511">
                  <c:v>0.25874771413770709</c:v>
                </c:pt>
                <c:pt idx="1512">
                  <c:v>0.26116419442255456</c:v>
                </c:pt>
                <c:pt idx="1513">
                  <c:v>0.26378528869466228</c:v>
                </c:pt>
                <c:pt idx="1514">
                  <c:v>0.26126915526284222</c:v>
                </c:pt>
                <c:pt idx="1515">
                  <c:v>0.25842936577802261</c:v>
                </c:pt>
                <c:pt idx="1516">
                  <c:v>0.26692398497087944</c:v>
                </c:pt>
                <c:pt idx="1517">
                  <c:v>0.26881620890734342</c:v>
                </c:pt>
                <c:pt idx="1518">
                  <c:v>0.27061544832417106</c:v>
                </c:pt>
                <c:pt idx="1519">
                  <c:v>0.26889591174008814</c:v>
                </c:pt>
                <c:pt idx="1520">
                  <c:v>0.26897343066605583</c:v>
                </c:pt>
                <c:pt idx="1521">
                  <c:v>0.27440758432773044</c:v>
                </c:pt>
                <c:pt idx="1522">
                  <c:v>0.27187182065824467</c:v>
                </c:pt>
                <c:pt idx="1523">
                  <c:v>0.26158319490609611</c:v>
                </c:pt>
                <c:pt idx="1524">
                  <c:v>0.26800945189282233</c:v>
                </c:pt>
                <c:pt idx="1525">
                  <c:v>0.26638739155570662</c:v>
                </c:pt>
                <c:pt idx="1526">
                  <c:v>0.26489173083463058</c:v>
                </c:pt>
                <c:pt idx="1527">
                  <c:v>0.25661675719247917</c:v>
                </c:pt>
                <c:pt idx="1528">
                  <c:v>0.25362037544356297</c:v>
                </c:pt>
                <c:pt idx="1529">
                  <c:v>0.26085763807388268</c:v>
                </c:pt>
                <c:pt idx="1530">
                  <c:v>0.26209658262778079</c:v>
                </c:pt>
                <c:pt idx="1531">
                  <c:v>0.26064593890600057</c:v>
                </c:pt>
                <c:pt idx="1532">
                  <c:v>0.26631127793514042</c:v>
                </c:pt>
                <c:pt idx="1533">
                  <c:v>0.26559553050450208</c:v>
                </c:pt>
                <c:pt idx="1534">
                  <c:v>0.26198367660911481</c:v>
                </c:pt>
                <c:pt idx="1535">
                  <c:v>0.26899964522704561</c:v>
                </c:pt>
                <c:pt idx="1536">
                  <c:v>0.26666692835215555</c:v>
                </c:pt>
                <c:pt idx="1537">
                  <c:v>0.27332804242820624</c:v>
                </c:pt>
                <c:pt idx="1538">
                  <c:v>0.27653461306904625</c:v>
                </c:pt>
                <c:pt idx="1539">
                  <c:v>0.27751996223401004</c:v>
                </c:pt>
                <c:pt idx="1540">
                  <c:v>0.27775684315805016</c:v>
                </c:pt>
                <c:pt idx="1541">
                  <c:v>0.27530508826792915</c:v>
                </c:pt>
                <c:pt idx="1542">
                  <c:v>0.27496093420531909</c:v>
                </c:pt>
                <c:pt idx="1543">
                  <c:v>0.2767617958590049</c:v>
                </c:pt>
                <c:pt idx="1544">
                  <c:v>0.2732467937454357</c:v>
                </c:pt>
                <c:pt idx="1545">
                  <c:v>0.27789416334792444</c:v>
                </c:pt>
                <c:pt idx="1546">
                  <c:v>0.27894854525871005</c:v>
                </c:pt>
                <c:pt idx="1547">
                  <c:v>0.28347359281066492</c:v>
                </c:pt>
                <c:pt idx="1548">
                  <c:v>0.2872408496552844</c:v>
                </c:pt>
                <c:pt idx="1549">
                  <c:v>0.28614688180418452</c:v>
                </c:pt>
                <c:pt idx="1550">
                  <c:v>0.28475477871866128</c:v>
                </c:pt>
                <c:pt idx="1551">
                  <c:v>0.27859983181662901</c:v>
                </c:pt>
                <c:pt idx="1552">
                  <c:v>0.28529138968855661</c:v>
                </c:pt>
                <c:pt idx="1553">
                  <c:v>0.28795546871462879</c:v>
                </c:pt>
                <c:pt idx="1554">
                  <c:v>0.28794546871462878</c:v>
                </c:pt>
                <c:pt idx="1555">
                  <c:v>0.29215521114365633</c:v>
                </c:pt>
                <c:pt idx="1556">
                  <c:v>0.29899941396815166</c:v>
                </c:pt>
                <c:pt idx="1557">
                  <c:v>0.29786065691342006</c:v>
                </c:pt>
                <c:pt idx="1558">
                  <c:v>0.29584041341175071</c:v>
                </c:pt>
                <c:pt idx="1559">
                  <c:v>0.29597869853788034</c:v>
                </c:pt>
                <c:pt idx="1560">
                  <c:v>0.30639381652927844</c:v>
                </c:pt>
                <c:pt idx="1561">
                  <c:v>0.31072121691012339</c:v>
                </c:pt>
                <c:pt idx="1562">
                  <c:v>0.31054443905822215</c:v>
                </c:pt>
                <c:pt idx="1563">
                  <c:v>0.30353971362533022</c:v>
                </c:pt>
                <c:pt idx="1564">
                  <c:v>0.30644064268232851</c:v>
                </c:pt>
                <c:pt idx="1565">
                  <c:v>0.31526759179338898</c:v>
                </c:pt>
                <c:pt idx="1566">
                  <c:v>0.31892256315809253</c:v>
                </c:pt>
                <c:pt idx="1567">
                  <c:v>0.31597327936937319</c:v>
                </c:pt>
                <c:pt idx="1568">
                  <c:v>0.3161638794251922</c:v>
                </c:pt>
                <c:pt idx="1569">
                  <c:v>0.32101963514332704</c:v>
                </c:pt>
                <c:pt idx="1570">
                  <c:v>0.31916948302408521</c:v>
                </c:pt>
                <c:pt idx="1571">
                  <c:v>0.31888734073756325</c:v>
                </c:pt>
                <c:pt idx="1572">
                  <c:v>0.31654154867574369</c:v>
                </c:pt>
                <c:pt idx="1573">
                  <c:v>0.31691882489170303</c:v>
                </c:pt>
                <c:pt idx="1574">
                  <c:v>0.31746311935403726</c:v>
                </c:pt>
                <c:pt idx="1575">
                  <c:v>0.31557803682399638</c:v>
                </c:pt>
                <c:pt idx="1576">
                  <c:v>0.32249197890188186</c:v>
                </c:pt>
                <c:pt idx="1577">
                  <c:v>0.33143614630588109</c:v>
                </c:pt>
                <c:pt idx="1578">
                  <c:v>0.32933024340143324</c:v>
                </c:pt>
                <c:pt idx="1579">
                  <c:v>0.32900520283996076</c:v>
                </c:pt>
                <c:pt idx="1580">
                  <c:v>0.32480473331490978</c:v>
                </c:pt>
                <c:pt idx="1581">
                  <c:v>0.32757381787225998</c:v>
                </c:pt>
                <c:pt idx="1582">
                  <c:v>0.32826270925580281</c:v>
                </c:pt>
                <c:pt idx="1583">
                  <c:v>0.32994633719891792</c:v>
                </c:pt>
                <c:pt idx="1584">
                  <c:v>0.32732162660977737</c:v>
                </c:pt>
                <c:pt idx="1585">
                  <c:v>0.32348887598288117</c:v>
                </c:pt>
                <c:pt idx="1586">
                  <c:v>0.32147215169623644</c:v>
                </c:pt>
                <c:pt idx="1587">
                  <c:v>0.31984825276334988</c:v>
                </c:pt>
                <c:pt idx="1588">
                  <c:v>0.31583673342267315</c:v>
                </c:pt>
                <c:pt idx="1589">
                  <c:v>0.32023455930911621</c:v>
                </c:pt>
                <c:pt idx="1590">
                  <c:v>0.32595519303420462</c:v>
                </c:pt>
                <c:pt idx="1591">
                  <c:v>0.32900908177507954</c:v>
                </c:pt>
                <c:pt idx="1592">
                  <c:v>0.32919386339831869</c:v>
                </c:pt>
                <c:pt idx="1593">
                  <c:v>0.32780241553469242</c:v>
                </c:pt>
                <c:pt idx="1594">
                  <c:v>0.32497142880836372</c:v>
                </c:pt>
                <c:pt idx="1595">
                  <c:v>0.32532298083658223</c:v>
                </c:pt>
                <c:pt idx="1596">
                  <c:v>0.32554234065803456</c:v>
                </c:pt>
                <c:pt idx="1597">
                  <c:v>0.32565587043312211</c:v>
                </c:pt>
                <c:pt idx="1598">
                  <c:v>0.32344853371112492</c:v>
                </c:pt>
                <c:pt idx="1599">
                  <c:v>0.32062083858573759</c:v>
                </c:pt>
                <c:pt idx="1600">
                  <c:v>0.32232304707126713</c:v>
                </c:pt>
                <c:pt idx="1601">
                  <c:v>0.32240979885018056</c:v>
                </c:pt>
                <c:pt idx="1602">
                  <c:v>0.32302422719043244</c:v>
                </c:pt>
                <c:pt idx="1603">
                  <c:v>0.32091096493386956</c:v>
                </c:pt>
                <c:pt idx="1604">
                  <c:v>0.318070127323414</c:v>
                </c:pt>
                <c:pt idx="1605">
                  <c:v>0.31795400119250733</c:v>
                </c:pt>
                <c:pt idx="1606">
                  <c:v>0.327956295440745</c:v>
                </c:pt>
                <c:pt idx="1607">
                  <c:v>0.33135917324721181</c:v>
                </c:pt>
                <c:pt idx="1608">
                  <c:v>0.33020057693874683</c:v>
                </c:pt>
                <c:pt idx="1609">
                  <c:v>0.32644635779965064</c:v>
                </c:pt>
                <c:pt idx="1610">
                  <c:v>0.32283015193580045</c:v>
                </c:pt>
                <c:pt idx="1611">
                  <c:v>0.32488604874690336</c:v>
                </c:pt>
                <c:pt idx="1612">
                  <c:v>0.32669850924551458</c:v>
                </c:pt>
                <c:pt idx="1613">
                  <c:v>0.3253815505736673</c:v>
                </c:pt>
                <c:pt idx="1614">
                  <c:v>0.32432205680007564</c:v>
                </c:pt>
                <c:pt idx="1615">
                  <c:v>0.31882340852287688</c:v>
                </c:pt>
                <c:pt idx="1616">
                  <c:v>0.32228313602660064</c:v>
                </c:pt>
                <c:pt idx="1617">
                  <c:v>0.31585465078911662</c:v>
                </c:pt>
                <c:pt idx="1618">
                  <c:v>0.31686231388068853</c:v>
                </c:pt>
                <c:pt idx="1619">
                  <c:v>0.32096302914514435</c:v>
                </c:pt>
                <c:pt idx="1620">
                  <c:v>0.31900902360605998</c:v>
                </c:pt>
                <c:pt idx="1621">
                  <c:v>0.31700676141012457</c:v>
                </c:pt>
                <c:pt idx="1622">
                  <c:v>0.31671158437756997</c:v>
                </c:pt>
                <c:pt idx="1623">
                  <c:v>0.31619346788517838</c:v>
                </c:pt>
                <c:pt idx="1624">
                  <c:v>0.31545212167301662</c:v>
                </c:pt>
                <c:pt idx="1625">
                  <c:v>0.31794122913463735</c:v>
                </c:pt>
                <c:pt idx="1626">
                  <c:v>0.31900850833691652</c:v>
                </c:pt>
                <c:pt idx="1627">
                  <c:v>0.318490482418682</c:v>
                </c:pt>
                <c:pt idx="1628">
                  <c:v>0.32270726631766711</c:v>
                </c:pt>
                <c:pt idx="1629">
                  <c:v>0.32273278524925769</c:v>
                </c:pt>
                <c:pt idx="1630">
                  <c:v>0.32166605950066962</c:v>
                </c:pt>
                <c:pt idx="1631">
                  <c:v>0.32358986652801797</c:v>
                </c:pt>
                <c:pt idx="1632">
                  <c:v>0.32769494656321407</c:v>
                </c:pt>
                <c:pt idx="1633">
                  <c:v>0.3272069689396479</c:v>
                </c:pt>
                <c:pt idx="1634">
                  <c:v>0.32919643810712573</c:v>
                </c:pt>
                <c:pt idx="1635">
                  <c:v>0.33042752884858878</c:v>
                </c:pt>
                <c:pt idx="1636">
                  <c:v>0.33630540248508123</c:v>
                </c:pt>
                <c:pt idx="1637">
                  <c:v>0.3374443261484556</c:v>
                </c:pt>
                <c:pt idx="1638">
                  <c:v>0.33602873224054863</c:v>
                </c:pt>
                <c:pt idx="1639">
                  <c:v>0.33866606802577698</c:v>
                </c:pt>
                <c:pt idx="1640">
                  <c:v>0.33198453205827061</c:v>
                </c:pt>
                <c:pt idx="1641">
                  <c:v>0.33009144487133385</c:v>
                </c:pt>
                <c:pt idx="1642">
                  <c:v>0.33115952481096134</c:v>
                </c:pt>
                <c:pt idx="1643">
                  <c:v>0.32733543691642747</c:v>
                </c:pt>
                <c:pt idx="1644">
                  <c:v>0.32472383125190041</c:v>
                </c:pt>
                <c:pt idx="1645">
                  <c:v>0.32642590044803049</c:v>
                </c:pt>
                <c:pt idx="1646">
                  <c:v>0.32428107601277645</c:v>
                </c:pt>
                <c:pt idx="1647">
                  <c:v>0.32689384486896261</c:v>
                </c:pt>
                <c:pt idx="1648">
                  <c:v>0.32712490123151139</c:v>
                </c:pt>
                <c:pt idx="1649">
                  <c:v>0.32772215252638542</c:v>
                </c:pt>
                <c:pt idx="1650">
                  <c:v>0.32768534574963226</c:v>
                </c:pt>
                <c:pt idx="1651">
                  <c:v>0.32562904026928657</c:v>
                </c:pt>
                <c:pt idx="1652">
                  <c:v>0.32391578178420588</c:v>
                </c:pt>
                <c:pt idx="1653">
                  <c:v>0.32491175530840694</c:v>
                </c:pt>
                <c:pt idx="1654">
                  <c:v>0.32327097181942144</c:v>
                </c:pt>
                <c:pt idx="1655">
                  <c:v>0.32303782328282943</c:v>
                </c:pt>
                <c:pt idx="1656">
                  <c:v>0.32545622125440288</c:v>
                </c:pt>
                <c:pt idx="1657">
                  <c:v>0.32389792885088026</c:v>
                </c:pt>
                <c:pt idx="1658">
                  <c:v>0.32471257501493112</c:v>
                </c:pt>
                <c:pt idx="1659">
                  <c:v>0.3251593391544681</c:v>
                </c:pt>
                <c:pt idx="1660">
                  <c:v>0.32607224514350064</c:v>
                </c:pt>
                <c:pt idx="1661">
                  <c:v>0.32887836338459259</c:v>
                </c:pt>
                <c:pt idx="1662">
                  <c:v>0.3268292809716784</c:v>
                </c:pt>
                <c:pt idx="1663">
                  <c:v>0.32800632523147161</c:v>
                </c:pt>
                <c:pt idx="1664">
                  <c:v>0.32520837062509145</c:v>
                </c:pt>
                <c:pt idx="1665">
                  <c:v>0.32261767921485113</c:v>
                </c:pt>
                <c:pt idx="1666">
                  <c:v>0.32243698475792903</c:v>
                </c:pt>
                <c:pt idx="1667">
                  <c:v>0.31894961462018195</c:v>
                </c:pt>
                <c:pt idx="1668">
                  <c:v>0.31234923871803488</c:v>
                </c:pt>
                <c:pt idx="1669">
                  <c:v>0.3114407741139818</c:v>
                </c:pt>
                <c:pt idx="1670">
                  <c:v>0.31415929919952601</c:v>
                </c:pt>
                <c:pt idx="1671">
                  <c:v>0.31900635039017183</c:v>
                </c:pt>
                <c:pt idx="1672">
                  <c:v>0.31384349414687884</c:v>
                </c:pt>
                <c:pt idx="1673">
                  <c:v>0.31578348267635808</c:v>
                </c:pt>
                <c:pt idx="1674">
                  <c:v>0.31707306804673996</c:v>
                </c:pt>
                <c:pt idx="1675">
                  <c:v>0.320497643360178</c:v>
                </c:pt>
                <c:pt idx="1676">
                  <c:v>0.31951307947751539</c:v>
                </c:pt>
                <c:pt idx="1677">
                  <c:v>0.3131977079394837</c:v>
                </c:pt>
                <c:pt idx="1678">
                  <c:v>0.31433005510592726</c:v>
                </c:pt>
                <c:pt idx="1679">
                  <c:v>0.3164773408482297</c:v>
                </c:pt>
                <c:pt idx="1680">
                  <c:v>0.31935291832107149</c:v>
                </c:pt>
                <c:pt idx="1681">
                  <c:v>0.31349038088532027</c:v>
                </c:pt>
                <c:pt idx="1682">
                  <c:v>0.30672314541824741</c:v>
                </c:pt>
                <c:pt idx="1683">
                  <c:v>0.30408293227421906</c:v>
                </c:pt>
                <c:pt idx="1684">
                  <c:v>0.30694190698863777</c:v>
                </c:pt>
                <c:pt idx="1685">
                  <c:v>0.30716947638969899</c:v>
                </c:pt>
                <c:pt idx="1686">
                  <c:v>0.3070627118442284</c:v>
                </c:pt>
                <c:pt idx="1687">
                  <c:v>0.30712307925004584</c:v>
                </c:pt>
                <c:pt idx="1688">
                  <c:v>0.31441421136535108</c:v>
                </c:pt>
                <c:pt idx="1689">
                  <c:v>0.31436876639809347</c:v>
                </c:pt>
                <c:pt idx="1690">
                  <c:v>0.31371187281651824</c:v>
                </c:pt>
                <c:pt idx="1691">
                  <c:v>0.31434918514028093</c:v>
                </c:pt>
                <c:pt idx="1692">
                  <c:v>0.31976245735841713</c:v>
                </c:pt>
                <c:pt idx="1693">
                  <c:v>0.31892383883478376</c:v>
                </c:pt>
                <c:pt idx="1694">
                  <c:v>0.31834313383576462</c:v>
                </c:pt>
                <c:pt idx="1695">
                  <c:v>0.32212513583437258</c:v>
                </c:pt>
                <c:pt idx="1696">
                  <c:v>0.32188403088606021</c:v>
                </c:pt>
                <c:pt idx="1697">
                  <c:v>0.32037219580354798</c:v>
                </c:pt>
                <c:pt idx="1698">
                  <c:v>0.32143586170711336</c:v>
                </c:pt>
                <c:pt idx="1699">
                  <c:v>0.31721541019392679</c:v>
                </c:pt>
                <c:pt idx="1700">
                  <c:v>0.31844534132868674</c:v>
                </c:pt>
                <c:pt idx="1701">
                  <c:v>0.31377576648148159</c:v>
                </c:pt>
                <c:pt idx="1702">
                  <c:v>0.31884713037985435</c:v>
                </c:pt>
                <c:pt idx="1703">
                  <c:v>0.31796362781282644</c:v>
                </c:pt>
                <c:pt idx="1704">
                  <c:v>0.31280616229281644</c:v>
                </c:pt>
                <c:pt idx="1705">
                  <c:v>0.31173802765863518</c:v>
                </c:pt>
                <c:pt idx="1706">
                  <c:v>0.31229356235822836</c:v>
                </c:pt>
                <c:pt idx="1707">
                  <c:v>0.3142124708651633</c:v>
                </c:pt>
                <c:pt idx="1708">
                  <c:v>0.31596431612840636</c:v>
                </c:pt>
                <c:pt idx="1709">
                  <c:v>0.31503905002824756</c:v>
                </c:pt>
                <c:pt idx="1710">
                  <c:v>0.32216518342732414</c:v>
                </c:pt>
                <c:pt idx="1711">
                  <c:v>0.32304006726374696</c:v>
                </c:pt>
                <c:pt idx="1712">
                  <c:v>0.32113556402955923</c:v>
                </c:pt>
                <c:pt idx="1713">
                  <c:v>0.31233728413725165</c:v>
                </c:pt>
                <c:pt idx="1714">
                  <c:v>0.31280035903482661</c:v>
                </c:pt>
                <c:pt idx="1715">
                  <c:v>0.3127903590348266</c:v>
                </c:pt>
                <c:pt idx="1716">
                  <c:v>0.31436992860082047</c:v>
                </c:pt>
                <c:pt idx="1717">
                  <c:v>0.31585364069899396</c:v>
                </c:pt>
                <c:pt idx="1718">
                  <c:v>0.31439681166595812</c:v>
                </c:pt>
                <c:pt idx="1719">
                  <c:v>0.31814134876988126</c:v>
                </c:pt>
                <c:pt idx="1720">
                  <c:v>0.31515041599752425</c:v>
                </c:pt>
                <c:pt idx="1721">
                  <c:v>0.31233911950004273</c:v>
                </c:pt>
                <c:pt idx="1722">
                  <c:v>0.31083449923263173</c:v>
                </c:pt>
                <c:pt idx="1723">
                  <c:v>0.30973341635541923</c:v>
                </c:pt>
                <c:pt idx="1724">
                  <c:v>0.31170937024518075</c:v>
                </c:pt>
                <c:pt idx="1725">
                  <c:v>0.3130777734596531</c:v>
                </c:pt>
                <c:pt idx="1726">
                  <c:v>0.31265277954923776</c:v>
                </c:pt>
                <c:pt idx="1727">
                  <c:v>0.3177060021414993</c:v>
                </c:pt>
                <c:pt idx="1728">
                  <c:v>0.32085692168172919</c:v>
                </c:pt>
                <c:pt idx="1729">
                  <c:v>0.31988302718763878</c:v>
                </c:pt>
                <c:pt idx="1730">
                  <c:v>0.31869179347468746</c:v>
                </c:pt>
                <c:pt idx="1731">
                  <c:v>0.3168130564520279</c:v>
                </c:pt>
                <c:pt idx="1732">
                  <c:v>0.31062558297536758</c:v>
                </c:pt>
                <c:pt idx="1733">
                  <c:v>0.30881361719451567</c:v>
                </c:pt>
                <c:pt idx="1734">
                  <c:v>0.30920477691078641</c:v>
                </c:pt>
                <c:pt idx="1735">
                  <c:v>0.30352611132560142</c:v>
                </c:pt>
                <c:pt idx="1736">
                  <c:v>0.30358860924128639</c:v>
                </c:pt>
                <c:pt idx="1737">
                  <c:v>0.30439426992644131</c:v>
                </c:pt>
                <c:pt idx="1738">
                  <c:v>0.30644322684254111</c:v>
                </c:pt>
                <c:pt idx="1739">
                  <c:v>0.30684055144404193</c:v>
                </c:pt>
                <c:pt idx="1740">
                  <c:v>0.30981881571526748</c:v>
                </c:pt>
                <c:pt idx="1741">
                  <c:v>0.31472244126248722</c:v>
                </c:pt>
                <c:pt idx="1742">
                  <c:v>0.3141340043075963</c:v>
                </c:pt>
                <c:pt idx="1743">
                  <c:v>0.32059152668648833</c:v>
                </c:pt>
                <c:pt idx="1744">
                  <c:v>0.32725479995430129</c:v>
                </c:pt>
                <c:pt idx="1745">
                  <c:v>0.33110120094775347</c:v>
                </c:pt>
                <c:pt idx="1746">
                  <c:v>0.3320884991761891</c:v>
                </c:pt>
                <c:pt idx="1747">
                  <c:v>0.33424319738646363</c:v>
                </c:pt>
                <c:pt idx="1748">
                  <c:v>0.33201841827437217</c:v>
                </c:pt>
                <c:pt idx="1749">
                  <c:v>0.33444644420114039</c:v>
                </c:pt>
                <c:pt idx="1750">
                  <c:v>0.34151493376036834</c:v>
                </c:pt>
                <c:pt idx="1751">
                  <c:v>0.33943936568344862</c:v>
                </c:pt>
                <c:pt idx="1752">
                  <c:v>0.34107791358750306</c:v>
                </c:pt>
                <c:pt idx="1753">
                  <c:v>0.34450587933585491</c:v>
                </c:pt>
                <c:pt idx="1754">
                  <c:v>0.34743190157622339</c:v>
                </c:pt>
                <c:pt idx="1755">
                  <c:v>0.34486955094362454</c:v>
                </c:pt>
                <c:pt idx="1756">
                  <c:v>0.34452192889781741</c:v>
                </c:pt>
                <c:pt idx="1757">
                  <c:v>0.34329872412162193</c:v>
                </c:pt>
                <c:pt idx="1758">
                  <c:v>0.34380803899042656</c:v>
                </c:pt>
                <c:pt idx="1759">
                  <c:v>0.34510155849308372</c:v>
                </c:pt>
                <c:pt idx="1760">
                  <c:v>0.34646067130797975</c:v>
                </c:pt>
                <c:pt idx="1761">
                  <c:v>0.34335159191685766</c:v>
                </c:pt>
                <c:pt idx="1762">
                  <c:v>0.34080638064925184</c:v>
                </c:pt>
                <c:pt idx="1763">
                  <c:v>0.34153054845644687</c:v>
                </c:pt>
                <c:pt idx="1764">
                  <c:v>0.34086747538482653</c:v>
                </c:pt>
                <c:pt idx="1765">
                  <c:v>0.33732230497148347</c:v>
                </c:pt>
                <c:pt idx="1766">
                  <c:v>0.33257921852942762</c:v>
                </c:pt>
                <c:pt idx="1767">
                  <c:v>0.32835288179785277</c:v>
                </c:pt>
                <c:pt idx="1768">
                  <c:v>0.33027658098229717</c:v>
                </c:pt>
                <c:pt idx="1769">
                  <c:v>0.3280779850024968</c:v>
                </c:pt>
                <c:pt idx="1770">
                  <c:v>0.32855340880444395</c:v>
                </c:pt>
                <c:pt idx="1771">
                  <c:v>0.33087950052299869</c:v>
                </c:pt>
                <c:pt idx="1772">
                  <c:v>0.32864501679235036</c:v>
                </c:pt>
                <c:pt idx="1773">
                  <c:v>0.3304492599550905</c:v>
                </c:pt>
                <c:pt idx="1774">
                  <c:v>0.32929502303497982</c:v>
                </c:pt>
                <c:pt idx="1775">
                  <c:v>0.32583823673573026</c:v>
                </c:pt>
                <c:pt idx="1776">
                  <c:v>0.32572061438256761</c:v>
                </c:pt>
                <c:pt idx="1777">
                  <c:v>0.32456276614962615</c:v>
                </c:pt>
                <c:pt idx="1778">
                  <c:v>0.32785800347283178</c:v>
                </c:pt>
                <c:pt idx="1779">
                  <c:v>0.32308490044601473</c:v>
                </c:pt>
                <c:pt idx="1780">
                  <c:v>0.32231638064322976</c:v>
                </c:pt>
                <c:pt idx="1781">
                  <c:v>0.3208514474255682</c:v>
                </c:pt>
                <c:pt idx="1782">
                  <c:v>0.3179363911796973</c:v>
                </c:pt>
                <c:pt idx="1783">
                  <c:v>0.31792639117969729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08-4248-B6B5-C4DCC9CA3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221816"/>
        <c:axId val="537222144"/>
      </c:lineChart>
      <c:catAx>
        <c:axId val="537221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7222144"/>
        <c:crosses val="autoZero"/>
        <c:auto val="1"/>
        <c:lblAlgn val="ctr"/>
        <c:lblOffset val="100"/>
        <c:noMultiLvlLbl val="0"/>
      </c:catAx>
      <c:valAx>
        <c:axId val="5372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722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utspokenmarket.com/blog/otimizacao-da-carteira-pelo-modelo-de-markowitz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10</xdr:col>
      <xdr:colOff>10582</xdr:colOff>
      <xdr:row>16</xdr:row>
      <xdr:rowOff>86297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1ED0F-7F2B-4C56-8507-16741CD3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33350"/>
          <a:ext cx="6030382" cy="3343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3</xdr:row>
      <xdr:rowOff>14287</xdr:rowOff>
    </xdr:from>
    <xdr:to>
      <xdr:col>14</xdr:col>
      <xdr:colOff>123825</xdr:colOff>
      <xdr:row>17</xdr:row>
      <xdr:rowOff>90487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D86FA9D-4830-4384-A01E-F69D931EB4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603251</xdr:colOff>
      <xdr:row>4</xdr:row>
      <xdr:rowOff>132556</xdr:rowOff>
    </xdr:from>
    <xdr:to>
      <xdr:col>11</xdr:col>
      <xdr:colOff>47626</xdr:colOff>
      <xdr:row>23</xdr:row>
      <xdr:rowOff>39689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7F196AC-167B-4BBD-BFC8-212C828E5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ndro Guerra" refreshedDate="43855.882480439817" createdVersion="6" refreshedVersion="6" minRefreshableVersion="3" recordCount="499" xr:uid="{0D7D313C-19A2-4071-9789-6A92E6EBB625}">
  <cacheSource type="worksheet">
    <worksheetSource ref="A1:L500" sheet="EURUSD"/>
  </cacheSource>
  <cacheFields count="11">
    <cacheField name="DATE" numFmtId="0">
      <sharedItems containsDate="1" containsMixedTypes="1" minDate="2013-01-02T00:00:00" maxDate="2014-12-12T00:00:00"/>
    </cacheField>
    <cacheField name="EURUSD" numFmtId="0">
      <sharedItems containsSemiMixedTypes="0" containsString="0" containsNumber="1" minValue="1.2282500000000001" maxValue="1.3933800000000001"/>
    </cacheField>
    <cacheField name="Retorno" numFmtId="10">
      <sharedItems containsSemiMixedTypes="0" containsString="0" containsNumber="1" minValue="-1.5696294944332889E-2" maxValue="1.5898774485413991E-2"/>
    </cacheField>
    <cacheField name="Lag1" numFmtId="10">
      <sharedItems containsSemiMixedTypes="0" containsString="0" containsNumber="1" minValue="-1.5696294944332889E-2" maxValue="1.5898774485413991E-2"/>
    </cacheField>
    <cacheField name="Lag2" numFmtId="10">
      <sharedItems containsSemiMixedTypes="0" containsString="0" containsNumber="1" minValue="-1.5696294944332889E-2" maxValue="1.5898774485413991E-2"/>
    </cacheField>
    <cacheField name="Lag3" numFmtId="10">
      <sharedItems containsSemiMixedTypes="0" containsString="0" containsNumber="1" minValue="-1.5696294944332889E-2" maxValue="1.5898774485413991E-2"/>
    </cacheField>
    <cacheField name="Lag4" numFmtId="10">
      <sharedItems containsSemiMixedTypes="0" containsString="0" containsNumber="1" minValue="-1.5696294944332889E-2" maxValue="1.5898774485413991E-2"/>
    </cacheField>
    <cacheField name="Lag5" numFmtId="10">
      <sharedItems containsSemiMixedTypes="0" containsString="0" containsNumber="1" minValue="-1.5696294944332889E-2" maxValue="1.5898774485413991E-2"/>
    </cacheField>
    <cacheField name="AR" numFmtId="10">
      <sharedItems containsSemiMixedTypes="0" containsString="0" containsNumber="1" minValue="-2.6663445556122534E-3" maxValue="1.9904580167665444E-3"/>
    </cacheField>
    <cacheField name="Valor_Trade" numFmtId="10">
      <sharedItems containsSemiMixedTypes="0" containsString="0" containsNumber="1" minValue="-1.5696294944332889E-2" maxValue="1.5898774485413991E-2"/>
    </cacheField>
    <cacheField name="Residuos" numFmtId="10">
      <sharedItems containsSemiMixedTypes="0" containsString="0" containsNumber="1" minValue="-1.5459421828825039E-2" maxValue="1.6522072872490443E-2" count="499">
        <n v="-2.1535942953107758E-3"/>
        <n v="-1.6048177397768259E-3"/>
        <n v="1.6522072872490443E-2"/>
        <n v="7.3878722868488157E-3"/>
        <n v="3.1811336830919368E-3"/>
        <n v="-4.9467052998737526E-3"/>
        <n v="-1.8707125722627238E-3"/>
        <n v="4.9931198043348382E-3"/>
        <n v="-3.6975846405514247E-3"/>
        <n v="-1.2050724806788359E-3"/>
        <n v="1.0573649294685675E-3"/>
        <n v="-1.1995668575925017E-4"/>
        <n v="3.9127971032689004E-3"/>
        <n v="7.0632082890692794E-3"/>
        <n v="6.2443851603663243E-4"/>
        <n v="2.5815198030618913E-3"/>
        <n v="5.9761828462804962E-3"/>
        <n v="1.2236239022316376E-3"/>
        <n v="4.16723111168355E-3"/>
        <n v="-8.6164552996736976E-3"/>
        <n v="3.728502715878147E-3"/>
        <n v="-4.2711684605268108E-3"/>
        <n v="-9.9193074309768172E-3"/>
        <n v="-3.8618492042136218E-3"/>
        <n v="3.3816279582257773E-3"/>
        <n v="3.5423094102577423E-3"/>
        <n v="6.3852221948281374E-4"/>
        <n v="-5.8511684959374945E-3"/>
        <n v="-7.9991891876160189E-4"/>
        <n v="-1.055885027656819E-3"/>
        <n v="2.3958217796253385E-3"/>
        <n v="-7.6732321915894451E-3"/>
        <n v="-7.4723917526330003E-3"/>
        <n v="-8.1720121413612521E-4"/>
        <n v="-9.6638654758269705E-3"/>
        <n v="-1.6259657182246061E-3"/>
        <n v="6.4965929046227958E-3"/>
        <n v="-4.8876333656038481E-3"/>
        <n v="-3.7671361122281321E-3"/>
        <n v="9.8970304585548215E-4"/>
        <n v="2.0202965089876727E-3"/>
        <n v="-6.679760795688233E-3"/>
        <n v="1.0382655932414591E-2"/>
        <n v="-6.1030672108121466E-3"/>
        <n v="2.071516647215688E-3"/>
        <n v="-6.4162845888822331E-4"/>
        <n v="-5.2285005850610886E-3"/>
        <n v="1.7787914785978639E-3"/>
        <n v="6.4496796339782239E-3"/>
        <n v="-8.5963719558505031E-3"/>
        <n v="-6.9487854629279667E-3"/>
        <n v="3.6561915953489833E-3"/>
        <n v="-2.2946863996908089E-3"/>
        <n v="6.1488297276726615E-3"/>
        <n v="-8.806748860138337E-3"/>
        <n v="-3.4970472755592908E-4"/>
        <n v="-6.4665617592069942E-3"/>
        <n v="2.2032920178361995E-3"/>
        <n v="-9.6147671022024715E-6"/>
        <n v="3.138245137274928E-3"/>
        <n v="-2.0208523305865894E-3"/>
        <n v="2.4693616444599188E-3"/>
        <n v="6.9278294330914168E-3"/>
        <n v="5.4282309210047907E-3"/>
        <n v="1.5059929655489629E-3"/>
        <n v="6.0104594543512503E-3"/>
        <n v="-3.4158237142274607E-4"/>
        <n v="1.7107041602819441E-3"/>
        <n v="7.773330782178563E-4"/>
        <n v="-5.9220340562329754E-3"/>
        <n v="9.7772581738990484E-3"/>
        <n v="-9.5500569799538276E-3"/>
        <n v="-2.1731712943161372E-4"/>
        <n v="2.3993059359529934E-4"/>
        <n v="1.6355707934097856E-3"/>
        <n v="-5.9007248453902001E-3"/>
        <n v="1.5218441671554822E-3"/>
        <n v="-3.0257947195207749E-4"/>
        <n v="1.1937959189453891E-3"/>
        <n v="5.4161673578295788E-3"/>
        <n v="6.4651053891030801E-3"/>
        <n v="1.5862902012481555E-3"/>
        <n v="-8.5576490553706374E-3"/>
        <n v="2.4274867766477231E-3"/>
        <n v="-2.7561273907966638E-3"/>
        <n v="-5.6967944964737729E-4"/>
        <n v="5.5769545163853141E-3"/>
        <n v="-6.9196771317990673E-3"/>
        <n v="-5.442245743543901E-3"/>
        <n v="-1.4986161994987495E-3"/>
        <n v="-4.477839095536033E-3"/>
        <n v="-3.5495009671085644E-3"/>
        <n v="-9.0725249293596884E-5"/>
        <n v="-3.0900028455095267E-3"/>
        <n v="2.9676277518766634E-3"/>
        <n v="2.7104390423064867E-3"/>
        <n v="-3.2389811123931848E-3"/>
        <n v="5.3433397331384951E-3"/>
        <n v="1.0116357042948029E-3"/>
        <n v="-5.0126487126935177E-4"/>
        <n v="-5.9428380014501844E-3"/>
        <n v="6.1576229733829035E-3"/>
        <n v="8.7911804068638404E-3"/>
        <n v="-2.9078952553690516E-3"/>
        <n v="5.6536146222133281E-3"/>
        <n v="1.6535006626796518E-3"/>
        <n v="4.7082482613393427E-4"/>
        <n v="1.1172650490964707E-2"/>
        <n v="-1.3419280165405043E-4"/>
        <n v="2.1287798185796163E-3"/>
        <n v="4.5965094672783873E-3"/>
        <n v="2.2779339155982203E-3"/>
        <n v="2.2976303005057962E-3"/>
        <n v="-1.6235740524215214E-3"/>
        <n v="9.7182232649741527E-4"/>
        <n v="1.7782120351741556E-3"/>
        <n v="-7.2174180846268175E-3"/>
        <n v="-6.7567270105945518E-3"/>
        <n v="-8.0517846498014273E-3"/>
        <n v="-1.3000959595998549E-3"/>
        <n v="-3.073056166654548E-3"/>
        <n v="-5.1293249575079837E-3"/>
        <n v="1.7470852605411013E-3"/>
        <n v="-1.3638883263855722E-3"/>
        <n v="3.8691812474880493E-3"/>
        <n v="-5.7699915194351628E-3"/>
        <n v="1.9169802553120211E-3"/>
        <n v="-7.1934266815913304E-3"/>
        <n v="-7.2687144499448591E-3"/>
        <n v="1.9284342053686619E-3"/>
        <n v="-6.0157805357390712E-3"/>
        <n v="1.4273904446018894E-2"/>
        <n v="1.1797251713164746E-2"/>
        <n v="-4.3666441303354163E-4"/>
        <n v="-1.0113833568161619E-3"/>
        <n v="8.1558938639218863E-3"/>
        <n v="-2.9702822219369596E-3"/>
        <n v="-2.292098932531861E-3"/>
        <n v="2.5739268305330779E-3"/>
        <n v="3.6130665753779747E-3"/>
        <n v="2.7233730722068254E-3"/>
        <n v="-1.076730566043444E-3"/>
        <n v="5.6199003563121479E-3"/>
        <n v="7.3036786766135845E-4"/>
        <n v="-1.5012196755149869E-3"/>
        <n v="-3.8693972037363134E-4"/>
        <n v="3.1996374273102904E-3"/>
        <n v="-7.2559178722935262E-3"/>
        <n v="4.6216344840672458E-3"/>
        <n v="-8.3793425743861321E-4"/>
        <n v="3.2823085728539625E-3"/>
        <n v="2.5357154693984212E-3"/>
        <n v="4.3030304073590382E-3"/>
        <n v="-2.9156772274691418E-3"/>
        <n v="-3.4047507441586585E-3"/>
        <n v="-3.4869182954861272E-3"/>
        <n v="-1.1220396084897033E-3"/>
        <n v="6.5318057980266143E-3"/>
        <n v="-1.6232815275757069E-4"/>
        <n v="4.8020923581381693E-4"/>
        <n v="6.4889614777330516E-3"/>
        <n v="-3.6927419645873998E-3"/>
        <n v="-1.0783787871597294E-3"/>
        <n v="1.8791175602855825E-3"/>
        <n v="-6.3596195465899811E-4"/>
        <n v="1.1647703505747067E-3"/>
        <n v="-3.3506015147153818E-3"/>
        <n v="-7.9349427634773286E-3"/>
        <n v="-2.6464777782143172E-3"/>
        <n v="-2.4242502018702503E-3"/>
        <n v="-2.0006837851623631E-3"/>
        <n v="2.8778258074252886E-3"/>
        <n v="-5.6242465407036427E-3"/>
        <n v="3.5259334995714625E-3"/>
        <n v="6.7050872018458319E-3"/>
        <n v="1.8952825876575818E-3"/>
        <n v="3.1357999437115415E-3"/>
        <n v="9.5034615812071392E-5"/>
        <n v="-8.9795068287612653E-4"/>
        <n v="2.528394428952706E-3"/>
        <n v="2.1635972950412277E-3"/>
        <n v="1.2211142821800164E-2"/>
        <n v="2.3141360013757229E-3"/>
        <n v="-3.8829436135189699E-4"/>
        <n v="-2.469575572601284E-3"/>
        <n v="-1.8659074556782609E-3"/>
        <n v="2.7332349586446847E-3"/>
        <n v="-2.275501507132318E-3"/>
        <n v="2.094432129879233E-3"/>
        <n v="8.6049180546869447E-4"/>
        <n v="1.7415272475543143E-4"/>
        <n v="3.5639592569330549E-3"/>
        <n v="3.6619044170587037E-3"/>
        <n v="-4.2750504524112706E-3"/>
        <n v="1.0865300096653046E-3"/>
        <n v="-3.1809517208614509E-4"/>
        <n v="-3.9747566647654201E-3"/>
        <n v="-1.0264898190119117E-3"/>
        <n v="1.8484646172503205E-3"/>
        <n v="1.5698711524037758E-3"/>
        <n v="-2.5121169941587445E-3"/>
        <n v="6.3303636936124755E-4"/>
        <n v="1.0631090838580824E-2"/>
        <n v="1.9644271889497E-3"/>
        <n v="-3.9864554868958161E-4"/>
        <n v="7.5592456254306752E-3"/>
        <n v="6.0397359003548396E-4"/>
        <n v="9.6681685012769806E-4"/>
        <n v="2.7807447790383511E-4"/>
        <n v="-1.1777076061760903E-3"/>
        <n v="-3.6435972884637591E-3"/>
        <n v="-1.0609569061057528E-3"/>
        <n v="-1.1322349865163861E-2"/>
        <n v="-8.7251854662073365E-3"/>
        <n v="1.231817342219784E-3"/>
        <n v="-2.4397634075445135E-3"/>
        <n v="2.5153948380999139E-3"/>
        <n v="-5.6543312885702843E-3"/>
        <n v="-4.4549712500329807E-3"/>
        <n v="2.4098950468395713E-3"/>
        <n v="2.8090117824279268E-3"/>
        <n v="3.8472369000948962E-3"/>
        <n v="-1.0018668892796821E-3"/>
        <n v="2.6714957358792849E-3"/>
        <n v="9.6397931895993605E-4"/>
        <n v="2.3780992993922994E-3"/>
        <n v="-7.3528339977255736E-3"/>
        <n v="2.3566042753554901E-3"/>
        <n v="5.8051527069379926E-3"/>
        <n v="-2.270887111888401E-3"/>
        <n v="3.5448097061160765E-3"/>
        <n v="1.6774566424907615E-3"/>
        <n v="1.6835142383039821E-3"/>
        <n v="-1.2631080328881492E-3"/>
        <n v="-3.4670975079838587E-3"/>
        <n v="2.6766861463723758E-3"/>
        <n v="7.4869526425105817E-4"/>
        <n v="5.3591335297720937E-3"/>
        <n v="3.4764591988403495E-3"/>
        <n v="3.2097262355572686E-3"/>
        <n v="1.6996647650182565E-3"/>
        <n v="2.0054248325804378E-3"/>
        <n v="-2.5666957199298262E-3"/>
        <n v="-1.467934648032835E-3"/>
        <n v="1.144259537328894E-3"/>
        <n v="6.6486231660739655E-4"/>
        <n v="-6.2397143997442086E-3"/>
        <n v="-2.2883509050305316E-3"/>
        <n v="5.3802121535329332E-4"/>
        <n v="1.8388330937515107E-3"/>
        <n v="-1.2522591213053847E-3"/>
        <n v="5.9049045390988065E-4"/>
        <n v="9.5762333552692775E-4"/>
        <n v="4.2181114989672209E-3"/>
        <n v="4.3817518251703007E-3"/>
        <n v="-3.7823617297979874E-3"/>
        <n v="-6.2866502319251414E-4"/>
        <n v="-5.0967135157007877E-3"/>
        <n v="-7.1799032188394453E-3"/>
        <n v="1.8201937333948135E-3"/>
        <n v="-1.7203463371929053E-4"/>
        <n v="-3.0482513264149984E-3"/>
        <n v="2.3973897866045239E-3"/>
        <n v="5.0651179015624792E-3"/>
        <n v="7.042850409254833E-4"/>
        <n v="7.0358059599782876E-4"/>
        <n v="-5.1199169459868613E-3"/>
        <n v="1.7788298210619723E-4"/>
        <n v="-6.1099213597419775E-3"/>
        <n v="8.7480735745332303E-5"/>
        <n v="7.6715854518179531E-4"/>
        <n v="-4.7759427865501868E-4"/>
        <n v="1.0756885185741078E-2"/>
        <n v="3.2424585688729367E-4"/>
        <n v="-3.6608100280100588E-4"/>
        <n v="-2.09003784067103E-4"/>
        <n v="-5.1454219598971328E-4"/>
        <n v="-8.8408357961107537E-3"/>
        <n v="-6.1260963228236933E-3"/>
        <n v="2.2595078842064737E-3"/>
        <n v="-5.8581816662593494E-5"/>
        <n v="1.1037667681374178E-3"/>
        <n v="4.9295732011901032E-3"/>
        <n v="4.2402543944844188E-3"/>
        <n v="1.0550831874369803E-3"/>
        <n v="-4.1391727694880674E-4"/>
        <n v="-3.4336650895291938E-3"/>
        <n v="5.5972201160122926E-3"/>
        <n v="1.4637599455899599E-3"/>
        <n v="1.1688154593438886E-3"/>
        <n v="3.9603074951059395E-3"/>
        <n v="-1.0669986390435735E-3"/>
        <n v="-1.809291717399829E-3"/>
        <n v="1.1811765767887547E-3"/>
        <n v="-9.9917657423993675E-5"/>
        <n v="4.1089785248824473E-4"/>
        <n v="-3.9942965594696248E-3"/>
        <n v="1.1928142050602023E-3"/>
        <n v="6.7169843697543622E-3"/>
        <n v="-3.8245183161192335E-3"/>
        <n v="-9.0458202087935762E-5"/>
        <n v="-3.3330611095715645E-4"/>
        <n v="9.0898199739091589E-3"/>
        <n v="1.8099053237265099E-3"/>
        <n v="5.5738096689039219E-4"/>
        <n v="-1.2292414029089411E-3"/>
        <n v="3.0263721302856822E-3"/>
        <n v="-2.7495363423631178E-3"/>
        <n v="2.7496235904832544E-3"/>
        <n v="1.074553884705711E-3"/>
        <n v="1.055937838850783E-3"/>
        <n v="-7.405699855005235E-3"/>
        <n v="-4.7006553509130571E-3"/>
        <n v="2.0522699281744499E-4"/>
        <n v="3.4698905908464215E-3"/>
        <n v="-4.8011654638104598E-4"/>
        <n v="-2.8499999252158802E-3"/>
        <n v="-3.1096747063671069E-3"/>
        <n v="2.6341079043547949E-4"/>
        <n v="1.193592920587225E-3"/>
        <n v="1.9656219552940356E-3"/>
        <n v="-1.3621746209814085E-3"/>
        <n v="-3.4529184864095994E-3"/>
        <n v="-1.8582956747381584E-3"/>
        <n v="2.6262424524397003E-3"/>
        <n v="4.289544292797637E-3"/>
        <n v="4.9163736473565346E-3"/>
        <n v="3.0626424713249708E-3"/>
        <n v="2.9037270615495092E-4"/>
        <n v="-4.8274864803213007E-3"/>
        <n v="-1.3834366106534625E-3"/>
        <n v="-3.2808723804504994E-4"/>
        <n v="-3.00526124510494E-4"/>
        <n v="-4.152979079902074E-4"/>
        <n v="-7.8892800874339896E-4"/>
        <n v="7.6366050086707209E-4"/>
        <n v="9.6992159482305713E-4"/>
        <n v="1.191040809926405E-3"/>
        <n v="2.9189055370321603E-4"/>
        <n v="1.4077572450350842E-3"/>
        <n v="-2.7263966170061838E-3"/>
        <n v="3.5440894242200313E-3"/>
        <n v="6.1450542348207449E-4"/>
        <n v="1.2711811041527207E-4"/>
        <n v="2.3235777317717478E-4"/>
        <n v="4.0235256556009442E-3"/>
        <n v="-1.0293361664775657E-3"/>
        <n v="-5.2411145028134791E-3"/>
        <n v="-6.7900615897390094E-3"/>
        <n v="-7.2393757619629447E-4"/>
        <n v="-4.1820802268856356E-3"/>
        <n v="3.7181910146214962E-4"/>
        <n v="1.2033351184314006E-4"/>
        <n v="-7.9430105118433484E-4"/>
        <n v="1.0152880984513047E-3"/>
        <n v="-1.0605248065901349E-4"/>
        <n v="-1.2273413062962554E-3"/>
        <n v="-2.3549395073725428E-3"/>
        <n v="-2.2694885267481413E-3"/>
        <n v="9.488127708288047E-4"/>
        <n v="-6.0430106935992363E-4"/>
        <n v="-3.2344703260630699E-3"/>
        <n v="5.4430697409499405E-4"/>
        <n v="2.5918048553886324E-3"/>
        <n v="-2.4694522090281897E-3"/>
        <n v="1.9850184928724896E-3"/>
        <n v="-1.5771449768180459E-3"/>
        <n v="4.1912844673680167E-3"/>
        <n v="-9.1332445539407962E-4"/>
        <n v="-3.5115082281241012E-3"/>
        <n v="-4.0708949385502916E-3"/>
        <n v="-1.4822434392899367E-3"/>
        <n v="1.0342034285377921E-3"/>
        <n v="-9.1760071582774904E-4"/>
        <n v="2.9110725604910167E-3"/>
        <n v="-1.2924763360626259E-3"/>
        <n v="3.3845962483938564E-3"/>
        <n v="1.1974851079424829E-3"/>
        <n v="-3.3581076435499648E-4"/>
        <n v="7.0352269274614738E-5"/>
        <n v="3.2303574032455117E-4"/>
        <n v="1.4413272524935971E-3"/>
        <n v="-1.1238083584674242E-3"/>
        <n v="2.5767390859292023E-3"/>
        <n v="3.5511015699854452E-3"/>
        <n v="-5.5077050356231664E-4"/>
        <n v="-1.6822125169183707E-3"/>
        <n v="-3.7180102645428406E-3"/>
        <n v="-1.8266495579083322E-3"/>
        <n v="3.2091918096580996E-4"/>
        <n v="7.321631460181523E-4"/>
        <n v="2.3450793741322112E-3"/>
        <n v="-1.8387693948556663E-3"/>
        <n v="-4.5548393307358244E-4"/>
        <n v="8.8573328763145315E-4"/>
        <n v="-3.6628999538330137E-3"/>
        <n v="-3.817432722438948E-3"/>
        <n v="-1.3913581612930929E-4"/>
        <n v="-2.0608210590212123E-4"/>
        <n v="-7.725652060521926E-5"/>
        <n v="-3.9889555827419074E-3"/>
        <n v="-5.3539613729777194E-4"/>
        <n v="-4.5694355278568717E-6"/>
        <n v="-2.569975942476817E-3"/>
        <n v="4.5603836264488198E-4"/>
        <n v="-1.8594197557226394E-3"/>
        <n v="-1.1711870048822666E-3"/>
        <n v="-6.2136165214285324E-4"/>
        <n v="2.8271143945793431E-3"/>
        <n v="-3.0018243486872682E-5"/>
        <n v="-3.2887786171076792E-3"/>
        <n v="9.4283884278767416E-5"/>
        <n v="-1.3290054028079908E-3"/>
        <n v="2.9870586440508048E-3"/>
        <n v="-1.2647109795980546E-3"/>
        <n v="-1.1714049914638507E-3"/>
        <n v="-5.7489484266059273E-4"/>
        <n v="1.042022588929528E-4"/>
        <n v="2.2147350293874979E-3"/>
        <n v="-2.0813399702008222E-3"/>
        <n v="-3.5187570347177525E-3"/>
        <n v="-5.0031985110417058E-3"/>
        <n v="1.0153889001285577E-3"/>
        <n v="-3.0754876210023598E-3"/>
        <n v="-3.8004472065633365E-3"/>
        <n v="-2.131356561669314E-3"/>
        <n v="2.0461390904357116E-3"/>
        <n v="-6.8652111433481901E-4"/>
        <n v="-3.7122288326914402E-3"/>
        <n v="-4.8475214454384252E-4"/>
        <n v="4.8674726932572334E-4"/>
        <n v="1.1724527040583817E-3"/>
        <n v="-1.5459421828825039E-2"/>
        <n v="-1.2807675930701203E-3"/>
        <n v="-4.2368406054374341E-3"/>
        <n v="2.6845052775353265E-3"/>
        <n v="-1.224227798983466E-3"/>
        <n v="1.5258583076432882E-3"/>
        <n v="2.9775872062259229E-3"/>
        <n v="-9.5468326419815587E-4"/>
        <n v="1.0304027019519685E-3"/>
        <n v="-6.995205743486387E-3"/>
        <n v="3.3914381731657765E-3"/>
        <n v="-6.8431615060267487E-3"/>
        <n v="7.591560840282765E-4"/>
        <n v="-8.3243321028528321E-5"/>
        <n v="-4.6312858120098731E-3"/>
        <n v="-3.3770370140301124E-3"/>
        <n v="-5.1117494663698564E-3"/>
        <n v="-6.3247779045756301E-4"/>
        <n v="-4.2756725804271034E-3"/>
        <n v="-8.0127632568352254E-4"/>
        <n v="3.7563265136430668E-3"/>
        <n v="-1.1245951172715266E-2"/>
        <n v="9.5208053778766798E-3"/>
        <n v="2.9725316297374228E-3"/>
        <n v="5.2979489569481876E-3"/>
        <n v="-2.971031521262719E-3"/>
        <n v="-4.5229418301661051E-3"/>
        <n v="8.3261974944912505E-3"/>
        <n v="-6.1042691389121429E-3"/>
        <n v="1.2817009210691795E-2"/>
        <n v="-4.5604987481373451E-5"/>
        <n v="-3.8019918066910866E-3"/>
        <n v="1.9337115046757353E-3"/>
        <n v="-5.580691325539908E-3"/>
        <n v="-7.2909920023120746E-3"/>
        <n v="-7.5571618604515847E-4"/>
        <n v="2.0969705083257375E-3"/>
        <n v="2.3062760453508788E-3"/>
        <n v="3.6713511620774138E-3"/>
        <n v="-7.3001817598090275E-3"/>
        <n v="-2.5288485190342984E-3"/>
        <n v="-7.5120548996944515E-3"/>
        <n v="-4.4534627526319663E-3"/>
        <n v="4.5310809120529183E-3"/>
        <n v="-3.475025001265006E-3"/>
        <n v="-9.4426534160561293E-3"/>
        <n v="5.6983054096589698E-3"/>
        <n v="-1.50524650446779E-3"/>
        <n v="3.5899077811773024E-3"/>
        <n v="-1.9717748433047107E-3"/>
        <n v="3.3794063260366401E-3"/>
        <n v="3.8123770806273477E-3"/>
        <n v="-5.2813069552994666E-3"/>
        <n v="5.8022142767772582E-3"/>
        <n v="2.5698144988702746E-3"/>
        <n v="-1.2265775146798094E-3"/>
        <n v="-1.2565264844140405E-2"/>
        <n v="3.2518256750159033E-3"/>
        <n v="2.6344528253217183E-3"/>
        <n v="2.7674708711464538E-3"/>
        <n v="-2.6517469332423722E-3"/>
        <n v="-8.6979196534682631E-4"/>
        <n v="1.012790729035143E-3"/>
        <n v="-6.9000475964694974E-3"/>
        <n v="-6.9269333642144127E-3"/>
        <n v="4.9389148069242323E-3"/>
        <n v="-6.9087520099554607E-3"/>
      </sharedItems>
      <fieldGroup base="10">
        <rangePr startNum="-1.5459421828825039E-2" endNum="1.6522072872490443E-2" groupInterval="2.5000000000000001E-3"/>
        <groupItems count="15">
          <s v="&lt;-0.015459421828825"/>
          <s v="-0.015459421828825--0.012959421828825"/>
          <s v="-0.012959421828825--0.010459421828825"/>
          <s v="-0.010459421828825--0.00795942182882504"/>
          <s v="-0.00795942182882504--0.00545942182882504"/>
          <s v="-0.00545942182882504--0.00295942182882504"/>
          <s v="-0.00295942182882504--0.000459421828825038"/>
          <s v="-0.00045942182882504-0.00204057817117496"/>
          <s v="0.00204057817117496-0.00454057817117496"/>
          <s v="0.00454057817117496-0.00704057817117496"/>
          <s v="0.00704057817117496-0.00954057817117496"/>
          <s v="0.00954057817117496-0.012040578171175"/>
          <s v="0.012040578171175-0.014540578171175"/>
          <s v="0.014540578171175-0.017040578171175"/>
          <s v="&gt;0.01704057817117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ndro Guerra" refreshedDate="43855.885162615741" createdVersion="6" refreshedVersion="6" minRefreshableVersion="3" recordCount="1784" xr:uid="{A371C087-6518-4B1C-A946-3D0A7C1796E2}">
  <cacheSource type="worksheet">
    <worksheetSource ref="A1:M1785" sheet="EURUSD"/>
  </cacheSource>
  <cacheFields count="13">
    <cacheField name="DATE" numFmtId="0">
      <sharedItems containsDate="1" containsMixedTypes="1" minDate="2013-01-02T00:00:00" maxDate="2019-11-09T00:00:00"/>
    </cacheField>
    <cacheField name="Ano" numFmtId="1">
      <sharedItems containsSemiMixedTypes="0" containsString="0" containsNumber="1" containsInteger="1" minValue="2013" maxValue="2019" count="7">
        <n v="2013"/>
        <n v="2014"/>
        <n v="2015"/>
        <n v="2016"/>
        <n v="2017"/>
        <n v="2018"/>
        <n v="2019"/>
      </sharedItems>
    </cacheField>
    <cacheField name="EURUSD" numFmtId="0">
      <sharedItems containsSemiMixedTypes="0" containsString="0" containsNumber="1" minValue="1.0388200000000001" maxValue="1.3933800000000001"/>
    </cacheField>
    <cacheField name="Retorno" numFmtId="10">
      <sharedItems containsSemiMixedTypes="0" containsString="0" containsNumber="1" minValue="-2.5351939401395462E-2" maxValue="3.0669355142652455E-2"/>
    </cacheField>
    <cacheField name="Lag1" numFmtId="10">
      <sharedItems containsSemiMixedTypes="0" containsString="0" containsNumber="1" minValue="-2.5351939401395462E-2" maxValue="3.0669355142652455E-2"/>
    </cacheField>
    <cacheField name="Lag2" numFmtId="10">
      <sharedItems containsSemiMixedTypes="0" containsString="0" containsNumber="1" minValue="-2.5351939401395462E-2" maxValue="3.0669355142652455E-2"/>
    </cacheField>
    <cacheField name="Lag3" numFmtId="10">
      <sharedItems containsSemiMixedTypes="0" containsString="0" containsNumber="1" minValue="-2.5351939401395462E-2" maxValue="3.0669355142652455E-2"/>
    </cacheField>
    <cacheField name="Lag4" numFmtId="10">
      <sharedItems containsSemiMixedTypes="0" containsString="0" containsNumber="1" minValue="-2.5351939401395462E-2" maxValue="3.0669355142652455E-2"/>
    </cacheField>
    <cacheField name="Lag5" numFmtId="10">
      <sharedItems containsSemiMixedTypes="0" containsString="0" containsNumber="1" minValue="-2.5351939401395462E-2" maxValue="3.0669355142652455E-2"/>
    </cacheField>
    <cacheField name="AR" numFmtId="10">
      <sharedItems containsSemiMixedTypes="0" containsString="0" containsNumber="1" minValue="-4.1811275654283679E-3" maxValue="3.4562087195902052E-3"/>
    </cacheField>
    <cacheField name="Valor_Trade" numFmtId="10">
      <sharedItems containsSemiMixedTypes="0" containsString="0" containsNumber="1" minValue="-2.5351939401395462E-2" maxValue="3.0669355142652455E-2"/>
    </cacheField>
    <cacheField name="Residuos" numFmtId="10">
      <sharedItems containsSemiMixedTypes="0" containsString="0" containsNumber="1" minValue="-2.4340573962876783E-2" maxValue="3.0428291533314052E-2"/>
    </cacheField>
    <cacheField name="Trade" numFmtId="165">
      <sharedItems containsSemiMixedTypes="0" containsString="0" containsNumber="1" minValue="-2.49694232438759E-2" maxValue="3.0659355142652455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9">
  <r>
    <d v="2013-08-01T00:00:00"/>
    <n v="1.30809"/>
    <n v="-2.6533086301150366E-3"/>
    <n v="3.6654984006487812E-3"/>
    <n v="1.4867723245761688E-3"/>
    <n v="-1.0412795680168729E-2"/>
    <n v="-7.3510465768367173E-4"/>
    <n v="0"/>
    <n v="-4.9971433480426098E-4"/>
    <n v="-1.2996047672561017E-3"/>
    <x v="0"/>
  </r>
  <r>
    <d v="2013-09-01T00:00:00"/>
    <n v="1.3063899999999999"/>
    <n v="-1.2996047672561017E-3"/>
    <n v="-2.6533086301150366E-3"/>
    <n v="3.6654984006487812E-3"/>
    <n v="1.4867723245761688E-3"/>
    <n v="-1.0412795680168729E-2"/>
    <n v="-7.3510465768367173E-4"/>
    <n v="3.0521297252072413E-4"/>
    <n v="1.5898774485413991E-2"/>
    <x v="1"/>
  </r>
  <r>
    <d v="2013-10-01T00:00:00"/>
    <n v="1.3271599999999999"/>
    <n v="1.5898774485413991E-2"/>
    <n v="-1.2996047672561017E-3"/>
    <n v="-2.6533086301150366E-3"/>
    <n v="3.6654984006487812E-3"/>
    <n v="1.4867723245761688E-3"/>
    <n v="-1.0412795680168729E-2"/>
    <n v="-6.2329838707645335E-4"/>
    <n v="5.3346996594232365E-3"/>
    <x v="2"/>
  </r>
  <r>
    <d v="2013-11-01T00:00:00"/>
    <n v="1.3342400000000001"/>
    <n v="5.3346996594232365E-3"/>
    <n v="1.5898774485413991E-2"/>
    <n v="-1.2996047672561017E-3"/>
    <n v="-2.6533086301150366E-3"/>
    <n v="3.6654984006487812E-3"/>
    <n v="1.4867723245761688E-3"/>
    <n v="-2.0531726274255796E-3"/>
    <n v="2.7356397649598296E-3"/>
    <x v="3"/>
  </r>
  <r>
    <s v="14/01/2013 00:00"/>
    <n v="1.33789"/>
    <n v="2.7356397649598296E-3"/>
    <n v="5.3346996594232365E-3"/>
    <n v="1.5898774485413991E-2"/>
    <n v="-1.2996047672561017E-3"/>
    <n v="-2.6533086301150366E-3"/>
    <n v="3.6654984006487812E-3"/>
    <n v="-4.45493918132107E-4"/>
    <n v="-5.5236230183348667E-3"/>
    <x v="4"/>
  </r>
  <r>
    <s v="15/01/2013 00:00"/>
    <n v="1.3305"/>
    <n v="-5.5236230183348667E-3"/>
    <n v="2.7356397649598296E-3"/>
    <n v="5.3346996594232365E-3"/>
    <n v="1.5898774485413991E-2"/>
    <n v="-1.2996047672561017E-3"/>
    <n v="-2.6533086301150366E-3"/>
    <n v="-5.7691771846111409E-4"/>
    <n v="-1.2175873731679054E-3"/>
    <x v="5"/>
  </r>
  <r>
    <s v="16/01/2013 00:00"/>
    <n v="1.3288800000000001"/>
    <n v="-1.2175873731679054E-3"/>
    <n v="-5.5236230183348667E-3"/>
    <n v="2.7356397649598296E-3"/>
    <n v="5.3346996594232365E-3"/>
    <n v="1.5898774485413991E-2"/>
    <n v="-1.2996047672561017E-3"/>
    <n v="6.5312519909481838E-4"/>
    <n v="6.3813135873818094E-3"/>
    <x v="6"/>
  </r>
  <r>
    <s v="17/01/2013 00:00"/>
    <n v="1.3373600000000001"/>
    <n v="6.3813135873818094E-3"/>
    <n v="-1.2175873731679054E-3"/>
    <n v="-5.5236230183348667E-3"/>
    <n v="2.7356397649598296E-3"/>
    <n v="5.3346996594232365E-3"/>
    <n v="1.5898774485413991E-2"/>
    <n v="1.3881937830469715E-3"/>
    <n v="-4.1574445175569519E-3"/>
    <x v="7"/>
  </r>
  <r>
    <s v="18/01/2013 00:00"/>
    <n v="1.3318000000000001"/>
    <n v="-4.1574445175569519E-3"/>
    <n v="6.3813135873818094E-3"/>
    <n v="-1.2175873731679054E-3"/>
    <n v="-5.5236230183348667E-3"/>
    <n v="2.7356397649598296E-3"/>
    <n v="5.3346996594232365E-3"/>
    <n v="-4.598598770055273E-4"/>
    <n v="-4.2799219101985475E-4"/>
    <x v="8"/>
  </r>
  <r>
    <s v="21/01/2013 00:00"/>
    <n v="1.3312299999999999"/>
    <n v="-4.2799219101985475E-4"/>
    <n v="-4.1574445175569519E-3"/>
    <n v="6.3813135873818094E-3"/>
    <n v="-1.2175873731679054E-3"/>
    <n v="-5.5236230183348667E-3"/>
    <n v="2.7356397649598296E-3"/>
    <n v="7.7708028965898113E-4"/>
    <n v="6.9109019478230671E-4"/>
    <x v="9"/>
  </r>
  <r>
    <s v="22/01/2013 00:00"/>
    <n v="1.3321499999999999"/>
    <n v="6.9109019478230671E-4"/>
    <n v="-4.2799219101985475E-4"/>
    <n v="-4.1574445175569519E-3"/>
    <n v="6.3813135873818094E-3"/>
    <n v="-1.2175873731679054E-3"/>
    <n v="-5.5236230183348667E-3"/>
    <n v="-3.662747346862607E-4"/>
    <n v="-3.077731486694768E-4"/>
    <x v="10"/>
  </r>
  <r>
    <s v="23/01/2013 00:00"/>
    <n v="1.3317399999999999"/>
    <n v="-3.077731486694768E-4"/>
    <n v="6.9109019478230671E-4"/>
    <n v="-4.2799219101985475E-4"/>
    <n v="-4.1574445175569519E-3"/>
    <n v="6.3813135873818094E-3"/>
    <n v="-1.2175873731679054E-3"/>
    <n v="-1.8781646291022664E-4"/>
    <n v="4.4453121480170221E-3"/>
    <x v="11"/>
  </r>
  <r>
    <s v="24/01/2013 00:00"/>
    <n v="1.3376600000000001"/>
    <n v="4.4453121480170221E-3"/>
    <n v="-3.077731486694768E-4"/>
    <n v="6.9109019478230671E-4"/>
    <n v="-4.2799219101985475E-4"/>
    <n v="-4.1574445175569519E-3"/>
    <n v="6.3813135873818094E-3"/>
    <n v="5.3251504474812156E-4"/>
    <n v="6.1375835414079205E-3"/>
    <x v="12"/>
  </r>
  <r>
    <s v="25/01/2013 00:00"/>
    <n v="1.3458699999999999"/>
    <n v="6.1375835414079205E-3"/>
    <n v="4.4453121480170221E-3"/>
    <n v="-3.077731486694768E-4"/>
    <n v="6.9109019478230671E-4"/>
    <n v="-4.2799219101985475E-4"/>
    <n v="-4.1574445175569519E-3"/>
    <n v="-9.2562474766135871E-4"/>
    <n v="-2.4519455816673918E-4"/>
    <x v="13"/>
  </r>
  <r>
    <s v="28/01/2013 00:00"/>
    <n v="1.34554"/>
    <n v="-2.4519455816673918E-4"/>
    <n v="6.1375835414079205E-3"/>
    <n v="4.4453121480170221E-3"/>
    <n v="-3.077731486694768E-4"/>
    <n v="6.9109019478230671E-4"/>
    <n v="-4.2799219101985475E-4"/>
    <n v="-8.6963307420337161E-4"/>
    <n v="2.6680737845028446E-3"/>
    <x v="14"/>
  </r>
  <r>
    <s v="29/01/2013 00:00"/>
    <n v="1.3491299999999999"/>
    <n v="2.6680737845028446E-3"/>
    <n v="-2.4519455816673918E-4"/>
    <n v="6.1375835414079205E-3"/>
    <n v="4.4453121480170221E-3"/>
    <n v="-3.077731486694768E-4"/>
    <n v="6.9109019478230671E-4"/>
    <n v="8.655398144095346E-5"/>
    <n v="5.5887868478206038E-3"/>
    <x v="15"/>
  </r>
  <r>
    <s v="30/01/2013 00:00"/>
    <n v="1.35667"/>
    <n v="5.5887868478206038E-3"/>
    <n v="2.6680737845028446E-3"/>
    <n v="-2.4519455816673918E-4"/>
    <n v="6.1375835414079205E-3"/>
    <n v="4.4453121480170221E-3"/>
    <n v="-3.077731486694768E-4"/>
    <n v="-3.8739599845989209E-4"/>
    <n v="8.0343782939107378E-4"/>
    <x v="16"/>
  </r>
  <r>
    <s v="31/01/2013 00:00"/>
    <n v="1.3577600000000001"/>
    <n v="8.0343782939107378E-4"/>
    <n v="5.5887868478206038E-3"/>
    <n v="2.6680737845028446E-3"/>
    <n v="-2.4519455816673918E-4"/>
    <n v="6.1375835414079205E-3"/>
    <n v="4.4453121480170221E-3"/>
    <n v="-4.2018607284056368E-4"/>
    <n v="4.5295192081074021E-3"/>
    <x v="17"/>
  </r>
  <r>
    <d v="2013-01-02T00:00:00"/>
    <n v="1.36391"/>
    <n v="4.5295192081074021E-3"/>
    <n v="8.0343782939107378E-4"/>
    <n v="5.5887868478206038E-3"/>
    <n v="2.6680737845028446E-3"/>
    <n v="-2.4519455816673918E-4"/>
    <n v="6.1375835414079205E-3"/>
    <n v="3.6228809642385252E-4"/>
    <n v="-9.2528099361394167E-3"/>
    <x v="18"/>
  </r>
  <r>
    <d v="2013-04-02T00:00:00"/>
    <n v="1.3512900000000001"/>
    <n v="-9.2528099361394167E-3"/>
    <n v="4.5295192081074021E-3"/>
    <n v="8.0343782939107378E-4"/>
    <n v="5.5887868478206038E-3"/>
    <n v="2.6680737845028446E-3"/>
    <n v="-2.4519455816673918E-4"/>
    <n v="-6.3635463646571834E-4"/>
    <n v="5.1950358546275499E-3"/>
    <x v="19"/>
  </r>
  <r>
    <d v="2013-05-02T00:00:00"/>
    <n v="1.3583099999999999"/>
    <n v="5.1950358546275499E-3"/>
    <n v="-9.2528099361394167E-3"/>
    <n v="4.5295192081074021E-3"/>
    <n v="8.0343782939107378E-4"/>
    <n v="5.5887868478206038E-3"/>
    <n v="2.6680737845028446E-3"/>
    <n v="1.4665331387494029E-3"/>
    <n v="-4.5497714071160988E-3"/>
    <x v="20"/>
  </r>
  <r>
    <d v="2013-06-02T00:00:00"/>
    <n v="1.3521300000000001"/>
    <n v="-4.5497714071160988E-3"/>
    <n v="5.1950358546275499E-3"/>
    <n v="-9.2528099361394167E-3"/>
    <n v="4.5295192081074021E-3"/>
    <n v="8.0343782939107378E-4"/>
    <n v="5.5887868478206038E-3"/>
    <n v="-2.7860294658928826E-4"/>
    <n v="-9.2372774807156777E-3"/>
    <x v="21"/>
  </r>
  <r>
    <d v="2013-07-02T00:00:00"/>
    <n v="1.3396399999999999"/>
    <n v="-9.2372774807156777E-3"/>
    <n v="-4.5497714071160988E-3"/>
    <n v="5.1950358546275499E-3"/>
    <n v="-9.2528099361394167E-3"/>
    <n v="4.5295192081074021E-3"/>
    <n v="8.0343782939107378E-4"/>
    <n v="6.8202995026113997E-4"/>
    <n v="-2.254336986055927E-3"/>
    <x v="22"/>
  </r>
  <r>
    <d v="2013-08-02T00:00:00"/>
    <n v="1.3366199999999999"/>
    <n v="-2.254336986055927E-3"/>
    <n v="-9.2372774807156777E-3"/>
    <n v="-4.5497714071160988E-3"/>
    <n v="5.1950358546275499E-3"/>
    <n v="-9.2528099361394167E-3"/>
    <n v="4.5295192081074021E-3"/>
    <n v="1.6075122181576948E-3"/>
    <n v="2.9776600679325416E-3"/>
    <x v="23"/>
  </r>
  <r>
    <d v="2013-11-02T00:00:00"/>
    <n v="1.3406"/>
    <n v="2.9776600679325416E-3"/>
    <n v="-2.254336986055927E-3"/>
    <n v="-9.2372774807156777E-3"/>
    <n v="-4.5497714071160988E-3"/>
    <n v="5.1950358546275499E-3"/>
    <n v="-9.2528099361394167E-3"/>
    <n v="-4.0396789029323581E-4"/>
    <n v="3.5357302700282922E-3"/>
    <x v="24"/>
  </r>
  <r>
    <d v="2013-12-02T00:00:00"/>
    <n v="1.34534"/>
    <n v="3.5357302700282922E-3"/>
    <n v="2.9776600679325416E-3"/>
    <n v="-2.254336986055927E-3"/>
    <n v="-9.2372774807156777E-3"/>
    <n v="-4.5497714071160988E-3"/>
    <n v="5.1950358546275499E-3"/>
    <n v="-6.5791402294500061E-6"/>
    <n v="-1.9325969643357865E-4"/>
    <x v="25"/>
  </r>
  <r>
    <s v="13/02/2013 00:00"/>
    <n v="1.3450800000000001"/>
    <n v="-1.9325969643357865E-4"/>
    <n v="3.5357302700282922E-3"/>
    <n v="2.9776600679325416E-3"/>
    <n v="-2.254336986055927E-3"/>
    <n v="-9.2372774807156777E-3"/>
    <n v="-4.5497714071160988E-3"/>
    <n v="-8.317819159163924E-4"/>
    <n v="-6.5349272905701472E-3"/>
    <x v="26"/>
  </r>
  <r>
    <s v="14/02/2013 00:00"/>
    <n v="1.33629"/>
    <n v="-6.5349272905701472E-3"/>
    <n v="-1.9325969643357865E-4"/>
    <n v="3.5357302700282922E-3"/>
    <n v="2.9776600679325416E-3"/>
    <n v="-2.254336986055927E-3"/>
    <n v="-9.2372774807156777E-3"/>
    <n v="-6.8375879463265299E-4"/>
    <n v="-8.2317461030156913E-5"/>
    <x v="27"/>
  </r>
  <r>
    <s v="15/02/2013 00:00"/>
    <n v="1.3361799999999999"/>
    <n v="-8.2317461030156913E-5"/>
    <n v="-6.5349272905701472E-3"/>
    <n v="-1.9325969643357865E-4"/>
    <n v="3.5357302700282922E-3"/>
    <n v="2.9776600679325416E-3"/>
    <n v="-2.254336986055927E-3"/>
    <n v="7.1760145773144498E-4"/>
    <n v="-8.1575835590996792E-4"/>
    <x v="28"/>
  </r>
  <r>
    <s v="18/02/2013 00:00"/>
    <n v="1.3350900000000001"/>
    <n v="-8.1575835590996792E-4"/>
    <n v="-8.2317461030156913E-5"/>
    <n v="-6.5349272905701472E-3"/>
    <n v="-1.9325969643357865E-4"/>
    <n v="3.5357302700282922E-3"/>
    <n v="2.9776600679325416E-3"/>
    <n v="2.4012667174685114E-4"/>
    <n v="2.7788388797758135E-3"/>
    <x v="29"/>
  </r>
  <r>
    <s v="19/02/2013 00:00"/>
    <n v="1.3388"/>
    <n v="2.7788388797758135E-3"/>
    <n v="-8.1575835590996792E-4"/>
    <n v="-8.2317461030156913E-5"/>
    <n v="-6.5349272905701472E-3"/>
    <n v="-1.9325969643357865E-4"/>
    <n v="3.5357302700282922E-3"/>
    <n v="3.8301710015047519E-4"/>
    <n v="-8.066925605019315E-3"/>
    <x v="30"/>
  </r>
  <r>
    <s v="20/02/2013 00:00"/>
    <n v="1.3280000000000001"/>
    <n v="-8.066925605019315E-3"/>
    <n v="2.7788388797758135E-3"/>
    <n v="-8.1575835590996792E-4"/>
    <n v="-8.2317461030156913E-5"/>
    <n v="-6.5349272905701472E-3"/>
    <n v="-1.9325969643357865E-4"/>
    <n v="-3.9369341342986952E-4"/>
    <n v="-6.8750000000000755E-3"/>
    <x v="31"/>
  </r>
  <r>
    <s v="21/02/2013 00:00"/>
    <n v="1.31887"/>
    <n v="-6.8750000000000755E-3"/>
    <n v="-8.066925605019315E-3"/>
    <n v="2.7788388797758135E-3"/>
    <n v="-8.1575835590996792E-4"/>
    <n v="-8.2317461030156913E-5"/>
    <n v="-6.5349272905701472E-3"/>
    <n v="5.9739175263292513E-4"/>
    <n v="1.1373372659928549E-4"/>
    <x v="32"/>
  </r>
  <r>
    <s v="22/02/2013 00:00"/>
    <n v="1.3190200000000001"/>
    <n v="1.1373372659928549E-4"/>
    <n v="-6.8750000000000755E-3"/>
    <n v="-8.066925605019315E-3"/>
    <n v="2.7788388797758135E-3"/>
    <n v="-8.1575835590996792E-4"/>
    <n v="-8.2317461030156913E-5"/>
    <n v="9.309349407354107E-4"/>
    <n v="-9.7420812421343816E-3"/>
    <x v="33"/>
  </r>
  <r>
    <s v="25/02/2013 00:00"/>
    <n v="1.3061700000000001"/>
    <n v="-9.7420812421343816E-3"/>
    <n v="1.1373372659928549E-4"/>
    <n v="-6.8750000000000755E-3"/>
    <n v="-8.066925605019315E-3"/>
    <n v="2.7788388797758135E-3"/>
    <n v="-8.1575835590996792E-4"/>
    <n v="-7.8215766307411524E-5"/>
    <n v="-8.4215684022836967E-5"/>
    <x v="34"/>
  </r>
  <r>
    <s v="26/02/2013 00:00"/>
    <n v="1.30606"/>
    <n v="-8.4215684022836967E-5"/>
    <n v="-9.7420812421343816E-3"/>
    <n v="1.1373372659928549E-4"/>
    <n v="-6.8750000000000755E-3"/>
    <n v="-8.066925605019315E-3"/>
    <n v="2.7788388797758135E-3"/>
    <n v="1.5417500342017692E-3"/>
    <n v="5.8879377670244537E-3"/>
    <x v="35"/>
  </r>
  <r>
    <s v="27/02/2013 00:00"/>
    <n v="1.31375"/>
    <n v="5.8879377670244537E-3"/>
    <n v="-8.4215684022836967E-5"/>
    <n v="-9.7420812421343816E-3"/>
    <n v="1.1373372659928549E-4"/>
    <n v="-6.8750000000000755E-3"/>
    <n v="-8.066925605019315E-3"/>
    <n v="-6.0865513759834162E-4"/>
    <n v="-6.2188392007611615E-3"/>
    <x v="36"/>
  </r>
  <r>
    <s v="28/02/2013 00:00"/>
    <n v="1.30558"/>
    <n v="-6.2188392007611615E-3"/>
    <n v="5.8879377670244537E-3"/>
    <n v="-8.4215684022836967E-5"/>
    <n v="-9.7420812421343816E-3"/>
    <n v="1.1373372659928549E-4"/>
    <n v="-6.8750000000000755E-3"/>
    <n v="-1.3312058351573129E-3"/>
    <n v="-2.910583801835176E-3"/>
    <x v="37"/>
  </r>
  <r>
    <d v="2013-01-03T00:00:00"/>
    <n v="1.3017799999999999"/>
    <n v="-2.910583801835176E-3"/>
    <n v="-6.2188392007611615E-3"/>
    <n v="5.8879377670244537E-3"/>
    <n v="-8.4215684022836967E-5"/>
    <n v="-9.7420812421343816E-3"/>
    <n v="1.1373372659928549E-4"/>
    <n v="8.5655231039295614E-4"/>
    <n v="6.3758853262463333E-4"/>
    <x v="38"/>
  </r>
  <r>
    <d v="2013-04-03T00:00:00"/>
    <n v="1.30261"/>
    <n v="6.3758853262463333E-4"/>
    <n v="-2.910583801835176E-3"/>
    <n v="-6.2188392007611615E-3"/>
    <n v="5.8879377670244537E-3"/>
    <n v="-8.4215684022836967E-5"/>
    <n v="-9.7420812421343816E-3"/>
    <n v="-3.5211451323084888E-4"/>
    <n v="1.9269006072424322E-3"/>
    <x v="39"/>
  </r>
  <r>
    <d v="2013-05-03T00:00:00"/>
    <n v="1.3051200000000001"/>
    <n v="1.9269006072424322E-3"/>
    <n v="6.3758853262463333E-4"/>
    <n v="-2.910583801835176E-3"/>
    <n v="-6.2188392007611615E-3"/>
    <n v="5.8879377670244537E-3"/>
    <n v="-8.4215684022836967E-5"/>
    <n v="-9.3395901745240689E-5"/>
    <n v="-6.4898246904498968E-3"/>
    <x v="40"/>
  </r>
  <r>
    <d v="2013-06-03T00:00:00"/>
    <n v="1.2966500000000001"/>
    <n v="-6.4898246904498968E-3"/>
    <n v="1.9269006072424322E-3"/>
    <n v="6.3758853262463333E-4"/>
    <n v="-2.910583801835176E-3"/>
    <n v="-6.2188392007611615E-3"/>
    <n v="5.8879377670244537E-3"/>
    <n v="1.8993610523833582E-4"/>
    <n v="1.0789341765318206E-2"/>
    <x v="41"/>
  </r>
  <r>
    <d v="2013-07-03T00:00:00"/>
    <n v="1.31064"/>
    <n v="1.0789341765318206E-2"/>
    <n v="-6.4898246904498968E-3"/>
    <n v="1.9269006072424322E-3"/>
    <n v="6.3758853262463333E-4"/>
    <n v="-2.910583801835176E-3"/>
    <n v="-6.2188392007611615E-3"/>
    <n v="4.0668583290361484E-4"/>
    <n v="-7.7977171458220029E-3"/>
    <x v="42"/>
  </r>
  <r>
    <d v="2013-08-03T00:00:00"/>
    <n v="1.3004199999999999"/>
    <n v="-7.7977171458220029E-3"/>
    <n v="1.0789341765318206E-2"/>
    <n v="-6.4898246904498968E-3"/>
    <n v="1.9269006072424322E-3"/>
    <n v="6.3758853262463333E-4"/>
    <n v="-2.910583801835176E-3"/>
    <n v="-1.6946499350098565E-3"/>
    <n v="3.1835868411744794E-3"/>
    <x v="43"/>
  </r>
  <r>
    <d v="2013-10-03T23:00:00"/>
    <n v="1.3045599999999999"/>
    <n v="3.1835868411744794E-3"/>
    <n v="-7.7977171458220029E-3"/>
    <n v="1.0789341765318206E-2"/>
    <n v="-6.4898246904498968E-3"/>
    <n v="1.9269006072424322E-3"/>
    <n v="6.3758853262463333E-4"/>
    <n v="1.1120701939587915E-3"/>
    <n v="-9.2751579076466584E-4"/>
    <x v="44"/>
  </r>
  <r>
    <d v="2013-11-03T23:00:00"/>
    <n v="1.30335"/>
    <n v="-9.2751579076466584E-4"/>
    <n v="3.1835868411744794E-3"/>
    <n v="-7.7977171458220029E-3"/>
    <n v="1.0789341765318206E-2"/>
    <n v="-6.4898246904498968E-3"/>
    <n v="1.9269006072424322E-3"/>
    <n v="-2.8588733187644253E-4"/>
    <n v="-5.6009513944834666E-3"/>
    <x v="45"/>
  </r>
  <r>
    <d v="2013-12-03T23:00:00"/>
    <n v="1.2960499999999999"/>
    <n v="-5.6009513944834666E-3"/>
    <n v="-9.2751579076466584E-4"/>
    <n v="3.1835868411744794E-3"/>
    <n v="-7.7977171458220029E-3"/>
    <n v="1.0789341765318206E-2"/>
    <n v="-6.4898246904498968E-3"/>
    <n v="-3.7245080942237773E-4"/>
    <n v="3.3717834960071968E-3"/>
    <x v="46"/>
  </r>
  <r>
    <s v="13/03/2013 23:00"/>
    <n v="1.3004199999999999"/>
    <n v="3.3717834960071968E-3"/>
    <n v="-5.6009513944834666E-3"/>
    <n v="-9.2751579076466584E-4"/>
    <n v="3.1835868411744794E-3"/>
    <n v="-7.7977171458220029E-3"/>
    <n v="1.0789341765318206E-2"/>
    <n v="1.592992017409333E-3"/>
    <n v="5.3905661247906078E-3"/>
    <x v="47"/>
  </r>
  <r>
    <s v="14/03/2013 23:00"/>
    <n v="1.3074300000000001"/>
    <n v="5.3905661247906078E-3"/>
    <n v="3.3717834960071968E-3"/>
    <n v="-5.6009513944834666E-3"/>
    <n v="-9.2751579076466584E-4"/>
    <n v="3.1835868411744794E-3"/>
    <n v="-7.7977171458220029E-3"/>
    <n v="-1.0591135091876159E-3"/>
    <n v="-9.0865285330764545E-3"/>
    <x v="48"/>
  </r>
  <r>
    <s v="17/03/2013 23:00"/>
    <n v="1.29555"/>
    <n v="-9.0865285330764545E-3"/>
    <n v="5.3905661247906078E-3"/>
    <n v="3.3717834960071968E-3"/>
    <n v="-5.6009513944834666E-3"/>
    <n v="-9.2751579076466584E-4"/>
    <n v="3.1835868411744794E-3"/>
    <n v="-4.9015657722595199E-4"/>
    <n v="-5.781328393346441E-3"/>
    <x v="49"/>
  </r>
  <r>
    <s v="18/03/2013 23:00"/>
    <n v="1.28806"/>
    <n v="-5.781328393346441E-3"/>
    <n v="-9.0865285330764545E-3"/>
    <n v="5.3905661247906078E-3"/>
    <n v="3.3717834960071968E-3"/>
    <n v="-5.6009513944834666E-3"/>
    <n v="-9.2751579076466584E-4"/>
    <n v="1.1674570695815257E-3"/>
    <n v="4.0137881775694773E-3"/>
    <x v="50"/>
  </r>
  <r>
    <s v="19/03/2013 23:00"/>
    <n v="1.2932300000000001"/>
    <n v="4.0137881775694773E-3"/>
    <n v="-5.781328393346441E-3"/>
    <n v="-9.0865285330764545E-3"/>
    <n v="5.3905661247906078E-3"/>
    <n v="3.3717834960071968E-3"/>
    <n v="-5.6009513944834666E-3"/>
    <n v="3.5759658222049421E-4"/>
    <n v="-2.5826805749944448E-3"/>
    <x v="51"/>
  </r>
  <r>
    <s v="20/03/2013 23:00"/>
    <n v="1.28989"/>
    <n v="-2.5826805749944448E-3"/>
    <n v="4.0137881775694773E-3"/>
    <n v="-5.781328393346441E-3"/>
    <n v="-9.0865285330764545E-3"/>
    <n v="5.3905661247906078E-3"/>
    <n v="3.3717834960071968E-3"/>
    <n v="-2.8799417530363572E-4"/>
    <n v="6.9153183604804269E-3"/>
    <x v="52"/>
  </r>
  <r>
    <s v="21/03/2013 23:00"/>
    <n v="1.29881"/>
    <n v="6.9153183604804269E-3"/>
    <n v="-2.5826805749944448E-3"/>
    <n v="4.0137881775694773E-3"/>
    <n v="-5.781328393346441E-3"/>
    <n v="-9.0865285330764545E-3"/>
    <n v="5.3905661247906078E-3"/>
    <n v="7.6648863280776524E-4"/>
    <n v="-1.044802550026569E-2"/>
    <x v="53"/>
  </r>
  <r>
    <s v="24/03/2013 23:00"/>
    <n v="1.2852399999999999"/>
    <n v="-1.044802550026569E-2"/>
    <n v="6.9153183604804269E-3"/>
    <n v="-2.5826805749944448E-3"/>
    <n v="4.0137881775694773E-3"/>
    <n v="-5.781328393346441E-3"/>
    <n v="-9.0865285330764545E-3"/>
    <n v="-1.6412766401273523E-3"/>
    <n v="6.3023248576143942E-4"/>
    <x v="54"/>
  </r>
  <r>
    <s v="25/03/2013 23:00"/>
    <n v="1.2860499999999999"/>
    <n v="6.3023248576143942E-4"/>
    <n v="-1.044802550026569E-2"/>
    <n v="6.9153183604804269E-3"/>
    <n v="-2.5826805749944448E-3"/>
    <n v="4.0137881775694773E-3"/>
    <n v="-5.781328393346441E-3"/>
    <n v="9.799372133173685E-4"/>
    <n v="-6.2439251973095411E-3"/>
    <x v="55"/>
  </r>
  <r>
    <s v="26/03/2013 23:00"/>
    <n v="1.2780199999999999"/>
    <n v="-6.2439251973095411E-3"/>
    <n v="6.3023248576143942E-4"/>
    <n v="-1.044802550026569E-2"/>
    <n v="6.9153183604804269E-3"/>
    <n v="-2.5826805749944448E-3"/>
    <n v="4.0137881775694773E-3"/>
    <n v="2.2263656189745279E-4"/>
    <n v="2.8559803445957765E-3"/>
    <x v="56"/>
  </r>
  <r>
    <s v="27/03/2013 23:00"/>
    <n v="1.2816700000000001"/>
    <n v="2.8559803445957765E-3"/>
    <n v="-6.2439251973095411E-3"/>
    <n v="6.3023248576143942E-4"/>
    <n v="-1.044802550026569E-2"/>
    <n v="6.9153183604804269E-3"/>
    <n v="-2.5826805749944448E-3"/>
    <n v="6.526883267595773E-4"/>
    <n v="1.3263944697161634E-4"/>
    <x v="57"/>
  </r>
  <r>
    <s v="28/03/2013 23:00"/>
    <n v="1.2818400000000001"/>
    <n v="1.3263944697161634E-4"/>
    <n v="2.8559803445957765E-3"/>
    <n v="-6.2439251973095411E-3"/>
    <n v="6.3023248576143942E-4"/>
    <n v="-1.044802550026569E-2"/>
    <n v="6.9153183604804269E-3"/>
    <n v="1.4225421407381881E-4"/>
    <n v="2.3169818386068464E-3"/>
    <x v="58"/>
  </r>
  <r>
    <s v="31/03/2013 23:00"/>
    <n v="1.28481"/>
    <n v="2.3169818386068464E-3"/>
    <n v="1.3263944697161634E-4"/>
    <n v="2.8559803445957765E-3"/>
    <n v="-6.2439251973095411E-3"/>
    <n v="6.3023248576143942E-4"/>
    <n v="-1.044802550026569E-2"/>
    <n v="-8.2126329866808172E-4"/>
    <n v="-2.2882760875148067E-3"/>
    <x v="59"/>
  </r>
  <r>
    <d v="2013-01-04T23:00:00"/>
    <n v="1.2818700000000001"/>
    <n v="-2.2882760875148067E-3"/>
    <n v="2.3169818386068464E-3"/>
    <n v="1.3263944697161634E-4"/>
    <n v="2.8559803445957765E-3"/>
    <n v="-6.2439251973095411E-3"/>
    <n v="6.3023248576143942E-4"/>
    <n v="-2.6742375692821735E-4"/>
    <n v="2.3013254074126799E-3"/>
    <x v="60"/>
  </r>
  <r>
    <d v="2013-02-04T23:00:00"/>
    <n v="1.2848200000000001"/>
    <n v="2.3013254074126799E-3"/>
    <n v="-2.2882760875148067E-3"/>
    <n v="2.3169818386068464E-3"/>
    <n v="1.3263944697161634E-4"/>
    <n v="2.8559803445957765E-3"/>
    <n v="-6.2439251973095411E-3"/>
    <n v="-1.6803623704723892E-4"/>
    <n v="6.833642066593093E-3"/>
    <x v="61"/>
  </r>
  <r>
    <d v="2013-03-04T23:00:00"/>
    <n v="1.2936000000000001"/>
    <n v="6.833642066593093E-3"/>
    <n v="2.3013254074126799E-3"/>
    <n v="-2.2882760875148067E-3"/>
    <n v="2.3169818386068464E-3"/>
    <n v="1.3263944697161634E-4"/>
    <n v="2.8559803445957765E-3"/>
    <n v="-9.4187366498323604E-5"/>
    <n v="4.5068027210883876E-3"/>
    <x v="62"/>
  </r>
  <r>
    <d v="2013-04-04T23:00:00"/>
    <n v="1.2994300000000001"/>
    <n v="4.5068027210883876E-3"/>
    <n v="6.833642066593093E-3"/>
    <n v="2.3013254074126799E-3"/>
    <n v="-2.2882760875148067E-3"/>
    <n v="2.3169818386068464E-3"/>
    <n v="1.3263944697161634E-4"/>
    <n v="-9.2142819991640284E-4"/>
    <n v="1.0696997914469986E-3"/>
    <x v="63"/>
  </r>
  <r>
    <d v="2013-07-04T23:00:00"/>
    <n v="1.3008200000000001"/>
    <n v="1.0696997914469986E-3"/>
    <n v="4.5068027210883876E-3"/>
    <n v="6.833642066593093E-3"/>
    <n v="2.3013254074126799E-3"/>
    <n v="-2.2882760875148067E-3"/>
    <n v="2.3169818386068464E-3"/>
    <n v="-4.3629317410196432E-4"/>
    <n v="5.6887194231329818E-3"/>
    <x v="64"/>
  </r>
  <r>
    <d v="2013-08-04T23:00:00"/>
    <n v="1.3082199999999999"/>
    <n v="5.6887194231329818E-3"/>
    <n v="1.0696997914469986E-3"/>
    <n v="4.5068027210883876E-3"/>
    <n v="6.833642066593093E-3"/>
    <n v="2.3013254074126799E-3"/>
    <n v="-2.2882760875148067E-3"/>
    <n v="-3.2174003121826847E-4"/>
    <n v="-9.4020883337653238E-4"/>
    <x v="65"/>
  </r>
  <r>
    <d v="2013-09-04T23:00:00"/>
    <n v="1.3069900000000001"/>
    <n v="-9.4020883337653238E-4"/>
    <n v="5.6887194231329818E-3"/>
    <n v="1.0696997914469986E-3"/>
    <n v="4.5068027210883876E-3"/>
    <n v="6.833642066593093E-3"/>
    <n v="2.3013254074126799E-3"/>
    <n v="-5.9862646195378631E-4"/>
    <n v="2.364210896793173E-3"/>
    <x v="66"/>
  </r>
  <r>
    <d v="2013-10-04T23:00:00"/>
    <n v="1.3100799999999999"/>
    <n v="2.364210896793173E-3"/>
    <n v="-9.4020883337653238E-4"/>
    <n v="5.6887194231329818E-3"/>
    <n v="1.0696997914469986E-3"/>
    <n v="4.5068027210883876E-3"/>
    <n v="6.833642066593093E-3"/>
    <n v="6.5350673651122884E-4"/>
    <n v="8.0147777234973461E-4"/>
    <x v="67"/>
  </r>
  <r>
    <d v="2013-11-04T23:00:00"/>
    <n v="1.3111299999999999"/>
    <n v="8.0147777234973461E-4"/>
    <n v="2.364210896793173E-3"/>
    <n v="-9.4020883337653238E-4"/>
    <n v="5.6887194231329818E-3"/>
    <n v="1.0696997914469986E-3"/>
    <n v="4.5068027210883876E-3"/>
    <n v="2.4144694131878364E-5"/>
    <n v="-5.9490668354776899E-3"/>
    <x v="68"/>
  </r>
  <r>
    <s v="14/04/2013 23:00"/>
    <n v="1.3033300000000001"/>
    <n v="-5.9490668354776899E-3"/>
    <n v="8.0147777234973461E-4"/>
    <n v="2.364210896793173E-3"/>
    <n v="-9.4020883337653238E-4"/>
    <n v="5.6887194231329818E-3"/>
    <n v="1.0696997914469986E-3"/>
    <n v="-2.7032779244714241E-5"/>
    <n v="1.1025603646045212E-2"/>
    <x v="69"/>
  </r>
  <r>
    <s v="15/04/2013 23:00"/>
    <n v="1.3177000000000001"/>
    <n v="1.1025603646045212E-2"/>
    <n v="-5.9490668354776899E-3"/>
    <n v="8.0147777234973461E-4"/>
    <n v="2.364210896793173E-3"/>
    <n v="-9.4020883337653238E-4"/>
    <n v="5.6887194231329818E-3"/>
    <n v="1.2483454721461638E-3"/>
    <n v="-1.1125445852622096E-2"/>
    <x v="70"/>
  </r>
  <r>
    <s v="16/04/2013 23:00"/>
    <n v="1.30304"/>
    <n v="-1.1125445852622096E-2"/>
    <n v="1.1025603646045212E-2"/>
    <n v="-5.9490668354776899E-3"/>
    <n v="8.0147777234973461E-4"/>
    <n v="2.364210896793173E-3"/>
    <n v="-9.4020883337653238E-4"/>
    <n v="-1.5753888726682689E-3"/>
    <n v="1.4811517681729836E-3"/>
    <x v="71"/>
  </r>
  <r>
    <s v="17/04/2013 23:00"/>
    <n v="1.30497"/>
    <n v="1.4811517681729836E-3"/>
    <n v="-1.1125445852622096E-2"/>
    <n v="1.1025603646045212E-2"/>
    <n v="-5.9490668354776899E-3"/>
    <n v="8.0147777234973461E-4"/>
    <n v="2.364210896793173E-3"/>
    <n v="1.6984688976045973E-3"/>
    <n v="9.9619148332896756E-5"/>
    <x v="72"/>
  </r>
  <r>
    <s v="18/04/2013 23:00"/>
    <n v="1.3050999999999999"/>
    <n v="9.9619148332896756E-5"/>
    <n v="1.4811517681729836E-3"/>
    <n v="-1.1125445852622096E-2"/>
    <n v="1.1025603646045212E-2"/>
    <n v="-5.9490668354776899E-3"/>
    <n v="8.0147777234973461E-4"/>
    <n v="-1.4031144526240258E-4"/>
    <n v="1.1646617117462288E-3"/>
    <x v="73"/>
  </r>
  <r>
    <s v="21/04/2013 23:00"/>
    <n v="1.3066199999999999"/>
    <n v="1.1646617117462288E-3"/>
    <n v="9.9619148332896756E-5"/>
    <n v="1.4811517681729836E-3"/>
    <n v="-1.1125445852622096E-2"/>
    <n v="1.1025603646045212E-2"/>
    <n v="-5.9490668354776899E-3"/>
    <n v="-4.7090908166355693E-4"/>
    <n v="-5.2119208339073131E-3"/>
    <x v="74"/>
  </r>
  <r>
    <s v="22/04/2013 23:00"/>
    <n v="1.2998099999999999"/>
    <n v="-5.2119208339073131E-3"/>
    <n v="1.1646617117462288E-3"/>
    <n v="9.9619148332896756E-5"/>
    <n v="1.4811517681729836E-3"/>
    <n v="-1.1125445852622096E-2"/>
    <n v="1.1025603646045212E-2"/>
    <n v="6.8880401148288723E-4"/>
    <n v="1.3771243489435481E-3"/>
    <x v="75"/>
  </r>
  <r>
    <s v="23/04/2013 23:00"/>
    <n v="1.3016000000000001"/>
    <n v="1.3771243489435481E-3"/>
    <n v="-5.2119208339073131E-3"/>
    <n v="1.1646617117462288E-3"/>
    <n v="9.9619148332896756E-5"/>
    <n v="1.4811517681729836E-3"/>
    <n v="-1.1125445852622096E-2"/>
    <n v="-1.4471981821193426E-4"/>
    <n v="-3.7645974185629427E-4"/>
    <x v="76"/>
  </r>
  <r>
    <s v="24/04/2013 23:00"/>
    <n v="1.30111"/>
    <n v="-3.7645974185629427E-4"/>
    <n v="1.3771243489435481E-3"/>
    <n v="-5.2119208339073131E-3"/>
    <n v="1.1646617117462288E-3"/>
    <n v="9.9619148332896756E-5"/>
    <n v="1.4811517681729836E-3"/>
    <n v="-7.3880269904216792E-5"/>
    <n v="1.2527764754710624E-3"/>
    <x v="77"/>
  </r>
  <r>
    <s v="25/04/2013 23:00"/>
    <n v="1.30274"/>
    <n v="1.2527764754710624E-3"/>
    <n v="-3.7645974185629427E-4"/>
    <n v="1.3771243489435481E-3"/>
    <n v="-5.2119208339073131E-3"/>
    <n v="1.1646617117462288E-3"/>
    <n v="9.9619148332896756E-5"/>
    <n v="5.8980556525673291E-5"/>
    <n v="5.3349094984418421E-3"/>
    <x v="78"/>
  </r>
  <r>
    <s v="28/04/2013 23:00"/>
    <n v="1.30969"/>
    <n v="5.3349094984418421E-3"/>
    <n v="1.2527764754710624E-3"/>
    <n v="-3.7645974185629427E-4"/>
    <n v="1.3771243489435481E-3"/>
    <n v="-5.2119208339073131E-3"/>
    <n v="1.1646617117462288E-3"/>
    <n v="-8.1257859387736455E-5"/>
    <n v="5.3371408501248219E-3"/>
    <x v="79"/>
  </r>
  <r>
    <s v="29/04/2013 23:00"/>
    <n v="1.3166800000000001"/>
    <n v="5.3371408501248219E-3"/>
    <n v="5.3349094984418421E-3"/>
    <n v="1.2527764754710624E-3"/>
    <n v="-3.7645974185629427E-4"/>
    <n v="1.3771243489435481E-3"/>
    <n v="-5.2119208339073131E-3"/>
    <n v="-1.1279645389782578E-3"/>
    <n v="9.6454719445859816E-4"/>
    <x v="80"/>
  </r>
  <r>
    <s v="30/04/2013 23:00"/>
    <n v="1.31795"/>
    <n v="9.6454719445859816E-4"/>
    <n v="5.3371408501248219E-3"/>
    <n v="5.3349094984418421E-3"/>
    <n v="1.2527764754710624E-3"/>
    <n v="-3.7645974185629427E-4"/>
    <n v="1.3771243489435481E-3"/>
    <n v="-6.2174300678955721E-4"/>
    <n v="-8.7180849045866982E-3"/>
    <x v="81"/>
  </r>
  <r>
    <d v="2013-01-05T23:00:00"/>
    <n v="1.30646"/>
    <n v="-8.7180849045866982E-3"/>
    <n v="9.6454719445859816E-4"/>
    <n v="5.3371408501248219E-3"/>
    <n v="5.3349094984418421E-3"/>
    <n v="1.2527764754710624E-3"/>
    <n v="-3.7645974185629427E-4"/>
    <n v="-1.6043584921606122E-4"/>
    <n v="3.712321846822686E-3"/>
    <x v="82"/>
  </r>
  <r>
    <d v="2013-02-05T23:00:00"/>
    <n v="1.31131"/>
    <n v="3.712321846822686E-3"/>
    <n v="-8.7180849045866982E-3"/>
    <n v="9.6454719445859816E-4"/>
    <n v="5.3371408501248219E-3"/>
    <n v="5.3349094984418421E-3"/>
    <n v="1.2527764754710624E-3"/>
    <n v="1.2848350701749631E-3"/>
    <n v="-2.8521097223387359E-3"/>
    <x v="83"/>
  </r>
  <r>
    <d v="2013-05-05T23:00:00"/>
    <n v="1.3075699999999999"/>
    <n v="-2.8521097223387359E-3"/>
    <n v="3.712321846822686E-3"/>
    <n v="-8.7180849045866982E-3"/>
    <n v="9.6454719445859816E-4"/>
    <n v="5.3371408501248219E-3"/>
    <n v="5.3349094984418421E-3"/>
    <n v="-9.5982331542072269E-5"/>
    <n v="2.2943322346047346E-4"/>
    <x v="84"/>
  </r>
  <r>
    <d v="2013-06-05T23:00:00"/>
    <n v="1.3078700000000001"/>
    <n v="2.2943322346047346E-4"/>
    <n v="-2.8521097223387359E-3"/>
    <n v="3.712321846822686E-3"/>
    <n v="-8.7180849045866982E-3"/>
    <n v="9.6454719445859816E-4"/>
    <n v="5.3371408501248219E-3"/>
    <n v="7.9911267310785075E-4"/>
    <n v="5.6198246003043018E-3"/>
    <x v="85"/>
  </r>
  <r>
    <d v="2013-07-05T23:00:00"/>
    <n v="1.3152200000000001"/>
    <n v="5.6198246003043018E-3"/>
    <n v="2.2943322346047346E-4"/>
    <n v="-2.8521097223387359E-3"/>
    <n v="3.712321846822686E-3"/>
    <n v="-8.7180849045866982E-3"/>
    <n v="9.6454719445859816E-4"/>
    <n v="4.287008391898751E-5"/>
    <n v="-8.3560164839342477E-3"/>
    <x v="86"/>
  </r>
  <r>
    <d v="2013-08-05T23:00:00"/>
    <n v="1.30423"/>
    <n v="-8.3560164839342477E-3"/>
    <n v="5.6198246003043018E-3"/>
    <n v="2.2943322346047346E-4"/>
    <n v="-2.8521097223387359E-3"/>
    <n v="3.712321846822686E-3"/>
    <n v="-8.7180849045866982E-3"/>
    <n v="-1.4363393521351804E-3"/>
    <n v="-4.017696265229187E-3"/>
    <x v="87"/>
  </r>
  <r>
    <d v="2013-09-05T23:00:00"/>
    <n v="1.2989900000000001"/>
    <n v="-4.017696265229187E-3"/>
    <n v="-8.3560164839342477E-3"/>
    <n v="5.6198246003043018E-3"/>
    <n v="2.2943322346047346E-4"/>
    <n v="-2.8521097223387359E-3"/>
    <n v="3.712321846822686E-3"/>
    <n v="1.424549478314714E-3"/>
    <n v="-1.170139877905263E-3"/>
    <x v="88"/>
  </r>
  <r>
    <d v="2013-12-05T23:00:00"/>
    <n v="1.2974699999999999"/>
    <n v="-1.170139877905263E-3"/>
    <n v="-4.017696265229187E-3"/>
    <n v="-8.3560164839342477E-3"/>
    <n v="5.6198246003043018E-3"/>
    <n v="2.2943322346047346E-4"/>
    <n v="-2.8521097223387359E-3"/>
    <n v="3.2847632159348645E-4"/>
    <n v="-4.3006774723114427E-3"/>
    <x v="89"/>
  </r>
  <r>
    <s v="13/05/2013 23:00"/>
    <n v="1.29189"/>
    <n v="-4.3006774723114427E-3"/>
    <n v="-1.170139877905263E-3"/>
    <n v="-4.017696265229187E-3"/>
    <n v="-8.3560164839342477E-3"/>
    <n v="5.6198246003043018E-3"/>
    <n v="2.2943322346047346E-4"/>
    <n v="1.7716162322459013E-4"/>
    <n v="-2.5311752548590194E-3"/>
    <x v="90"/>
  </r>
  <r>
    <s v="14/05/2013 23:00"/>
    <n v="1.2886200000000001"/>
    <n v="-2.5311752548590194E-3"/>
    <n v="-4.3006774723114427E-3"/>
    <n v="-1.170139877905263E-3"/>
    <n v="-4.017696265229187E-3"/>
    <n v="-8.3560164839342477E-3"/>
    <n v="5.6198246003043018E-3"/>
    <n v="1.018325712249545E-3"/>
    <n v="-3.8801198181015462E-4"/>
    <x v="91"/>
  </r>
  <r>
    <s v="15/05/2013 23:00"/>
    <n v="1.2881199999999999"/>
    <n v="-3.8801198181015462E-4"/>
    <n v="-2.5311752548590194E-3"/>
    <n v="-4.3006774723114427E-3"/>
    <n v="-1.170139877905263E-3"/>
    <n v="-4.017696265229187E-3"/>
    <n v="-8.3560164839342477E-3"/>
    <n v="-2.9728673251655773E-4"/>
    <n v="-3.3459615563767864E-3"/>
    <x v="92"/>
  </r>
  <r>
    <s v="16/05/2013 23:00"/>
    <n v="1.2838099999999999"/>
    <n v="-3.3459615563767864E-3"/>
    <n v="-3.8801198181015462E-4"/>
    <n v="-2.5311752548590194E-3"/>
    <n v="-4.3006774723114427E-3"/>
    <n v="-1.170139877905263E-3"/>
    <n v="-4.017696265229187E-3"/>
    <n v="-2.5595871086725984E-4"/>
    <n v="3.3338266565925423E-3"/>
    <x v="93"/>
  </r>
  <r>
    <s v="19/05/2013 23:00"/>
    <n v="1.28809"/>
    <n v="3.3338266565925423E-3"/>
    <n v="-3.3459615563767864E-3"/>
    <n v="-3.8801198181015462E-4"/>
    <n v="-2.5311752548590194E-3"/>
    <n v="-4.3006774723114427E-3"/>
    <n v="-1.170139877905263E-3"/>
    <n v="3.6619890471587885E-4"/>
    <n v="1.9253313044895748E-3"/>
    <x v="94"/>
  </r>
  <r>
    <s v="20/05/2013 23:00"/>
    <n v="1.29057"/>
    <n v="1.9253313044895748E-3"/>
    <n v="3.3338266565925423E-3"/>
    <n v="-3.3459615563767864E-3"/>
    <n v="-3.8801198181015462E-4"/>
    <n v="-2.5311752548590194E-3"/>
    <n v="-4.3006774723114427E-3"/>
    <n v="-7.8510773781691201E-4"/>
    <n v="-3.6960412840837398E-3"/>
    <x v="95"/>
  </r>
  <r>
    <s v="21/05/2013 23:00"/>
    <n v="1.2858000000000001"/>
    <n v="-3.6960412840837398E-3"/>
    <n v="1.9253313044895748E-3"/>
    <n v="3.3338266565925423E-3"/>
    <n v="-3.3459615563767864E-3"/>
    <n v="-3.8801198181015462E-4"/>
    <n v="-2.5311752548590194E-3"/>
    <n v="-4.5706017169055502E-4"/>
    <n v="5.817389951781049E-3"/>
    <x v="96"/>
  </r>
  <r>
    <s v="22/05/2013 23:00"/>
    <n v="1.29328"/>
    <n v="5.817389951781049E-3"/>
    <n v="-3.6960412840837398E-3"/>
    <n v="1.9253313044895748E-3"/>
    <n v="3.3338266565925423E-3"/>
    <n v="-3.3459615563767864E-3"/>
    <n v="-3.8801198181015462E-4"/>
    <n v="4.7405021864255431E-4"/>
    <n v="-3.8661388098382155E-5"/>
    <x v="97"/>
  </r>
  <r>
    <s v="23/05/2013 23:00"/>
    <n v="1.2932300000000001"/>
    <n v="-3.8661388098382155E-5"/>
    <n v="5.817389951781049E-3"/>
    <n v="-3.6960412840837398E-3"/>
    <n v="1.9253313044895748E-3"/>
    <n v="3.3338266565925423E-3"/>
    <n v="-3.3459615563767864E-3"/>
    <n v="-1.0502970923931851E-3"/>
    <n v="-2.3970987372701202E-4"/>
    <x v="98"/>
  </r>
  <r>
    <s v="26/05/2013 23:00"/>
    <n v="1.2929200000000001"/>
    <n v="-2.3970987372701202E-4"/>
    <n v="-3.8661388098382155E-5"/>
    <n v="5.817389951781049E-3"/>
    <n v="-3.6960412840837398E-3"/>
    <n v="1.9253313044895748E-3"/>
    <n v="3.3338266565925423E-3"/>
    <n v="2.615549975423398E-4"/>
    <n v="-5.762150790458942E-3"/>
    <x v="99"/>
  </r>
  <r>
    <s v="27/05/2013 23:00"/>
    <n v="1.2854699999999999"/>
    <n v="-5.762150790458942E-3"/>
    <n v="-2.3970987372701202E-4"/>
    <n v="-3.8661388098382155E-5"/>
    <n v="5.817389951781049E-3"/>
    <n v="-3.6960412840837398E-3"/>
    <n v="1.9253313044895748E-3"/>
    <n v="1.8068721099124204E-4"/>
    <n v="6.6590429959469954E-3"/>
    <x v="100"/>
  </r>
  <r>
    <s v="28/05/2013 23:00"/>
    <n v="1.29403"/>
    <n v="6.6590429959469954E-3"/>
    <n v="-5.762150790458942E-3"/>
    <n v="-2.3970987372701202E-4"/>
    <n v="-3.8661388098382155E-5"/>
    <n v="5.817389951781049E-3"/>
    <n v="-3.6960412840837398E-3"/>
    <n v="5.0142002256409223E-4"/>
    <n v="8.3305642063939978E-3"/>
    <x v="101"/>
  </r>
  <r>
    <s v="29/05/2013 23:00"/>
    <n v="1.30481"/>
    <n v="8.3305642063939978E-3"/>
    <n v="6.6590429959469954E-3"/>
    <n v="-5.762150790458942E-3"/>
    <n v="-2.3970987372701202E-4"/>
    <n v="-3.8661388098382155E-5"/>
    <n v="5.817389951781049E-3"/>
    <n v="-4.6061620046984175E-4"/>
    <n v="-4.0465661667214992E-3"/>
    <x v="102"/>
  </r>
  <r>
    <s v="30/05/2013 23:00"/>
    <n v="1.2995300000000001"/>
    <n v="-4.0465661667214992E-3"/>
    <n v="8.3305642063939978E-3"/>
    <n v="6.6590429959469954E-3"/>
    <n v="-5.762150790458942E-3"/>
    <n v="-2.3970987372701202E-4"/>
    <n v="-3.8661388098382155E-5"/>
    <n v="-1.1386709113524475E-3"/>
    <n v="6.1868521696304413E-3"/>
    <x v="103"/>
  </r>
  <r>
    <d v="2013-02-06T23:00:00"/>
    <n v="1.3075699999999999"/>
    <n v="6.1868521696304413E-3"/>
    <n v="-4.0465661667214992E-3"/>
    <n v="8.3305642063939978E-3"/>
    <n v="6.6590429959469954E-3"/>
    <n v="-5.762150790458942E-3"/>
    <n v="-2.3970987372701202E-4"/>
    <n v="5.3323754741711347E-4"/>
    <n v="3.6709315753657989E-4"/>
    <x v="104"/>
  </r>
  <r>
    <d v="2013-03-06T23:00:00"/>
    <n v="1.3080499999999999"/>
    <n v="3.6709315753657989E-4"/>
    <n v="6.1868521696304413E-3"/>
    <n v="-4.0465661667214992E-3"/>
    <n v="8.3305642063939978E-3"/>
    <n v="6.6590429959469954E-3"/>
    <n v="-5.762150790458942E-3"/>
    <n v="-1.2864075051430719E-3"/>
    <n v="9.3268605940144411E-4"/>
    <x v="105"/>
  </r>
  <r>
    <d v="2013-04-06T23:00:00"/>
    <n v="1.3092699999999999"/>
    <n v="9.3268605940144411E-4"/>
    <n v="3.6709315753657989E-4"/>
    <n v="6.1868521696304413E-3"/>
    <n v="-4.0465661667214992E-3"/>
    <n v="8.3305642063939978E-3"/>
    <n v="6.6590429959469954E-3"/>
    <n v="4.6186123326750984E-4"/>
    <n v="1.168590130378E-2"/>
    <x v="106"/>
  </r>
  <r>
    <d v="2013-05-06T23:00:00"/>
    <n v="1.32457"/>
    <n v="1.168590130378E-2"/>
    <n v="9.3268605940144411E-4"/>
    <n v="3.6709315753657989E-4"/>
    <n v="6.1868521696304413E-3"/>
    <n v="-4.0465661667214992E-3"/>
    <n v="8.3305642063939978E-3"/>
    <n v="5.1325081281529243E-4"/>
    <n v="-2.0383973666925348E-3"/>
    <x v="107"/>
  </r>
  <r>
    <d v="2013-06-06T23:00:00"/>
    <n v="1.3218700000000001"/>
    <n v="-2.0383973666925348E-3"/>
    <n v="1.168590130378E-2"/>
    <n v="9.3268605940144411E-4"/>
    <n v="3.6709315753657989E-4"/>
    <n v="6.1868521696304413E-3"/>
    <n v="-4.0465661667214992E-3"/>
    <n v="-1.9042045650384844E-3"/>
    <n v="2.8822804057886398E-3"/>
    <x v="108"/>
  </r>
  <r>
    <d v="2013-09-06T23:00:00"/>
    <n v="1.32568"/>
    <n v="2.8822804057886398E-3"/>
    <n v="-2.0383973666925348E-3"/>
    <n v="1.168590130378E-2"/>
    <n v="9.3268605940144411E-4"/>
    <n v="3.6709315753657989E-4"/>
    <n v="6.1868521696304413E-3"/>
    <n v="7.5350058720902331E-4"/>
    <n v="4.2317904773401249E-3"/>
    <x v="109"/>
  </r>
  <r>
    <d v="2013-10-06T23:00:00"/>
    <n v="1.3312900000000001"/>
    <n v="4.2317904773401249E-3"/>
    <n v="2.8822804057886398E-3"/>
    <n v="-2.0383973666925348E-3"/>
    <n v="1.168590130378E-2"/>
    <n v="9.3268605940144411E-4"/>
    <n v="3.6709315753657989E-4"/>
    <n v="-3.6471898993826264E-4"/>
    <n v="1.7727166883247936E-3"/>
    <x v="110"/>
  </r>
  <r>
    <d v="2013-11-06T23:00:00"/>
    <n v="1.33365"/>
    <n v="1.7727166883247936E-3"/>
    <n v="4.2317904773401249E-3"/>
    <n v="2.8822804057886398E-3"/>
    <n v="-2.0383973666925348E-3"/>
    <n v="1.168590130378E-2"/>
    <n v="9.3268605940144411E-4"/>
    <n v="-5.0521722727342672E-4"/>
    <n v="2.9542983541408496E-3"/>
    <x v="111"/>
  </r>
  <r>
    <d v="2013-12-06T23:00:00"/>
    <n v="1.3375900000000001"/>
    <n v="2.9542983541408496E-3"/>
    <n v="1.7727166883247936E-3"/>
    <n v="4.2317904773401249E-3"/>
    <n v="2.8822804057886398E-3"/>
    <n v="-2.0383973666925348E-3"/>
    <n v="1.168590130378E-2"/>
    <n v="6.5666805363505333E-4"/>
    <n v="-2.1830306745714845E-3"/>
    <x v="112"/>
  </r>
  <r>
    <s v="13/06/2013 23:00"/>
    <n v="1.33467"/>
    <n v="-2.1830306745714845E-3"/>
    <n v="2.9542983541408496E-3"/>
    <n v="1.7727166883247936E-3"/>
    <n v="4.2317904773401249E-3"/>
    <n v="2.8822804057886398E-3"/>
    <n v="-2.0383973666925348E-3"/>
    <n v="-5.5945662214996312E-4"/>
    <n v="1.4910052672194585E-3"/>
    <x v="113"/>
  </r>
  <r>
    <s v="16/06/2013 23:00"/>
    <n v="1.33666"/>
    <n v="1.4910052672194585E-3"/>
    <n v="-2.1830306745714845E-3"/>
    <n v="2.9542983541408496E-3"/>
    <n v="1.7727166883247936E-3"/>
    <n v="4.2317904773401249E-3"/>
    <n v="2.8822804057886398E-3"/>
    <n v="5.1918294072204321E-4"/>
    <n v="1.9002588541587873E-3"/>
    <x v="114"/>
  </r>
  <r>
    <s v="17/06/2013 23:00"/>
    <n v="1.3391999999999999"/>
    <n v="1.9002588541587873E-3"/>
    <n v="1.4910052672194585E-3"/>
    <n v="-2.1830306745714845E-3"/>
    <n v="2.9542983541408496E-3"/>
    <n v="1.7727166883247936E-3"/>
    <n v="4.2317904773401249E-3"/>
    <n v="1.2204681898463166E-4"/>
    <n v="-7.3402031063320994E-3"/>
    <x v="115"/>
  </r>
  <r>
    <s v="18/06/2013 23:00"/>
    <n v="1.3293699999999999"/>
    <n v="-7.3402031063320994E-3"/>
    <n v="1.9002588541587873E-3"/>
    <n v="1.4910052672194585E-3"/>
    <n v="-2.1830306745714845E-3"/>
    <n v="2.9542983541408496E-3"/>
    <n v="1.7727166883247936E-3"/>
    <n v="-1.2278502170528157E-4"/>
    <n v="-5.5289347585698589E-3"/>
    <x v="116"/>
  </r>
  <r>
    <s v="19/06/2013 23:00"/>
    <n v="1.32202"/>
    <n v="-5.5289347585698589E-3"/>
    <n v="-7.3402031063320994E-3"/>
    <n v="1.9002588541587873E-3"/>
    <n v="1.4910052672194585E-3"/>
    <n v="-2.1830306745714845E-3"/>
    <n v="2.9542983541408496E-3"/>
    <n v="1.2277922520246929E-3"/>
    <n v="-7.4658477178862759E-3"/>
    <x v="117"/>
  </r>
  <r>
    <s v="20/06/2013 23:00"/>
    <n v="1.3121499999999999"/>
    <n v="-7.4658477178862759E-3"/>
    <n v="-5.5289347585698589E-3"/>
    <n v="-7.3402031063320994E-3"/>
    <n v="1.9002588541587873E-3"/>
    <n v="1.4910052672194585E-3"/>
    <n v="-2.1830306745714845E-3"/>
    <n v="5.8593693191515194E-4"/>
    <n v="-1.6766375795440602E-4"/>
    <x v="118"/>
  </r>
  <r>
    <s v="23/06/2013 23:00"/>
    <n v="1.31193"/>
    <n v="-1.6766375795440602E-4"/>
    <n v="-7.4658477178862759E-3"/>
    <n v="-5.5289347585698589E-3"/>
    <n v="-7.3402031063320994E-3"/>
    <n v="1.9002588541587873E-3"/>
    <n v="1.4910052672194585E-3"/>
    <n v="1.1324322016454489E-3"/>
    <n v="-2.9041183599735065E-3"/>
    <x v="119"/>
  </r>
  <r>
    <s v="24/06/2013 23:00"/>
    <n v="1.3081199999999999"/>
    <n v="-2.9041183599735065E-3"/>
    <n v="-1.6766375795440602E-4"/>
    <n v="-7.4658477178862759E-3"/>
    <n v="-5.5289347585698589E-3"/>
    <n v="-7.3402031063320994E-3"/>
    <n v="1.9002588541587873E-3"/>
    <n v="1.6893780668104135E-4"/>
    <n v="-5.297679112007958E-3"/>
    <x v="120"/>
  </r>
  <r>
    <s v="25/06/2013 23:00"/>
    <n v="1.3011900000000001"/>
    <n v="-5.297679112007958E-3"/>
    <n v="-2.9041183599735065E-3"/>
    <n v="-1.6766375795440602E-4"/>
    <n v="-7.4658477178862759E-3"/>
    <n v="-5.5289347585698589E-3"/>
    <n v="-7.3402031063320994E-3"/>
    <n v="-1.6835415449997402E-4"/>
    <n v="2.0442825413657939E-3"/>
    <x v="121"/>
  </r>
  <r>
    <s v="26/06/2013 23:00"/>
    <n v="1.30385"/>
    <n v="2.0442825413657939E-3"/>
    <n v="-5.297679112007958E-3"/>
    <n v="-2.9041183599735065E-3"/>
    <n v="-1.6766375795440602E-4"/>
    <n v="-7.4658477178862759E-3"/>
    <n v="-5.5289347585698589E-3"/>
    <n v="2.9719728082469257E-4"/>
    <n v="-2.2165126356560316E-3"/>
    <x v="122"/>
  </r>
  <r>
    <s v="27/06/2013 23:00"/>
    <n v="1.3009599999999999"/>
    <n v="-2.2165126356560316E-3"/>
    <n v="2.0442825413657939E-3"/>
    <n v="-5.297679112007958E-3"/>
    <n v="-2.9041183599735065E-3"/>
    <n v="-1.6766375795440602E-4"/>
    <n v="-7.4658477178862759E-3"/>
    <n v="-8.5262430927045946E-4"/>
    <n v="4.158467593162074E-3"/>
    <x v="123"/>
  </r>
  <r>
    <s v="30/06/2013 23:00"/>
    <n v="1.30637"/>
    <n v="4.158467593162074E-3"/>
    <n v="-2.2165126356560316E-3"/>
    <n v="2.0442825413657939E-3"/>
    <n v="-5.297679112007958E-3"/>
    <n v="-2.9041183599735065E-3"/>
    <n v="-1.6766375795440602E-4"/>
    <n v="2.8928634567402449E-4"/>
    <n v="-6.5601628941264201E-3"/>
    <x v="124"/>
  </r>
  <r>
    <d v="2013-01-07T23:00:00"/>
    <n v="1.2978000000000001"/>
    <n v="-6.5601628941264201E-3"/>
    <n v="4.158467593162074E-3"/>
    <n v="-2.2165126356560316E-3"/>
    <n v="2.0442825413657939E-3"/>
    <n v="-5.297679112007958E-3"/>
    <n v="-2.9041183599735065E-3"/>
    <n v="-7.9017137469125762E-4"/>
    <n v="2.4040684234858389E-3"/>
    <x v="125"/>
  </r>
  <r>
    <d v="2013-02-07T23:00:00"/>
    <n v="1.3009200000000001"/>
    <n v="2.4040684234858389E-3"/>
    <n v="-6.5601628941264201E-3"/>
    <n v="4.158467593162074E-3"/>
    <n v="-2.2165126356560316E-3"/>
    <n v="2.0442825413657939E-3"/>
    <n v="-5.297679112007958E-3"/>
    <n v="4.8708816817381786E-4"/>
    <n v="-7.3640193094118844E-3"/>
    <x v="126"/>
  </r>
  <r>
    <d v="2013-03-07T23:00:00"/>
    <n v="1.2913399999999999"/>
    <n v="-7.3640193094118844E-3"/>
    <n v="2.4040684234858389E-3"/>
    <n v="-6.5601628941264201E-3"/>
    <n v="4.158467593162074E-3"/>
    <n v="-2.2165126356560316E-3"/>
    <n v="2.0442825413657939E-3"/>
    <n v="-1.7059262782055402E-4"/>
    <n v="-6.435175863831355E-3"/>
    <x v="127"/>
  </r>
  <r>
    <d v="2013-04-07T23:00:00"/>
    <n v="1.2830299999999999"/>
    <n v="-6.435175863831355E-3"/>
    <n v="-7.3640193094118844E-3"/>
    <n v="2.4040684234858389E-3"/>
    <n v="-6.5601628941264201E-3"/>
    <n v="4.158467593162074E-3"/>
    <n v="-2.2165126356560316E-3"/>
    <n v="8.3353858611350407E-4"/>
    <n v="3.1254140589074275E-3"/>
    <x v="128"/>
  </r>
  <r>
    <d v="2013-07-07T23:00:00"/>
    <n v="1.28704"/>
    <n v="3.1254140589074275E-3"/>
    <n v="-6.435175863831355E-3"/>
    <n v="-7.3640193094118844E-3"/>
    <n v="2.4040684234858389E-3"/>
    <n v="-6.5601628941264201E-3"/>
    <n v="4.158467593162074E-3"/>
    <n v="1.1969798535387656E-3"/>
    <n v="-6.9461710591744996E-3"/>
    <x v="129"/>
  </r>
  <r>
    <d v="2013-08-07T23:00:00"/>
    <n v="1.2781"/>
    <n v="-6.9461710591744996E-3"/>
    <n v="3.1254140589074275E-3"/>
    <n v="-6.435175863831355E-3"/>
    <n v="-7.3640193094118844E-3"/>
    <n v="2.4040684234858389E-3"/>
    <n v="-6.5601628941264201E-3"/>
    <n v="-9.3039052343542826E-4"/>
    <n v="1.5405680306705305E-2"/>
    <x v="130"/>
  </r>
  <r>
    <d v="2013-09-07T23:00:00"/>
    <n v="1.29779"/>
    <n v="1.5405680306705305E-2"/>
    <n v="-6.9461710591744996E-3"/>
    <n v="3.1254140589074275E-3"/>
    <n v="-6.435175863831355E-3"/>
    <n v="-7.3640193094118844E-3"/>
    <n v="2.4040684234858389E-3"/>
    <n v="1.131775860686411E-3"/>
    <n v="9.1309071575524925E-3"/>
    <x v="131"/>
  </r>
  <r>
    <d v="2013-10-07T23:00:00"/>
    <n v="1.3096399999999999"/>
    <n v="9.1309071575524925E-3"/>
    <n v="1.5405680306705305E-2"/>
    <n v="-6.9461710591744996E-3"/>
    <n v="3.1254140589074275E-3"/>
    <n v="-6.435175863831355E-3"/>
    <n v="-7.3640193094118844E-3"/>
    <n v="-2.6663445556122534E-3"/>
    <n v="-2.176170550685752E-3"/>
    <x v="132"/>
  </r>
  <r>
    <d v="2013-11-07T23:00:00"/>
    <n v="1.3067899999999999"/>
    <n v="-2.176170550685752E-3"/>
    <n v="9.1309071575524925E-3"/>
    <n v="1.5405680306705305E-2"/>
    <n v="-6.9461710591744996E-3"/>
    <n v="3.1254140589074275E-3"/>
    <n v="-6.435175863831355E-3"/>
    <n v="-1.7395061376522104E-3"/>
    <n v="-4.7444501411841866E-4"/>
    <x v="133"/>
  </r>
  <r>
    <s v="14/07/2013 23:00"/>
    <n v="1.3061700000000001"/>
    <n v="-4.7444501411841866E-4"/>
    <n v="-2.176170550685752E-3"/>
    <n v="9.1309071575524925E-3"/>
    <n v="1.5405680306705305E-2"/>
    <n v="-6.9461710591744996E-3"/>
    <n v="3.1254140589074275E-3"/>
    <n v="5.3693834269774316E-4"/>
    <n v="7.6865951598950044E-3"/>
    <x v="134"/>
  </r>
  <r>
    <s v="15/07/2013 23:00"/>
    <n v="1.3162100000000001"/>
    <n v="7.6865951598950044E-3"/>
    <n v="-4.7444501411841866E-4"/>
    <n v="-2.176170550685752E-3"/>
    <n v="9.1309071575524925E-3"/>
    <n v="1.5405680306705305E-2"/>
    <n v="-6.9461710591744996E-3"/>
    <n v="-4.6929870402688214E-4"/>
    <n v="-2.8338942873857853E-3"/>
    <x v="135"/>
  </r>
  <r>
    <s v="16/07/2013 23:00"/>
    <n v="1.3124800000000001"/>
    <n v="-2.8338942873857853E-3"/>
    <n v="7.6865951598950044E-3"/>
    <n v="-4.7444501411841866E-4"/>
    <n v="-2.176170550685752E-3"/>
    <n v="9.1309071575524925E-3"/>
    <n v="1.5405680306705305E-2"/>
    <n v="1.3638793455117448E-4"/>
    <n v="-1.2038278678533354E-3"/>
    <x v="136"/>
  </r>
  <r>
    <s v="17/07/2013 23:00"/>
    <n v="1.3109"/>
    <n v="-1.2038278678533354E-3"/>
    <n v="-2.8338942873857853E-3"/>
    <n v="7.6865951598950044E-3"/>
    <n v="-4.7444501411841866E-4"/>
    <n v="-2.176170550685752E-3"/>
    <n v="9.1309071575524925E-3"/>
    <n v="1.0882710646785254E-3"/>
    <n v="2.5707529178427002E-3"/>
    <x v="137"/>
  </r>
  <r>
    <s v="18/07/2013 23:00"/>
    <n v="1.31427"/>
    <n v="2.5707529178427002E-3"/>
    <n v="-1.2038278678533354E-3"/>
    <n v="-2.8338942873857853E-3"/>
    <n v="7.6865951598950044E-3"/>
    <n v="-4.7444501411841866E-4"/>
    <n v="-2.176170550685752E-3"/>
    <n v="-3.1739126903774899E-6"/>
    <n v="3.2261255297618696E-3"/>
    <x v="138"/>
  </r>
  <r>
    <s v="21/07/2013 23:00"/>
    <n v="1.3185100000000001"/>
    <n v="3.2261255297618696E-3"/>
    <n v="2.5707529178427002E-3"/>
    <n v="-1.2038278678533354E-3"/>
    <n v="-2.8338942873857853E-3"/>
    <n v="7.6865951598950044E-3"/>
    <n v="-4.7444501411841866E-4"/>
    <n v="-3.869410456161051E-4"/>
    <n v="2.8744567731757709E-3"/>
    <x v="139"/>
  </r>
  <r>
    <s v="22/07/2013 23:00"/>
    <n v="1.3223"/>
    <n v="2.8744567731757709E-3"/>
    <n v="3.2261255297618696E-3"/>
    <n v="2.5707529178427002E-3"/>
    <n v="-1.2038278678533354E-3"/>
    <n v="-2.8338942873857853E-3"/>
    <n v="7.6865951598950044E-3"/>
    <n v="1.5108370096894548E-4"/>
    <n v="-1.6864554185888059E-3"/>
    <x v="140"/>
  </r>
  <r>
    <s v="23/07/2013 23:00"/>
    <n v="1.3200700000000001"/>
    <n v="-1.6864554185888059E-3"/>
    <n v="2.8744567731757709E-3"/>
    <n v="3.2261255297618696E-3"/>
    <n v="2.5707529178427002E-3"/>
    <n v="-1.2038278678533354E-3"/>
    <n v="-2.8338942873857853E-3"/>
    <n v="-6.0972485254536175E-4"/>
    <n v="5.7572704477790726E-3"/>
    <x v="141"/>
  </r>
  <r>
    <s v="24/07/2013 23:00"/>
    <n v="1.3276699999999999"/>
    <n v="5.7572704477790726E-3"/>
    <n v="-1.6864554185888059E-3"/>
    <n v="2.8744567731757709E-3"/>
    <n v="3.2261255297618696E-3"/>
    <n v="2.5707529178427002E-3"/>
    <n v="-1.2038278678533354E-3"/>
    <n v="1.3737009146692458E-4"/>
    <n v="1.4310785059556963E-4"/>
    <x v="142"/>
  </r>
  <r>
    <s v="25/07/2013 23:00"/>
    <n v="1.32786"/>
    <n v="1.4310785059556963E-4"/>
    <n v="5.7572704477790726E-3"/>
    <n v="-1.6864554185888059E-3"/>
    <n v="2.8744567731757709E-3"/>
    <n v="3.2261255297618696E-3"/>
    <n v="2.5707529178427002E-3"/>
    <n v="-5.8726001706578882E-4"/>
    <n v="-1.272724534212899E-3"/>
    <x v="143"/>
  </r>
  <r>
    <s v="28/07/2013 23:00"/>
    <n v="1.3261700000000001"/>
    <n v="-1.272724534212899E-3"/>
    <n v="1.4310785059556963E-4"/>
    <n v="5.7572704477790726E-3"/>
    <n v="-1.6864554185888059E-3"/>
    <n v="2.8744567731757709E-3"/>
    <n v="3.2261255297618696E-3"/>
    <n v="2.2849514130208787E-4"/>
    <n v="7.5405113972859539E-6"/>
    <x v="144"/>
  </r>
  <r>
    <s v="29/07/2013 23:00"/>
    <n v="1.3261799999999999"/>
    <n v="7.5405113972859539E-6"/>
    <n v="-1.272724534212899E-3"/>
    <n v="1.4310785059556963E-4"/>
    <n v="5.7572704477790726E-3"/>
    <n v="-1.6864554185888059E-3"/>
    <n v="2.8744567731757709E-3"/>
    <n v="3.944802317709173E-4"/>
    <n v="3.0689649972099886E-3"/>
    <x v="145"/>
  </r>
  <r>
    <s v="30/07/2013 23:00"/>
    <n v="1.3302499999999999"/>
    <n v="3.0689649972099886E-3"/>
    <n v="7.5405113972859539E-6"/>
    <n v="-1.272724534212899E-3"/>
    <n v="1.4310785059556963E-4"/>
    <n v="5.7572704477790726E-3"/>
    <n v="-1.6864554185888059E-3"/>
    <n v="-1.3067243010030192E-4"/>
    <n v="-7.2317233602705588E-3"/>
    <x v="146"/>
  </r>
  <r>
    <s v="31/07/2013 23:00"/>
    <n v="1.32063"/>
    <n v="-7.2317233602705588E-3"/>
    <n v="3.0689649972099886E-3"/>
    <n v="7.5405113972859539E-6"/>
    <n v="-1.272724534212899E-3"/>
    <n v="1.4310785059556963E-4"/>
    <n v="5.7572704477790726E-3"/>
    <n v="2.4194512022967596E-5"/>
    <n v="5.6185305498133165E-3"/>
    <x v="147"/>
  </r>
  <r>
    <d v="2013-01-08T23:00:00"/>
    <n v="1.32805"/>
    <n v="5.6185305498133165E-3"/>
    <n v="-7.2317233602705588E-3"/>
    <n v="3.0689649972099886E-3"/>
    <n v="7.5405113972859539E-6"/>
    <n v="-1.272724534212899E-3"/>
    <n v="1.4310785059556963E-4"/>
    <n v="9.968960657460702E-4"/>
    <n v="-1.7017431572605712E-3"/>
    <x v="148"/>
  </r>
  <r>
    <d v="2013-04-08T23:00:00"/>
    <n v="1.32579"/>
    <n v="-1.7017431572605712E-3"/>
    <n v="5.6185305498133165E-3"/>
    <n v="-7.2317233602705588E-3"/>
    <n v="3.0689649972099886E-3"/>
    <n v="7.5405113972859539E-6"/>
    <n v="-1.272724534212899E-3"/>
    <n v="-8.6380889982195803E-4"/>
    <n v="3.5148854645155048E-3"/>
    <x v="149"/>
  </r>
  <r>
    <d v="2013-05-08T23:00:00"/>
    <n v="1.3304499999999999"/>
    <n v="3.5148854645155048E-3"/>
    <n v="-1.7017431572605712E-3"/>
    <n v="5.6185305498133165E-3"/>
    <n v="-7.2317233602705588E-3"/>
    <n v="3.0689649972099886E-3"/>
    <n v="7.5405113972859539E-6"/>
    <n v="2.3257689166154247E-4"/>
    <n v="2.2924574392122476E-3"/>
    <x v="150"/>
  </r>
  <r>
    <d v="2013-06-08T23:00:00"/>
    <n v="1.3334999999999999"/>
    <n v="2.2924574392122476E-3"/>
    <n v="3.5148854645155048E-3"/>
    <n v="-1.7017431572605712E-3"/>
    <n v="5.6185305498133165E-3"/>
    <n v="-7.2317233602705588E-3"/>
    <n v="3.0689649972099886E-3"/>
    <n v="-2.4325803018617357E-4"/>
    <n v="3.4345706786651498E-3"/>
    <x v="151"/>
  </r>
  <r>
    <d v="2013-07-08T23:00:00"/>
    <n v="1.3380799999999999"/>
    <n v="3.4345706786651498E-3"/>
    <n v="2.2924574392122476E-3"/>
    <n v="3.5148854645155048E-3"/>
    <n v="-1.7017431572605712E-3"/>
    <n v="5.6185305498133165E-3"/>
    <n v="-7.2317233602705588E-3"/>
    <n v="-8.6845972869388835E-4"/>
    <n v="-2.9519909123519872E-3"/>
    <x v="152"/>
  </r>
  <r>
    <d v="2013-08-08T23:00:00"/>
    <n v="1.33413"/>
    <n v="-2.9519909123519872E-3"/>
    <n v="3.4345706786651498E-3"/>
    <n v="2.2924574392122476E-3"/>
    <n v="3.5148854645155048E-3"/>
    <n v="-1.7017431572605712E-3"/>
    <n v="5.6185305498133165E-3"/>
    <n v="-3.6313684882845209E-5"/>
    <n v="-3.1331279560463665E-3"/>
    <x v="153"/>
  </r>
  <r>
    <d v="2013-11-08T23:00:00"/>
    <n v="1.32995"/>
    <n v="-3.1331279560463665E-3"/>
    <n v="-2.9519909123519872E-3"/>
    <n v="3.4345706786651498E-3"/>
    <n v="2.2924574392122476E-3"/>
    <n v="3.5148854645155048E-3"/>
    <n v="-1.7017431572605712E-3"/>
    <n v="2.7162278811229202E-4"/>
    <n v="-2.7895785555847041E-3"/>
    <x v="154"/>
  </r>
  <r>
    <d v="2013-12-08T23:00:00"/>
    <n v="1.3262400000000001"/>
    <n v="-2.7895785555847041E-3"/>
    <n v="-3.1331279560463665E-3"/>
    <n v="-2.9519909123519872E-3"/>
    <n v="3.4345706786651498E-3"/>
    <n v="2.2924574392122476E-3"/>
    <n v="3.5148854645155048E-3"/>
    <n v="6.9733973990142306E-4"/>
    <n v="-5.6550850524794694E-4"/>
    <x v="155"/>
  </r>
  <r>
    <s v="13/08/2013 23:00"/>
    <n v="1.3254900000000001"/>
    <n v="-5.6550850524794694E-4"/>
    <n v="-2.7895785555847041E-3"/>
    <n v="-3.1331279560463665E-3"/>
    <n v="-2.9519909123519872E-3"/>
    <n v="3.4345706786651498E-3"/>
    <n v="2.2924574392122476E-3"/>
    <n v="5.5653110324175637E-4"/>
    <n v="6.8729300107883695E-3"/>
    <x v="156"/>
  </r>
  <r>
    <s v="14/08/2013 23:00"/>
    <n v="1.3346"/>
    <n v="6.8729300107883695E-3"/>
    <n v="-5.6550850524794694E-4"/>
    <n v="-2.7895785555847041E-3"/>
    <n v="-3.1331279560463665E-3"/>
    <n v="-2.9519909123519872E-3"/>
    <n v="3.4345706786651498E-3"/>
    <n v="3.411242127617552E-4"/>
    <n v="-1.3262400719317169E-3"/>
    <x v="157"/>
  </r>
  <r>
    <s v="15/08/2013 23:00"/>
    <n v="1.33283"/>
    <n v="-1.3262400719317169E-3"/>
    <n v="6.8729300107883695E-3"/>
    <n v="-5.6550850524794694E-4"/>
    <n v="-2.7895785555847041E-3"/>
    <n v="-3.1331279560463665E-3"/>
    <n v="-2.9519909123519872E-3"/>
    <n v="-1.1639119191741462E-3"/>
    <n v="4.2015860987532072E-4"/>
    <x v="158"/>
  </r>
  <r>
    <s v="18/08/2013 23:00"/>
    <n v="1.3333900000000001"/>
    <n v="4.2015860987532072E-4"/>
    <n v="-1.3262400719317169E-3"/>
    <n v="6.8729300107883695E-3"/>
    <n v="-5.6550850524794694E-4"/>
    <n v="-2.7895785555847041E-3"/>
    <n v="-3.1331279560463665E-3"/>
    <n v="-6.0050625938496181E-5"/>
    <n v="6.2172357674799006E-3"/>
    <x v="159"/>
  </r>
  <r>
    <s v="19/08/2013 23:00"/>
    <n v="1.34168"/>
    <n v="6.2172357674799006E-3"/>
    <n v="4.2015860987532072E-4"/>
    <n v="-1.3262400719317169E-3"/>
    <n v="6.8729300107883695E-3"/>
    <n v="-5.6550850524794694E-4"/>
    <n v="-2.7895785555847041E-3"/>
    <n v="-2.7172571025315073E-4"/>
    <n v="-4.5838053783315846E-3"/>
    <x v="160"/>
  </r>
  <r>
    <s v="20/08/2013 23:00"/>
    <n v="1.3355300000000001"/>
    <n v="-4.5838053783315846E-3"/>
    <n v="6.2172357674799006E-3"/>
    <n v="4.2015860987532072E-4"/>
    <n v="-1.3262400719317169E-3"/>
    <n v="6.8729300107883695E-3"/>
    <n v="-5.6550850524794694E-4"/>
    <n v="-8.9106341374418506E-4"/>
    <n v="7.4876640734355959E-5"/>
    <x v="161"/>
  </r>
  <r>
    <s v="21/08/2013 23:00"/>
    <n v="1.3356300000000001"/>
    <n v="7.4876640734355959E-5"/>
    <n v="-4.5838053783315846E-3"/>
    <n v="6.2172357674799006E-3"/>
    <n v="4.2015860987532072E-4"/>
    <n v="-1.3262400719317169E-3"/>
    <n v="6.8729300107883695E-3"/>
    <n v="1.1532554278940853E-3"/>
    <n v="1.7669564175706309E-3"/>
    <x v="162"/>
  </r>
  <r>
    <s v="22/08/2013 23:00"/>
    <n v="1.33799"/>
    <n v="1.7669564175706309E-3"/>
    <n v="7.4876640734355959E-5"/>
    <n v="-4.5838053783315846E-3"/>
    <n v="6.2172357674799006E-3"/>
    <n v="4.2015860987532072E-4"/>
    <n v="-1.3262400719317169E-3"/>
    <n v="-1.1216114271495159E-4"/>
    <n v="-8.4455040770115009E-4"/>
    <x v="163"/>
  </r>
  <r>
    <s v="25/08/2013 23:00"/>
    <n v="1.3368599999999999"/>
    <n v="-8.4455040770115009E-4"/>
    <n v="1.7669564175706309E-3"/>
    <n v="7.4876640734355959E-5"/>
    <n v="-4.5838053783315846E-3"/>
    <n v="6.2172357674799006E-3"/>
    <n v="4.2015860987532072E-4"/>
    <n v="-2.0858845304215192E-4"/>
    <n v="1.7578504854660615E-3"/>
    <x v="164"/>
  </r>
  <r>
    <s v="26/08/2013 23:00"/>
    <n v="1.33921"/>
    <n v="1.7578504854660615E-3"/>
    <n v="-8.4455040770115009E-4"/>
    <n v="1.7669564175706309E-3"/>
    <n v="7.4876640734355959E-5"/>
    <n v="-4.5838053783315846E-3"/>
    <n v="6.2172357674799006E-3"/>
    <n v="5.9308013489135477E-4"/>
    <n v="-3.9426228896140003E-3"/>
    <x v="165"/>
  </r>
  <r>
    <s v="27/08/2013 23:00"/>
    <n v="1.3339300000000001"/>
    <n v="-3.9426228896140003E-3"/>
    <n v="1.7578504854660615E-3"/>
    <n v="-8.4455040770115009E-4"/>
    <n v="1.7669564175706309E-3"/>
    <n v="7.4876640734355959E-5"/>
    <n v="-4.5838053783315846E-3"/>
    <n v="-5.9202137489861853E-4"/>
    <n v="-7.391692217732504E-3"/>
    <x v="166"/>
  </r>
  <r>
    <s v="28/08/2013 23:00"/>
    <n v="1.3240700000000001"/>
    <n v="-7.391692217732504E-3"/>
    <n v="-3.9426228896140003E-3"/>
    <n v="1.7578504854660615E-3"/>
    <n v="-8.4455040770115009E-4"/>
    <n v="1.7669564175706309E-3"/>
    <n v="7.4876640734355959E-5"/>
    <n v="5.4325054574482412E-4"/>
    <n v="-1.5029416873731938E-3"/>
    <x v="167"/>
  </r>
  <r>
    <s v="29/08/2013 23:00"/>
    <n v="1.3220799999999999"/>
    <n v="-1.5029416873731938E-3"/>
    <n v="-7.391692217732504E-3"/>
    <n v="-3.9426228896140003E-3"/>
    <n v="1.7578504854660615E-3"/>
    <n v="-8.4455040770115009E-4"/>
    <n v="1.7669564175706309E-3"/>
    <n v="1.1435360908411232E-3"/>
    <n v="-2.2842793174392417E-3"/>
    <x v="168"/>
  </r>
  <r>
    <d v="2013-01-09T23:00:00"/>
    <n v="1.3190599999999999"/>
    <n v="-2.2842793174392417E-3"/>
    <n v="-1.5029416873731938E-3"/>
    <n v="-7.391692217732504E-3"/>
    <n v="-3.9426228896140003E-3"/>
    <n v="1.7578504854660615E-3"/>
    <n v="-8.4455040770115009E-4"/>
    <n v="1.399708844310085E-4"/>
    <n v="-1.5541370369808183E-3"/>
    <x v="169"/>
  </r>
  <r>
    <d v="2013-02-09T23:00:00"/>
    <n v="1.31701"/>
    <n v="-1.5541370369808183E-3"/>
    <n v="-2.2842793174392417E-3"/>
    <n v="-1.5029416873731938E-3"/>
    <n v="-7.391692217732504E-3"/>
    <n v="-3.9426228896140003E-3"/>
    <n v="1.7578504854660615E-3"/>
    <n v="4.4654674818154474E-4"/>
    <n v="2.7866151358000302E-3"/>
    <x v="170"/>
  </r>
  <r>
    <d v="2013-03-09T23:00:00"/>
    <n v="1.3206800000000001"/>
    <n v="2.7866151358000302E-3"/>
    <n v="-1.5541370369808183E-3"/>
    <n v="-2.2842793174392417E-3"/>
    <n v="-1.5029416873731938E-3"/>
    <n v="-7.391692217732504E-3"/>
    <n v="-3.9426228896140003E-3"/>
    <n v="-9.1210671625258625E-5"/>
    <n v="-6.5723718084623739E-3"/>
    <x v="171"/>
  </r>
  <r>
    <d v="2013-04-09T23:00:00"/>
    <n v="1.3120000000000001"/>
    <n v="-6.5723718084623739E-3"/>
    <n v="2.7866151358000302E-3"/>
    <n v="-1.5541370369808183E-3"/>
    <n v="-2.2842793174392417E-3"/>
    <n v="-1.5029416873731938E-3"/>
    <n v="-7.391692217732504E-3"/>
    <n v="-9.4812526775873139E-4"/>
    <n v="4.3064024390242484E-3"/>
    <x v="172"/>
  </r>
  <r>
    <d v="2013-05-09T23:00:00"/>
    <n v="1.31765"/>
    <n v="4.3064024390242484E-3"/>
    <n v="-6.5723718084623739E-3"/>
    <n v="2.7866151358000302E-3"/>
    <n v="-1.5541370369808183E-3"/>
    <n v="-2.2842793174392417E-3"/>
    <n v="-1.5029416873731938E-3"/>
    <n v="7.8046893945278605E-4"/>
    <n v="5.9423974500056875E-3"/>
    <x v="173"/>
  </r>
  <r>
    <d v="2013-08-09T23:00:00"/>
    <n v="1.32548"/>
    <n v="5.9423974500056875E-3"/>
    <n v="4.3064024390242484E-3"/>
    <n v="-6.5723718084623739E-3"/>
    <n v="2.7866151358000302E-3"/>
    <n v="-1.5541370369808183E-3"/>
    <n v="-2.2842793174392417E-3"/>
    <n v="-7.6268975184014428E-4"/>
    <n v="9.6568790174123009E-4"/>
    <x v="174"/>
  </r>
  <r>
    <d v="2013-09-09T23:00:00"/>
    <n v="1.3267599999999999"/>
    <n v="9.6568790174123009E-4"/>
    <n v="5.9423974500056875E-3"/>
    <n v="4.3064024390242484E-3"/>
    <n v="-6.5723718084623739E-3"/>
    <n v="2.7866151358000302E-3"/>
    <n v="-1.5541370369808183E-3"/>
    <n v="-9.2959468591635155E-4"/>
    <n v="3.2183665470770784E-3"/>
    <x v="175"/>
  </r>
  <r>
    <d v="2013-10-09T23:00:00"/>
    <n v="1.3310299999999999"/>
    <n v="3.2183665470770784E-3"/>
    <n v="9.6568790174123009E-4"/>
    <n v="5.9423974500056875E-3"/>
    <n v="4.3064024390242484E-3"/>
    <n v="-6.5723718084623739E-3"/>
    <n v="2.7866151358000302E-3"/>
    <n v="8.2566603365536931E-5"/>
    <n v="-8.4896658978372841E-4"/>
    <x v="176"/>
  </r>
  <r>
    <d v="2013-11-09T23:00:00"/>
    <n v="1.3299000000000001"/>
    <n v="-8.4896658978372841E-4"/>
    <n v="3.2183665470770784E-3"/>
    <n v="9.6568790174123009E-4"/>
    <n v="5.9423974500056875E-3"/>
    <n v="4.3064024390242484E-3"/>
    <n v="-6.5723718084623739E-3"/>
    <n v="-9.440012055957998E-4"/>
    <n v="-4.5116174148440713E-4"/>
    <x v="177"/>
  </r>
  <r>
    <d v="2013-12-09T23:00:00"/>
    <n v="1.3292999999999999"/>
    <n v="-4.5116174148440713E-4"/>
    <n v="-8.4896658978372841E-4"/>
    <n v="3.2183665470770784E-3"/>
    <n v="9.6568790174123009E-4"/>
    <n v="5.9423974500056875E-3"/>
    <n v="4.3064024390242484E-3"/>
    <n v="4.467889413917194E-4"/>
    <n v="3.0467163168585998E-3"/>
    <x v="178"/>
  </r>
  <r>
    <s v="15/09/2013 23:00"/>
    <n v="1.33335"/>
    <n v="3.0467163168585998E-3"/>
    <n v="-4.5116174148440713E-4"/>
    <n v="-8.4896658978372841E-4"/>
    <n v="3.2183665470770784E-3"/>
    <n v="9.6568790174123009E-4"/>
    <n v="5.9423974500056875E-3"/>
    <n v="5.1832188790589375E-4"/>
    <n v="1.8224772190347238E-3"/>
    <x v="179"/>
  </r>
  <r>
    <s v="16/09/2013 23:00"/>
    <n v="1.33578"/>
    <n v="1.8224772190347238E-3"/>
    <n v="3.0467163168585998E-3"/>
    <n v="-4.5116174148440713E-4"/>
    <n v="-8.4896658978372841E-4"/>
    <n v="3.2183665470770784E-3"/>
    <n v="9.6568790174123009E-4"/>
    <n v="-3.4112007600650397E-4"/>
    <n v="1.2210094476635458E-2"/>
    <x v="180"/>
  </r>
  <r>
    <s v="17/09/2013 23:00"/>
    <n v="1.35209"/>
    <n v="1.2210094476635458E-2"/>
    <n v="1.8224772190347238E-3"/>
    <n v="3.0467163168585998E-3"/>
    <n v="-4.5116174148440713E-4"/>
    <n v="-8.4896658978372841E-4"/>
    <n v="3.2183665470770784E-3"/>
    <n v="-1.048345164706354E-6"/>
    <n v="5.8428063220650195E-4"/>
    <x v="181"/>
  </r>
  <r>
    <s v="18/09/2013 23:00"/>
    <n v="1.3528800000000001"/>
    <n v="5.8428063220650195E-4"/>
    <n v="1.2210094476635458E-2"/>
    <n v="1.8224772190347238E-3"/>
    <n v="3.0467163168585998E-3"/>
    <n v="-4.5116174148440713E-4"/>
    <n v="-8.4896658978372841E-4"/>
    <n v="-1.729855369169221E-3"/>
    <n v="-5.0263142333395461E-4"/>
    <x v="182"/>
  </r>
  <r>
    <s v="19/09/2013 23:00"/>
    <n v="1.3522000000000001"/>
    <n v="-5.0263142333395461E-4"/>
    <n v="5.8428063220650195E-4"/>
    <n v="1.2210094476635458E-2"/>
    <n v="1.8224772190347238E-3"/>
    <n v="3.0467163168585998E-3"/>
    <n v="-4.5116174148440713E-4"/>
    <n v="-1.143370619820576E-4"/>
    <n v="-2.1668392249667434E-3"/>
    <x v="183"/>
  </r>
  <r>
    <s v="22/09/2013 23:00"/>
    <n v="1.34927"/>
    <n v="-2.1668392249667434E-3"/>
    <n v="-5.0263142333395461E-4"/>
    <n v="5.8428063220650195E-4"/>
    <n v="1.2210094476635458E-2"/>
    <n v="1.8224772190347238E-3"/>
    <n v="3.0467163168585998E-3"/>
    <n v="3.0273634763454041E-4"/>
    <n v="-1.4304031068651524E-3"/>
    <x v="184"/>
  </r>
  <r>
    <s v="23/09/2013 23:00"/>
    <n v="1.34734"/>
    <n v="-1.4304031068651524E-3"/>
    <n v="-2.1668392249667434E-3"/>
    <n v="-5.0263142333395461E-4"/>
    <n v="5.8428063220650195E-4"/>
    <n v="1.2210094476635458E-2"/>
    <n v="1.8224772190347238E-3"/>
    <n v="4.3550434881310857E-4"/>
    <n v="3.8668784419670921E-3"/>
    <x v="185"/>
  </r>
  <r>
    <s v="24/09/2013 23:00"/>
    <n v="1.3525499999999999"/>
    <n v="3.8668784419670921E-3"/>
    <n v="-1.4304031068651524E-3"/>
    <n v="-2.1668392249667434E-3"/>
    <n v="-5.0263142333395461E-4"/>
    <n v="5.8428063220650195E-4"/>
    <n v="1.2210094476635458E-2"/>
    <n v="1.1336434833224074E-3"/>
    <n v="-2.7577538723152495E-3"/>
    <x v="186"/>
  </r>
  <r>
    <s v="25/09/2013 23:00"/>
    <n v="1.3488199999999999"/>
    <n v="-2.7577538723152495E-3"/>
    <n v="3.8668784419670921E-3"/>
    <n v="-1.4304031068651524E-3"/>
    <n v="-2.1668392249667434E-3"/>
    <n v="-5.0263142333395461E-4"/>
    <n v="5.8428063220650195E-4"/>
    <n v="-4.8225236518293149E-4"/>
    <n v="2.4317551637729196E-3"/>
    <x v="187"/>
  </r>
  <r>
    <s v="26/09/2013 23:00"/>
    <n v="1.3521000000000001"/>
    <n v="2.4317551637729196E-3"/>
    <n v="-2.7577538723152495E-3"/>
    <n v="3.8668784419670921E-3"/>
    <n v="-1.4304031068651524E-3"/>
    <n v="-2.1668392249667434E-3"/>
    <n v="-5.0263142333395461E-4"/>
    <n v="3.3732303389368668E-4"/>
    <n v="3.6239923082592718E-4"/>
    <x v="188"/>
  </r>
  <r>
    <s v="29/09/2013 23:00"/>
    <n v="1.35259"/>
    <n v="3.6239923082592718E-4"/>
    <n v="2.4317551637729196E-3"/>
    <n v="-2.7577538723152495E-3"/>
    <n v="3.8668784419670921E-3"/>
    <n v="-1.4304031068651524E-3"/>
    <n v="-2.1668392249667434E-3"/>
    <n v="-4.9809257464276729E-4"/>
    <n v="1.4786446743020321E-5"/>
    <x v="189"/>
  </r>
  <r>
    <s v="30/09/2013 23:00"/>
    <n v="1.3526100000000001"/>
    <n v="1.4786446743020321E-5"/>
    <n v="3.6239923082592718E-4"/>
    <n v="2.4317551637729196E-3"/>
    <n v="-2.7577538723152495E-3"/>
    <n v="3.8668784419670921E-3"/>
    <n v="-1.4304031068651524E-3"/>
    <n v="-1.5936627801241111E-4"/>
    <n v="3.8592055359638611E-3"/>
    <x v="190"/>
  </r>
  <r>
    <d v="2013-01-10T23:00:00"/>
    <n v="1.3578300000000001"/>
    <n v="3.8592055359638611E-3"/>
    <n v="1.4786446743020321E-5"/>
    <n v="3.6239923082592718E-4"/>
    <n v="2.4317551637729196E-3"/>
    <n v="-2.7577538723152495E-3"/>
    <n v="3.8668784419670921E-3"/>
    <n v="2.9524627903080599E-4"/>
    <n v="2.9237828004977651E-3"/>
    <x v="191"/>
  </r>
  <r>
    <d v="2013-02-10T23:00:00"/>
    <n v="1.3617999999999999"/>
    <n v="2.9237828004977651E-3"/>
    <n v="3.8592055359638611E-3"/>
    <n v="1.4786446743020321E-5"/>
    <n v="3.6239923082592718E-4"/>
    <n v="2.4317551637729196E-3"/>
    <n v="-2.7577538723152495E-3"/>
    <n v="-7.3812161656093848E-4"/>
    <n v="-4.4867087678072126E-3"/>
    <x v="192"/>
  </r>
  <r>
    <d v="2013-03-10T23:00:00"/>
    <n v="1.3556900000000001"/>
    <n v="-4.4867087678072126E-3"/>
    <n v="2.9237828004977651E-3"/>
    <n v="3.8592055359638611E-3"/>
    <n v="1.4786446743020321E-5"/>
    <n v="3.6239923082592718E-4"/>
    <n v="2.4317551637729196E-3"/>
    <n v="-2.1165831539594201E-4"/>
    <n v="1.7260583171669897E-3"/>
    <x v="193"/>
  </r>
  <r>
    <d v="2013-06-10T23:00:00"/>
    <n v="1.3580300000000001"/>
    <n v="1.7260583171669897E-3"/>
    <n v="-4.4867087678072126E-3"/>
    <n v="2.9237828004977651E-3"/>
    <n v="3.8592055359638611E-3"/>
    <n v="1.4786446743020321E-5"/>
    <n v="3.6239923082592718E-4"/>
    <n v="6.3952830750168513E-4"/>
    <n v="-5.5227056839690647E-4"/>
    <x v="194"/>
  </r>
  <r>
    <d v="2013-07-10T23:00:00"/>
    <n v="1.35728"/>
    <n v="-5.5227056839690647E-4"/>
    <n v="1.7260583171669897E-3"/>
    <n v="-4.4867087678072126E-3"/>
    <n v="2.9237828004977651E-3"/>
    <n v="3.8592055359638611E-3"/>
    <n v="1.4786446743020321E-5"/>
    <n v="-2.3417539631076138E-4"/>
    <n v="-3.6027938229400425E-3"/>
    <x v="195"/>
  </r>
  <r>
    <d v="2013-08-10T23:00:00"/>
    <n v="1.35239"/>
    <n v="-3.6027938229400425E-3"/>
    <n v="-5.5227056839690647E-4"/>
    <n v="1.7260583171669897E-3"/>
    <n v="-4.4867087678072126E-3"/>
    <n v="2.9237828004977651E-3"/>
    <n v="3.8592055359638611E-3"/>
    <n v="3.7196284182537724E-4"/>
    <n v="-3.1056130258289016E-4"/>
    <x v="196"/>
  </r>
  <r>
    <d v="2013-09-10T23:00:00"/>
    <n v="1.3519699999999999"/>
    <n v="-3.1056130258289016E-4"/>
    <n v="-3.6027938229400425E-3"/>
    <n v="-5.5227056839690647E-4"/>
    <n v="1.7260583171669897E-3"/>
    <n v="-4.4867087678072126E-3"/>
    <n v="2.9237828004977651E-3"/>
    <n v="7.1592851642902152E-4"/>
    <n v="1.5458922905096095E-3"/>
    <x v="197"/>
  </r>
  <r>
    <d v="2013-10-10T23:00:00"/>
    <n v="1.35406"/>
    <n v="1.5458922905096095E-3"/>
    <n v="-3.1056130258289016E-4"/>
    <n v="-3.6027938229400425E-3"/>
    <n v="-5.5227056839690647E-4"/>
    <n v="1.7260583171669897E-3"/>
    <n v="-4.4867087678072126E-3"/>
    <n v="-3.0257232674071096E-4"/>
    <n v="1.491809816403844E-3"/>
    <x v="198"/>
  </r>
  <r>
    <s v="13/10/2013 23:00"/>
    <n v="1.35608"/>
    <n v="1.491809816403844E-3"/>
    <n v="1.5458922905096095E-3"/>
    <n v="-3.1056130258289016E-4"/>
    <n v="-3.6027938229400425E-3"/>
    <n v="-5.5227056839690647E-4"/>
    <n v="1.7260583171669897E-3"/>
    <n v="-7.80613359999318E-5"/>
    <n v="-2.7579493835171442E-3"/>
    <x v="199"/>
  </r>
  <r>
    <s v="14/10/2013 23:00"/>
    <n v="1.3523400000000001"/>
    <n v="-2.7579493835171442E-3"/>
    <n v="1.491809816403844E-3"/>
    <n v="1.5458922905096095E-3"/>
    <n v="-3.1056130258289016E-4"/>
    <n v="-3.6027938229400425E-3"/>
    <n v="-5.5227056839690647E-4"/>
    <n v="-2.4583238935839972E-4"/>
    <n v="7.3206442166906527E-4"/>
    <x v="200"/>
  </r>
  <r>
    <s v="15/10/2013 23:00"/>
    <n v="1.3533299999999999"/>
    <n v="7.3206442166906527E-4"/>
    <n v="-2.7579493835171442E-3"/>
    <n v="1.491809816403844E-3"/>
    <n v="1.5458922905096095E-3"/>
    <n v="-3.1056130258289016E-4"/>
    <n v="-3.6027938229400425E-3"/>
    <n v="9.9028052307817774E-5"/>
    <n v="1.0507415042894319E-2"/>
    <x v="201"/>
  </r>
  <r>
    <s v="16/10/2013 23:00"/>
    <n v="1.36755"/>
    <n v="1.0507415042894319E-2"/>
    <n v="7.3206442166906527E-4"/>
    <n v="-2.7579493835171442E-3"/>
    <n v="1.491809816403844E-3"/>
    <n v="1.5458922905096095E-3"/>
    <n v="-3.1056130258289016E-4"/>
    <n v="-1.2367579568650449E-4"/>
    <n v="6.5079887389862812E-4"/>
    <x v="202"/>
  </r>
  <r>
    <s v="17/10/2013 23:00"/>
    <n v="1.3684400000000001"/>
    <n v="6.5079887389862812E-4"/>
    <n v="1.0507415042894319E-2"/>
    <n v="7.3206442166906527E-4"/>
    <n v="-2.7579493835171442E-3"/>
    <n v="1.491809816403844E-3"/>
    <n v="1.5458922905096095E-3"/>
    <n v="-1.3136283150510717E-3"/>
    <n v="-3.7268714740879005E-4"/>
    <x v="203"/>
  </r>
  <r>
    <s v="20/10/2013 23:00"/>
    <n v="1.3679300000000001"/>
    <n v="-3.7268714740879005E-4"/>
    <n v="6.5079887389862812E-4"/>
    <n v="1.0507415042894319E-2"/>
    <n v="7.3206442166906527E-4"/>
    <n v="-2.7579493835171442E-3"/>
    <n v="1.491809816403844E-3"/>
    <n v="2.5958401280791539E-5"/>
    <n v="7.3980393733596994E-3"/>
    <x v="204"/>
  </r>
  <r>
    <s v="21/10/2013 23:00"/>
    <n v="1.37805"/>
    <n v="7.3980393733596994E-3"/>
    <n v="-3.7268714740879005E-4"/>
    <n v="6.5079887389862812E-4"/>
    <n v="1.0507415042894319E-2"/>
    <n v="7.3206442166906527E-4"/>
    <n v="-2.7579493835171442E-3"/>
    <n v="-1.6120625207097548E-4"/>
    <n v="-3.4831827582459951E-4"/>
    <x v="205"/>
  </r>
  <r>
    <s v="22/10/2013 23:00"/>
    <n v="1.37757"/>
    <n v="-3.4831827582459951E-4"/>
    <n v="7.3980393733596994E-3"/>
    <n v="-3.7268714740879005E-4"/>
    <n v="6.5079887389862812E-4"/>
    <n v="1.0507415042894319E-2"/>
    <n v="7.3206442166906527E-4"/>
    <n v="-9.5229186586008347E-4"/>
    <n v="1.8220489702882592E-3"/>
    <x v="206"/>
  </r>
  <r>
    <s v="23/10/2013 23:00"/>
    <n v="1.38008"/>
    <n v="1.8220489702882592E-3"/>
    <n v="-3.4831827582459951E-4"/>
    <n v="7.3980393733596994E-3"/>
    <n v="-3.7268714740879005E-4"/>
    <n v="6.5079887389862812E-4"/>
    <n v="1.0507415042894319E-2"/>
    <n v="8.5523212016056112E-4"/>
    <n v="7.9705524317574827E-5"/>
    <x v="207"/>
  </r>
  <r>
    <s v="24/10/2013 23:00"/>
    <n v="1.38019"/>
    <n v="7.9705524317574827E-5"/>
    <n v="1.8220489702882592E-3"/>
    <n v="-3.4831827582459951E-4"/>
    <n v="7.3980393733596994E-3"/>
    <n v="-3.7268714740879005E-4"/>
    <n v="6.5079887389862812E-4"/>
    <n v="-1.9836895358626026E-4"/>
    <n v="-1.2172237155755328E-3"/>
    <x v="208"/>
  </r>
  <r>
    <s v="27/10/2013 23:00"/>
    <n v="1.3785099999999999"/>
    <n v="-1.2172237155755328E-3"/>
    <n v="7.9705524317574827E-5"/>
    <n v="1.8220489702882592E-3"/>
    <n v="-3.4831827582459951E-4"/>
    <n v="7.3980393733596994E-3"/>
    <n v="-3.7268714740879005E-4"/>
    <n v="-3.9516109399442419E-5"/>
    <n v="-2.9089379112229308E-3"/>
    <x v="209"/>
  </r>
  <r>
    <s v="28/10/2013 23:00"/>
    <n v="1.3745000000000001"/>
    <n v="-2.9089379112229308E-3"/>
    <n v="-1.2172237155755328E-3"/>
    <n v="7.9705524317574827E-5"/>
    <n v="1.8220489702882592E-3"/>
    <n v="-3.4831827582459951E-4"/>
    <n v="7.3980393733596994E-3"/>
    <n v="7.3465937724082845E-4"/>
    <n v="-6.9116042197159278E-4"/>
    <x v="210"/>
  </r>
  <r>
    <s v="29/10/2013 23:00"/>
    <n v="1.37355"/>
    <n v="-6.9116042197159278E-4"/>
    <n v="-2.9089379112229308E-3"/>
    <n v="-1.2172237155755328E-3"/>
    <n v="7.9705524317574827E-5"/>
    <n v="1.8220489702882592E-3"/>
    <n v="-3.4831827582459951E-4"/>
    <n v="3.6979648413415999E-4"/>
    <n v="-1.1088056495941245E-2"/>
    <x v="211"/>
  </r>
  <r>
    <s v="30/10/2013 23:00"/>
    <n v="1.35832"/>
    <n v="-1.1088056495941245E-2"/>
    <n v="-6.9116042197159278E-4"/>
    <n v="-2.9089379112229308E-3"/>
    <n v="-1.2172237155755328E-3"/>
    <n v="7.9705524317574827E-5"/>
    <n v="1.8220489702882592E-3"/>
    <n v="2.3429336922261678E-4"/>
    <n v="-7.2074327109958869E-3"/>
    <x v="212"/>
  </r>
  <r>
    <s v="31/10/2013 23:00"/>
    <n v="1.34853"/>
    <n v="-7.2074327109958869E-3"/>
    <n v="-1.1088056495941245E-2"/>
    <n v="-6.9116042197159278E-4"/>
    <n v="-2.9089379112229308E-3"/>
    <n v="-1.2172237155755328E-3"/>
    <n v="7.9705524317574827E-5"/>
    <n v="1.5177527552114496E-3"/>
    <n v="2.1208278644153644E-3"/>
    <x v="213"/>
  </r>
  <r>
    <d v="2013-04-11T00:00:00"/>
    <n v="1.3513900000000001"/>
    <n v="2.1208278644153644E-3"/>
    <n v="-7.2074327109958869E-3"/>
    <n v="-1.1088056495941245E-2"/>
    <n v="-6.9116042197159278E-4"/>
    <n v="-2.9089379112229308E-3"/>
    <n v="-1.2172237155755328E-3"/>
    <n v="8.8901052219558037E-4"/>
    <n v="-2.952515558055202E-3"/>
    <x v="214"/>
  </r>
  <r>
    <d v="2013-05-11T00:00:00"/>
    <n v="1.3473999999999999"/>
    <n v="-2.952515558055202E-3"/>
    <n v="2.1208278644153644E-3"/>
    <n v="-7.2074327109958869E-3"/>
    <n v="-1.1088056495941245E-2"/>
    <n v="-6.9116042197159278E-4"/>
    <n v="-2.9089379112229308E-3"/>
    <n v="-5.1275215051068844E-4"/>
    <n v="2.8647766067981806E-3"/>
    <x v="215"/>
  </r>
  <r>
    <d v="2013-06-11T00:00:00"/>
    <n v="1.3512599999999999"/>
    <n v="2.8647766067981806E-3"/>
    <n v="-2.952515558055202E-3"/>
    <n v="2.1208278644153644E-3"/>
    <n v="-7.2074327109958869E-3"/>
    <n v="-1.1088056495941245E-2"/>
    <n v="-6.9116042197159278E-4"/>
    <n v="3.4938176869826689E-4"/>
    <n v="-6.8972662551988195E-3"/>
    <x v="216"/>
  </r>
  <r>
    <d v="2013-07-11T00:00:00"/>
    <n v="1.3419399999999999"/>
    <n v="-6.8972662551988195E-3"/>
    <n v="2.8647766067981806E-3"/>
    <n v="-2.952515558055202E-3"/>
    <n v="2.1208278644153644E-3"/>
    <n v="-7.2074327109958869E-3"/>
    <n v="-1.1088056495941245E-2"/>
    <n v="-1.2429349666285355E-3"/>
    <n v="-4.0687363071374438E-3"/>
    <x v="217"/>
  </r>
  <r>
    <d v="2013-08-11T00:00:00"/>
    <n v="1.3364799999999999"/>
    <n v="-4.0687363071374438E-3"/>
    <n v="-6.8972662551988195E-3"/>
    <n v="2.8647766067981806E-3"/>
    <n v="-2.952515558055202E-3"/>
    <n v="2.1208278644153644E-3"/>
    <n v="-7.2074327109958869E-3"/>
    <n v="3.8623494289553677E-4"/>
    <n v="3.1276188195858978E-3"/>
    <x v="218"/>
  </r>
  <r>
    <d v="2013-11-11T00:00:00"/>
    <n v="1.34066"/>
    <n v="3.1276188195858978E-3"/>
    <n v="-4.0687363071374438E-3"/>
    <n v="-6.8972662551988195E-3"/>
    <n v="2.8647766067981806E-3"/>
    <n v="-2.952515558055202E-3"/>
    <n v="2.1208278644153644E-3"/>
    <n v="7.1772377274632643E-4"/>
    <n v="2.1556546775469698E-3"/>
    <x v="219"/>
  </r>
  <r>
    <d v="2013-12-11T00:00:00"/>
    <n v="1.34355"/>
    <n v="2.1556546775469698E-3"/>
    <n v="3.1276188195858978E-3"/>
    <n v="-4.0687363071374438E-3"/>
    <n v="-6.8972662551988195E-3"/>
    <n v="2.8647766067981806E-3"/>
    <n v="-2.952515558055202E-3"/>
    <n v="-6.5335710488095692E-4"/>
    <n v="3.7735849056603765E-3"/>
    <x v="220"/>
  </r>
  <r>
    <s v="13/11/2013 00:00"/>
    <n v="1.3486199999999999"/>
    <n v="3.7735849056603765E-3"/>
    <n v="2.1556546775469698E-3"/>
    <n v="3.1276188195858978E-3"/>
    <n v="-4.0687363071374438E-3"/>
    <n v="-6.8972662551988195E-3"/>
    <n v="2.8647766067981806E-3"/>
    <n v="-7.3651994434519665E-5"/>
    <n v="-2.0465364594918212E-3"/>
    <x v="221"/>
  </r>
  <r>
    <s v="14/11/2013 00:00"/>
    <n v="1.3458600000000001"/>
    <n v="-2.0465364594918212E-3"/>
    <n v="3.7735849056603765E-3"/>
    <n v="2.1556546775469698E-3"/>
    <n v="3.1276188195858978E-3"/>
    <n v="-4.0687363071374438E-3"/>
    <n v="-6.8972662551988195E-3"/>
    <n v="-1.044669570212139E-3"/>
    <n v="2.637718633438757E-3"/>
    <x v="222"/>
  </r>
  <r>
    <s v="15/11/2013 00:00"/>
    <n v="1.34941"/>
    <n v="2.637718633438757E-3"/>
    <n v="-2.0465364594918212E-3"/>
    <n v="3.7735849056603765E-3"/>
    <n v="2.1556546775469698E-3"/>
    <n v="3.1276188195858978E-3"/>
    <n v="-4.0687363071374438E-3"/>
    <n v="-3.3777102440527766E-5"/>
    <n v="8.4481365930288987E-4"/>
    <x v="223"/>
  </r>
  <r>
    <s v="18/11/2013 00:00"/>
    <n v="1.3505499999999999"/>
    <n v="8.4481365930288987E-4"/>
    <n v="2.637718633438757E-3"/>
    <n v="-2.0465364594918212E-3"/>
    <n v="3.7735849056603765E-3"/>
    <n v="2.1556546775469698E-3"/>
    <n v="3.1276188195858978E-3"/>
    <n v="-1.1916565965704615E-4"/>
    <n v="2.4286401836290938E-3"/>
    <x v="224"/>
  </r>
  <r>
    <s v="19/11/2013 00:00"/>
    <n v="1.3538300000000001"/>
    <n v="2.4286401836290938E-3"/>
    <n v="8.4481365930288987E-4"/>
    <n v="2.637718633438757E-3"/>
    <n v="-2.0465364594918212E-3"/>
    <n v="3.7735849056603765E-3"/>
    <n v="2.1556546775469698E-3"/>
    <n v="5.0540884236794503E-5"/>
    <n v="-7.393838221933402E-3"/>
    <x v="225"/>
  </r>
  <r>
    <s v="20/11/2013 00:00"/>
    <n v="1.34382"/>
    <n v="-7.393838221933402E-3"/>
    <n v="2.4286401836290938E-3"/>
    <n v="8.4481365930288987E-4"/>
    <n v="2.637718633438757E-3"/>
    <n v="-2.0465364594918212E-3"/>
    <n v="3.7735849056603765E-3"/>
    <n v="-4.1004224207828765E-5"/>
    <n v="3.2072747838252091E-3"/>
    <x v="226"/>
  </r>
  <r>
    <s v="21/11/2013 00:00"/>
    <n v="1.3481300000000001"/>
    <n v="3.2072747838252091E-3"/>
    <n v="-7.393838221933402E-3"/>
    <n v="2.4286401836290938E-3"/>
    <n v="8.4481365930288987E-4"/>
    <n v="2.637718633438757E-3"/>
    <n v="-2.0465364594918212E-3"/>
    <n v="8.5067050846971879E-4"/>
    <n v="5.5706793855190284E-3"/>
    <x v="227"/>
  </r>
  <r>
    <s v="22/11/2013 00:00"/>
    <n v="1.35564"/>
    <n v="5.5706793855190284E-3"/>
    <n v="3.2072747838252091E-3"/>
    <n v="-7.393838221933402E-3"/>
    <n v="2.4286401836290938E-3"/>
    <n v="8.4481365930288987E-4"/>
    <n v="2.637718633438757E-3"/>
    <n v="-2.3447332141896438E-4"/>
    <n v="-2.9653890413383621E-3"/>
    <x v="228"/>
  </r>
  <r>
    <s v="25/11/2013 00:00"/>
    <n v="1.35162"/>
    <n v="-2.9653890413383621E-3"/>
    <n v="5.5706793855190284E-3"/>
    <n v="3.2072747838252091E-3"/>
    <n v="-7.393838221933402E-3"/>
    <n v="2.4286401836290938E-3"/>
    <n v="8.4481365930288987E-4"/>
    <n v="-6.9450192944996126E-4"/>
    <n v="4.1357778073718432E-3"/>
    <x v="229"/>
  </r>
  <r>
    <s v="26/11/2013 00:00"/>
    <n v="1.35721"/>
    <n v="4.1357778073718432E-3"/>
    <n v="-2.9653890413383621E-3"/>
    <n v="5.5706793855190284E-3"/>
    <n v="3.2072747838252091E-3"/>
    <n v="-7.393838221933402E-3"/>
    <n v="2.4286401836290938E-3"/>
    <n v="5.9096810125576645E-4"/>
    <n v="5.4523618305202248E-4"/>
    <x v="230"/>
  </r>
  <r>
    <s v="27/11/2013 00:00"/>
    <n v="1.35795"/>
    <n v="5.4523618305202248E-4"/>
    <n v="4.1357778073718432E-3"/>
    <n v="-2.9653890413383621E-3"/>
    <n v="5.5706793855190284E-3"/>
    <n v="3.2072747838252091E-3"/>
    <n v="-7.393838221933402E-3"/>
    <n v="-1.132220459438739E-3"/>
    <n v="1.8557384292501311E-3"/>
    <x v="231"/>
  </r>
  <r>
    <s v="28/11/2013 00:00"/>
    <n v="1.3604700000000001"/>
    <n v="1.8557384292501311E-3"/>
    <n v="5.4523618305202248E-4"/>
    <n v="4.1357778073718432E-3"/>
    <n v="-2.9653890413383621E-3"/>
    <n v="5.5706793855190284E-3"/>
    <n v="3.2072747838252091E-3"/>
    <n v="1.7222419094614898E-4"/>
    <n v="-1.0878593427272598E-3"/>
    <x v="232"/>
  </r>
  <r>
    <s v="29/11/2013 00:00"/>
    <n v="1.3589899999999999"/>
    <n v="-1.0878593427272598E-3"/>
    <n v="1.8557384292501311E-3"/>
    <n v="5.4523618305202248E-4"/>
    <n v="4.1357778073718432E-3"/>
    <n v="-2.9653890413383621E-3"/>
    <n v="5.5706793855190284E-3"/>
    <n v="1.752486901608894E-4"/>
    <n v="-3.5467516317263525E-3"/>
    <x v="233"/>
  </r>
  <r>
    <d v="2013-02-12T00:00:00"/>
    <n v="1.3541700000000001"/>
    <n v="-3.5467516317263525E-3"/>
    <n v="-1.0878593427272598E-3"/>
    <n v="1.8557384292501311E-3"/>
    <n v="5.4523618305202248E-4"/>
    <n v="4.1357778073718432E-3"/>
    <n v="-2.9653890413383621E-3"/>
    <n v="-7.965412374249373E-5"/>
    <n v="3.4781452845653593E-3"/>
    <x v="234"/>
  </r>
  <r>
    <d v="2013-03-12T00:00:00"/>
    <n v="1.3588800000000001"/>
    <n v="3.4781452845653593E-3"/>
    <n v="-3.5467516317263525E-3"/>
    <n v="-1.0878593427272598E-3"/>
    <n v="1.8557384292501311E-3"/>
    <n v="5.4523618305202248E-4"/>
    <n v="4.1357778073718432E-3"/>
    <n v="8.0145913819298356E-4"/>
    <n v="3.1643706581885311E-4"/>
    <x v="235"/>
  </r>
  <r>
    <d v="2013-04-12T00:00:00"/>
    <n v="1.35931"/>
    <n v="3.1643706581885311E-4"/>
    <n v="3.4781452845653593E-3"/>
    <n v="-3.5467516317263525E-3"/>
    <n v="-1.0878593427272598E-3"/>
    <n v="1.8557384292501311E-3"/>
    <n v="5.4523618305202248E-4"/>
    <n v="-4.3225819843220506E-4"/>
    <n v="5.4586518159949193E-3"/>
    <x v="236"/>
  </r>
  <r>
    <d v="2013-05-12T00:00:00"/>
    <n v="1.36673"/>
    <n v="5.4586518159949193E-3"/>
    <n v="3.1643706581885311E-4"/>
    <n v="3.4781452845653593E-3"/>
    <n v="-3.5467516317263525E-3"/>
    <n v="-1.0878593427272598E-3"/>
    <n v="1.8557384292501311E-3"/>
    <n v="9.9518286222825773E-5"/>
    <n v="2.6486577451287907E-3"/>
    <x v="237"/>
  </r>
  <r>
    <d v="2013-06-12T00:00:00"/>
    <n v="1.37035"/>
    <n v="2.6486577451287907E-3"/>
    <n v="5.4586518159949193E-3"/>
    <n v="3.1643706581885311E-4"/>
    <n v="3.4781452845653593E-3"/>
    <n v="-3.5467516317263525E-3"/>
    <n v="-1.0878593427272598E-3"/>
    <n v="-8.2780145371155885E-4"/>
    <n v="2.5759842376036346E-3"/>
    <x v="238"/>
  </r>
  <r>
    <d v="2013-09-12T00:00:00"/>
    <n v="1.37388"/>
    <n v="2.5759842376036346E-3"/>
    <n v="2.6486577451287907E-3"/>
    <n v="5.4586518159949193E-3"/>
    <n v="3.1643706581885311E-4"/>
    <n v="3.4781452845653593E-3"/>
    <n v="-3.5467516317263525E-3"/>
    <n v="-6.3374199795363417E-4"/>
    <n v="1.6158616473054277E-3"/>
    <x v="239"/>
  </r>
  <r>
    <d v="2013-10-12T00:00:00"/>
    <n v="1.3761000000000001"/>
    <n v="1.6158616473054277E-3"/>
    <n v="2.5759842376036346E-3"/>
    <n v="2.6486577451287907E-3"/>
    <n v="5.4586518159949193E-3"/>
    <n v="3.1643706581885311E-4"/>
    <n v="3.4781452845653593E-3"/>
    <n v="-8.3803117712828712E-5"/>
    <n v="1.809461521691702E-3"/>
    <x v="240"/>
  </r>
  <r>
    <d v="2013-11-12T00:00:00"/>
    <n v="1.37859"/>
    <n v="1.809461521691702E-3"/>
    <n v="1.6158616473054277E-3"/>
    <n v="2.5759842376036346E-3"/>
    <n v="2.6486577451287907E-3"/>
    <n v="5.4586518159949193E-3"/>
    <n v="3.1643706581885311E-4"/>
    <n v="-1.9596331088873582E-4"/>
    <n v="-2.3937501360086211E-3"/>
    <x v="241"/>
  </r>
  <r>
    <d v="2013-12-12T00:00:00"/>
    <n v="1.3752899999999999"/>
    <n v="-2.3937501360086211E-3"/>
    <n v="1.809461521691702E-3"/>
    <n v="1.6158616473054277E-3"/>
    <n v="2.5759842376036346E-3"/>
    <n v="2.6486577451287907E-3"/>
    <n v="5.4586518159949193E-3"/>
    <n v="1.7294558392120515E-4"/>
    <n v="-9.3798398883127021E-4"/>
    <x v="242"/>
  </r>
  <r>
    <s v="13/12/2013 00:00"/>
    <n v="1.3740000000000001"/>
    <n v="-9.3798398883127021E-4"/>
    <n v="-2.3937501360086211E-3"/>
    <n v="1.809461521691702E-3"/>
    <n v="1.6158616473054277E-3"/>
    <n v="2.5759842376036346E-3"/>
    <n v="2.6486577451287907E-3"/>
    <n v="5.2995065920156481E-4"/>
    <n v="1.4701601164481826E-3"/>
    <x v="243"/>
  </r>
  <r>
    <s v="16/12/2013 00:00"/>
    <n v="1.37602"/>
    <n v="1.4701601164481826E-3"/>
    <n v="-9.3798398883127021E-4"/>
    <n v="-2.3937501360086211E-3"/>
    <n v="1.809461521691702E-3"/>
    <n v="1.6158616473054277E-3"/>
    <n v="2.5759842376036346E-3"/>
    <n v="3.2590057911928856E-4"/>
    <n v="5.886542346769108E-4"/>
    <x v="244"/>
  </r>
  <r>
    <s v="17/12/2013 00:00"/>
    <n v="1.37683"/>
    <n v="5.886542346769108E-4"/>
    <n v="1.4701601164481826E-3"/>
    <n v="-9.3798398883127021E-4"/>
    <n v="-2.3937501360086211E-3"/>
    <n v="1.809461521691702E-3"/>
    <n v="1.6158616473054277E-3"/>
    <n v="-7.6208081930485778E-5"/>
    <n v="-6.1808647400187766E-3"/>
    <x v="245"/>
  </r>
  <r>
    <s v="18/12/2013 00:00"/>
    <n v="1.36832"/>
    <n v="-6.1808647400187766E-3"/>
    <n v="5.886542346769108E-4"/>
    <n v="1.4701601164481826E-3"/>
    <n v="-9.3798398883127021E-4"/>
    <n v="-2.3937501360086211E-3"/>
    <n v="1.809461521691702E-3"/>
    <n v="5.8849659725432329E-5"/>
    <n v="-1.629735734331117E-3"/>
    <x v="246"/>
  </r>
  <r>
    <s v="19/12/2013 00:00"/>
    <n v="1.36609"/>
    <n v="-1.629735734331117E-3"/>
    <n v="-6.1808647400187766E-3"/>
    <n v="5.886542346769108E-4"/>
    <n v="1.4701601164481826E-3"/>
    <n v="-9.3798398883127021E-4"/>
    <n v="-2.3937501360086211E-3"/>
    <n v="6.5861517069941465E-4"/>
    <n v="6.8809522066626272E-4"/>
    <x v="247"/>
  </r>
  <r>
    <s v="20/12/2013 00:00"/>
    <n v="1.36703"/>
    <n v="6.8809522066626272E-4"/>
    <n v="-1.629735734331117E-3"/>
    <n v="-6.1808647400187766E-3"/>
    <n v="5.886542346769108E-4"/>
    <n v="1.4701601164481826E-3"/>
    <n v="-9.3798398883127021E-4"/>
    <n v="1.500740053129694E-4"/>
    <n v="1.8580426179382048E-3"/>
    <x v="248"/>
  </r>
  <r>
    <s v="23/12/2013 00:00"/>
    <n v="1.36957"/>
    <n v="1.8580426179382048E-3"/>
    <n v="6.8809522066626272E-4"/>
    <n v="-1.629735734331117E-3"/>
    <n v="-6.1808647400187766E-3"/>
    <n v="5.886542346769108E-4"/>
    <n v="1.4701601164481826E-3"/>
    <n v="1.9209524186694185E-5"/>
    <n v="-1.4603123608140089E-3"/>
    <x v="249"/>
  </r>
  <r>
    <s v="24/12/2013 00:00"/>
    <n v="1.36757"/>
    <n v="-1.4603123608140089E-3"/>
    <n v="1.8580426179382048E-3"/>
    <n v="6.8809522066626272E-4"/>
    <n v="-1.629735734331117E-3"/>
    <n v="-6.1808647400187766E-3"/>
    <n v="5.886542346769108E-4"/>
    <n v="-2.0805323950862429E-4"/>
    <n v="3.1442631821421152E-4"/>
    <x v="250"/>
  </r>
  <r>
    <s v="25/12/2013 00:00"/>
    <n v="1.3680000000000001"/>
    <n v="3.1442631821421152E-4"/>
    <n v="-1.4603123608140089E-3"/>
    <n v="1.8580426179382048E-3"/>
    <n v="6.8809522066626272E-4"/>
    <n v="-1.629735734331117E-3"/>
    <n v="-6.1808647400187766E-3"/>
    <n v="-2.7606413569566913E-4"/>
    <n v="7.8947368421045105E-4"/>
    <x v="251"/>
  </r>
  <r>
    <s v="26/12/2013 00:00"/>
    <n v="1.3690800000000001"/>
    <n v="7.8947368421045105E-4"/>
    <n v="3.1442631821421152E-4"/>
    <n v="-1.4603123608140089E-3"/>
    <n v="1.8580426179382048E-3"/>
    <n v="6.8809522066626272E-4"/>
    <n v="-1.629735734331117E-3"/>
    <n v="-1.6814965131647675E-4"/>
    <n v="4.1633797878866119E-3"/>
    <x v="252"/>
  </r>
  <r>
    <s v="27/12/2013 00:00"/>
    <n v="1.3747799999999999"/>
    <n v="4.1633797878866119E-3"/>
    <n v="7.8947368421045105E-4"/>
    <n v="3.1442631821421152E-4"/>
    <n v="-1.4603123608140089E-3"/>
    <n v="1.8580426179382048E-3"/>
    <n v="6.8809522066626272E-4"/>
    <n v="-5.4731711080608683E-5"/>
    <n v="3.9569967558445995E-3"/>
    <x v="253"/>
  </r>
  <r>
    <s v="30/12/2013 00:00"/>
    <n v="1.38022"/>
    <n v="3.9569967558445995E-3"/>
    <n v="4.1633797878866119E-3"/>
    <n v="7.8947368421045105E-4"/>
    <n v="3.1442631821421152E-4"/>
    <n v="-1.4603123608140089E-3"/>
    <n v="1.8580426179382048E-3"/>
    <n v="-4.2475506932570129E-4"/>
    <n v="-4.4340757270578957E-3"/>
    <x v="254"/>
  </r>
  <r>
    <s v="31/12/2013 00:00"/>
    <n v="1.3741000000000001"/>
    <n v="-4.4340757270578957E-3"/>
    <n v="3.9569967558445995E-3"/>
    <n v="4.1633797878866119E-3"/>
    <n v="7.8947368421045105E-4"/>
    <n v="3.1442631821421152E-4"/>
    <n v="-1.4603123608140089E-3"/>
    <n v="-6.5171399725990817E-4"/>
    <n v="0"/>
    <x v="255"/>
  </r>
  <r>
    <d v="2014-01-01T00:00:00"/>
    <n v="1.3741000000000001"/>
    <n v="0"/>
    <n v="-4.4340757270578957E-3"/>
    <n v="3.9569967558445995E-3"/>
    <n v="4.1633797878866119E-3"/>
    <n v="7.8947368421045105E-4"/>
    <n v="3.1442631821421152E-4"/>
    <n v="6.2866502319251414E-4"/>
    <n v="-5.0360235790699592E-3"/>
    <x v="256"/>
  </r>
  <r>
    <d v="2014-02-01T00:00:00"/>
    <n v="1.3671800000000001"/>
    <n v="-5.0360235790699592E-3"/>
    <n v="0"/>
    <n v="-4.4340757270578957E-3"/>
    <n v="3.9569967558445995E-3"/>
    <n v="4.1633797878866119E-3"/>
    <n v="7.8947368421045105E-4"/>
    <n v="6.0689936630828738E-5"/>
    <n v="-6.1732910077678671E-3"/>
    <x v="257"/>
  </r>
  <r>
    <d v="2014-03-01T00:00:00"/>
    <n v="1.3587400000000001"/>
    <n v="-6.1732910077678671E-3"/>
    <n v="-5.0360235790699592E-3"/>
    <n v="0"/>
    <n v="-4.4340757270578957E-3"/>
    <n v="3.9569967558445995E-3"/>
    <n v="4.1633797878866119E-3"/>
    <n v="1.0066122110715782E-3"/>
    <n v="2.9659831903086076E-3"/>
    <x v="258"/>
  </r>
  <r>
    <d v="2014-06-01T00:00:00"/>
    <n v="1.36277"/>
    <n v="2.9659831903086076E-3"/>
    <n v="-6.1732910077678671E-3"/>
    <n v="-5.0360235790699592E-3"/>
    <n v="0"/>
    <n v="-4.4340757270578957E-3"/>
    <n v="3.9569967558445995E-3"/>
    <n v="1.145789456913794E-3"/>
    <n v="-9.172494258018471E-4"/>
    <x v="259"/>
  </r>
  <r>
    <d v="2014-07-01T00:00:00"/>
    <n v="1.3615200000000001"/>
    <n v="-9.172494258018471E-4"/>
    <n v="2.9659831903086076E-3"/>
    <n v="-6.1732910077678671E-3"/>
    <n v="-5.0360235790699592E-3"/>
    <n v="0"/>
    <n v="-4.4340757270578957E-3"/>
    <n v="-7.4521479208255656E-4"/>
    <n v="-2.9232034784653083E-3"/>
    <x v="260"/>
  </r>
  <r>
    <d v="2014-08-01T00:00:00"/>
    <n v="1.35754"/>
    <n v="-2.9232034784653083E-3"/>
    <n v="-9.172494258018471E-4"/>
    <n v="2.9659831903086076E-3"/>
    <n v="-6.1732910077678671E-3"/>
    <n v="-5.0360235790699592E-3"/>
    <n v="0"/>
    <n v="1.2504784794968994E-4"/>
    <n v="2.4087688023926024E-3"/>
    <x v="261"/>
  </r>
  <r>
    <d v="2014-09-01T00:00:00"/>
    <n v="1.3608100000000001"/>
    <n v="2.4087688023926024E-3"/>
    <n v="-2.9232034784653083E-3"/>
    <n v="-9.172494258018471E-4"/>
    <n v="2.9659831903086076E-3"/>
    <n v="-6.1732910077678671E-3"/>
    <n v="-5.0360235790699592E-3"/>
    <n v="1.1379015788078419E-5"/>
    <n v="4.2621673856011455E-3"/>
    <x v="262"/>
  </r>
  <r>
    <d v="2014-10-01T00:00:00"/>
    <n v="1.3666100000000001"/>
    <n v="4.2621673856011455E-3"/>
    <n v="2.4087688023926024E-3"/>
    <n v="-2.9232034784653083E-3"/>
    <n v="-9.172494258018471E-4"/>
    <n v="2.9659831903086076E-3"/>
    <n v="-6.1732910077678671E-3"/>
    <n v="-8.0295051596133364E-4"/>
    <n v="3.512340755591481E-4"/>
    <x v="263"/>
  </r>
  <r>
    <s v="13/01/2014 00:00"/>
    <n v="1.3670899999999999"/>
    <n v="3.512340755591481E-4"/>
    <n v="4.2621673856011455E-3"/>
    <n v="2.4087688023926024E-3"/>
    <n v="-2.9232034784653083E-3"/>
    <n v="-9.172494258018471E-4"/>
    <n v="2.9659831903086076E-3"/>
    <n v="-3.530509653663352E-4"/>
    <n v="5.8518458916401173E-4"/>
    <x v="264"/>
  </r>
  <r>
    <s v="14/01/2014 00:00"/>
    <n v="1.3678900000000001"/>
    <n v="5.8518458916401173E-4"/>
    <n v="3.512340755591481E-4"/>
    <n v="4.2621673856011455E-3"/>
    <n v="2.4087688023926024E-3"/>
    <n v="-2.9232034784653083E-3"/>
    <n v="-9.172494258018471E-4"/>
    <n v="-1.1839600683381705E-4"/>
    <n v="-5.4244127817295595E-3"/>
    <x v="265"/>
  </r>
  <r>
    <s v="15/01/2014 00:00"/>
    <n v="1.3604700000000001"/>
    <n v="-5.4244127817295595E-3"/>
    <n v="5.8518458916401173E-4"/>
    <n v="3.512340755591481E-4"/>
    <n v="4.2621673856011455E-3"/>
    <n v="2.4087688023926024E-3"/>
    <n v="-2.9232034784653083E-3"/>
    <n v="-3.0449583574269825E-4"/>
    <n v="1.1025601446557065E-3"/>
    <x v="266"/>
  </r>
  <r>
    <s v="16/01/2014 00:00"/>
    <n v="1.3619699999999999"/>
    <n v="1.1025601446557065E-3"/>
    <n v="-5.4244127817295595E-3"/>
    <n v="5.8518458916401173E-4"/>
    <n v="3.512340755591481E-4"/>
    <n v="4.2621673856011455E-3"/>
    <n v="2.4087688023926024E-3"/>
    <n v="9.2467716254950928E-4"/>
    <n v="-5.9325829496977844E-3"/>
    <x v="267"/>
  </r>
  <r>
    <s v="17/01/2014 00:00"/>
    <n v="1.35389"/>
    <n v="-5.9325829496977844E-3"/>
    <n v="1.1025601446557065E-3"/>
    <n v="-5.4244127817295595E-3"/>
    <n v="5.8518458916401173E-4"/>
    <n v="3.512340755591481E-4"/>
    <n v="4.2621673856011455E-3"/>
    <n v="1.7733841004419315E-4"/>
    <n v="9.2326555333155369E-4"/>
    <x v="268"/>
  </r>
  <r>
    <s v="20/01/2014 00:00"/>
    <n v="1.35514"/>
    <n v="9.2326555333155369E-4"/>
    <n v="-5.9325829496977844E-3"/>
    <n v="1.1025601446557065E-3"/>
    <n v="-5.4244127817295595E-3"/>
    <n v="5.8518458916401173E-4"/>
    <n v="3.512340755591481E-4"/>
    <n v="8.3578481758622139E-4"/>
    <n v="6.8627595672787756E-4"/>
    <x v="269"/>
  </r>
  <r>
    <s v="21/01/2014 00:00"/>
    <n v="1.3560700000000001"/>
    <n v="6.8627595672787756E-4"/>
    <n v="9.2326555333155369E-4"/>
    <n v="-5.9325829496977844E-3"/>
    <n v="1.1025601446557065E-3"/>
    <n v="-5.4244127817295595E-3"/>
    <n v="5.8518458916401173E-4"/>
    <n v="-8.088258845391773E-5"/>
    <n v="-9.881495792990469E-4"/>
    <x v="270"/>
  </r>
  <r>
    <s v="22/01/2014 00:00"/>
    <n v="1.35473"/>
    <n v="-9.881495792990469E-4"/>
    <n v="6.8627595672787756E-4"/>
    <n v="9.2326555333155369E-4"/>
    <n v="-5.9325829496977844E-3"/>
    <n v="1.1025601446557065E-3"/>
    <n v="-5.4244127817295595E-3"/>
    <n v="-5.1055530064402822E-4"/>
    <n v="1.0976356912447471E-2"/>
    <x v="271"/>
  </r>
  <r>
    <s v="23/01/2014 00:00"/>
    <n v="1.3695999999999999"/>
    <n v="1.0976356912447471E-2"/>
    <n v="-9.881495792990469E-4"/>
    <n v="6.8627595672787756E-4"/>
    <n v="9.2326555333155369E-4"/>
    <n v="-5.9325829496977844E-3"/>
    <n v="1.1025601446557065E-3"/>
    <n v="2.1947172670639325E-4"/>
    <n v="-1.6282126168224442E-3"/>
    <x v="272"/>
  </r>
  <r>
    <s v="24/01/2014 00:00"/>
    <n v="1.36737"/>
    <n v="-1.6282126168224442E-3"/>
    <n v="1.0976356912447471E-2"/>
    <n v="-9.881495792990469E-4"/>
    <n v="6.8627595672787756E-4"/>
    <n v="9.2326555333155369E-4"/>
    <n v="-5.9325829496977844E-3"/>
    <n v="-1.9524584737097379E-3"/>
    <n v="-7.313309491940867E-5"/>
    <x v="273"/>
  </r>
  <r>
    <s v="27/01/2014 00:00"/>
    <n v="1.36727"/>
    <n v="-7.313309491940867E-5"/>
    <n v="-1.6282126168224442E-3"/>
    <n v="1.0976356912447471E-2"/>
    <n v="-9.881495792990469E-4"/>
    <n v="6.8627595672787756E-4"/>
    <n v="9.2326555333155369E-4"/>
    <n v="2.9294790788159721E-4"/>
    <n v="-1.4627688752033574E-4"/>
    <x v="274"/>
  </r>
  <r>
    <s v="28/01/2014 00:00"/>
    <n v="1.36707"/>
    <n v="-1.4627688752033574E-4"/>
    <n v="-7.313309491940867E-5"/>
    <n v="-1.6282126168224442E-3"/>
    <n v="1.0976356912447471E-2"/>
    <n v="-9.881495792990469E-4"/>
    <n v="6.8627595672787756E-4"/>
    <n v="6.2726896546767255E-5"/>
    <n v="-5.7056332155636102E-4"/>
    <x v="275"/>
  </r>
  <r>
    <s v="29/01/2014 00:00"/>
    <n v="1.36629"/>
    <n v="-5.7056332155636102E-4"/>
    <n v="-1.4627688752033574E-4"/>
    <n v="-7.313309491940867E-5"/>
    <n v="-1.6282126168224442E-3"/>
    <n v="1.0976356912447471E-2"/>
    <n v="-9.881495792990469E-4"/>
    <n v="-5.6021125566647789E-5"/>
    <n v="-7.9192557948898346E-3"/>
    <x v="276"/>
  </r>
  <r>
    <s v="30/01/2014 00:00"/>
    <n v="1.35547"/>
    <n v="-7.9192557948898346E-3"/>
    <n v="-5.7056332155636102E-4"/>
    <n v="-1.4627688752033574E-4"/>
    <n v="-7.313309491940867E-5"/>
    <n v="-1.6282126168224442E-3"/>
    <n v="1.0976356912447471E-2"/>
    <n v="9.2158000122091841E-4"/>
    <n v="-5.1716378820629849E-3"/>
    <x v="277"/>
  </r>
  <r>
    <s v="31/01/2014 00:00"/>
    <n v="1.34846"/>
    <n v="-5.1716378820629849E-3"/>
    <n v="-7.9192557948898346E-3"/>
    <n v="-5.7056332155636102E-4"/>
    <n v="-1.4627688752033574E-4"/>
    <n v="-7.313309491940867E-5"/>
    <n v="-1.6282126168224442E-3"/>
    <n v="9.5445844076070814E-4"/>
    <n v="2.9589309286148779E-3"/>
    <x v="278"/>
  </r>
  <r>
    <d v="2014-03-02T00:00:00"/>
    <n v="1.3524499999999999"/>
    <n v="2.9589309286148779E-3"/>
    <n v="-5.1716378820629849E-3"/>
    <n v="-7.9192557948898346E-3"/>
    <n v="-5.7056332155636102E-4"/>
    <n v="-1.4627688752033574E-4"/>
    <n v="-7.313309491940867E-5"/>
    <n v="6.9942304440840416E-4"/>
    <n v="-4.7321527598065405E-4"/>
    <x v="279"/>
  </r>
  <r>
    <d v="2014-04-02T00:00:00"/>
    <n v="1.35181"/>
    <n v="-4.7321527598065405E-4"/>
    <n v="2.9589309286148779E-3"/>
    <n v="-5.1716378820629849E-3"/>
    <n v="-7.9192557948898346E-3"/>
    <n v="-5.7056332155636102E-4"/>
    <n v="-1.4627688752033574E-4"/>
    <n v="-4.1463345931806055E-4"/>
    <n v="1.124418372404401E-3"/>
    <x v="280"/>
  </r>
  <r>
    <d v="2014-05-02T00:00:00"/>
    <n v="1.3533299999999999"/>
    <n v="1.124418372404401E-3"/>
    <n v="-4.7321527598065405E-4"/>
    <n v="2.9589309286148779E-3"/>
    <n v="-5.1716378820629849E-3"/>
    <n v="-7.9192557948898346E-3"/>
    <n v="-5.7056332155636102E-4"/>
    <n v="2.0651604266983153E-5"/>
    <n v="4.1674979495023301E-3"/>
    <x v="281"/>
  </r>
  <r>
    <d v="2014-06-02T00:00:00"/>
    <n v="1.35897"/>
    <n v="4.1674979495023301E-3"/>
    <n v="1.124418372404401E-3"/>
    <n v="-4.7321527598065405E-4"/>
    <n v="2.9589309286148779E-3"/>
    <n v="-5.1716378820629849E-3"/>
    <n v="-7.9192557948898346E-3"/>
    <n v="-7.6207525168777324E-4"/>
    <n v="3.2745388051245161E-3"/>
    <x v="282"/>
  </r>
  <r>
    <d v="2014-07-02T00:00:00"/>
    <n v="1.3634200000000001"/>
    <n v="3.2745388051245161E-3"/>
    <n v="4.1674979495023301E-3"/>
    <n v="1.124418372404401E-3"/>
    <n v="-4.7321527598065405E-4"/>
    <n v="2.9589309286148779E-3"/>
    <n v="-5.1716378820629849E-3"/>
    <n v="-9.657155893599027E-4"/>
    <n v="8.3613266638304928E-4"/>
    <x v="283"/>
  </r>
  <r>
    <d v="2014-10-02T00:00:00"/>
    <n v="1.36456"/>
    <n v="8.3613266638304928E-4"/>
    <n v="3.2745388051245161E-3"/>
    <n v="4.1674979495023301E-3"/>
    <n v="1.124418372404401E-3"/>
    <n v="-4.7321527598065405E-4"/>
    <n v="2.9589309286148779E-3"/>
    <n v="-2.1895052105393108E-4"/>
    <n v="-5.6428445799372451E-4"/>
    <x v="284"/>
  </r>
  <r>
    <d v="2014-11-02T00:00:00"/>
    <n v="1.3637900000000001"/>
    <n v="-5.6428445799372451E-4"/>
    <n v="8.3613266638304928E-4"/>
    <n v="3.2745388051245161E-3"/>
    <n v="4.1674979495023301E-3"/>
    <n v="1.124418372404401E-3"/>
    <n v="-4.7321527598065405E-4"/>
    <n v="-1.5036718104491776E-4"/>
    <n v="-3.2702982130681235E-3"/>
    <x v="285"/>
  </r>
  <r>
    <d v="2014-12-02T00:00:00"/>
    <n v="1.3593299999999999"/>
    <n v="-3.2702982130681235E-3"/>
    <n v="-5.6428445799372451E-4"/>
    <n v="8.3613266638304928E-4"/>
    <n v="3.2745388051245161E-3"/>
    <n v="4.1674979495023301E-3"/>
    <n v="1.124418372404401E-3"/>
    <n v="1.6336687646107035E-4"/>
    <n v="6.3634290422487361E-3"/>
    <x v="286"/>
  </r>
  <r>
    <s v="13/02/2014 00:00"/>
    <n v="1.36798"/>
    <n v="6.3634290422487361E-3"/>
    <n v="-3.2702982130681235E-3"/>
    <n v="-5.6428445799372451E-4"/>
    <n v="8.3613266638304928E-4"/>
    <n v="3.2745388051245161E-3"/>
    <n v="4.1674979495023301E-3"/>
    <n v="7.6620892623644355E-4"/>
    <n v="8.4796561353250866E-4"/>
    <x v="287"/>
  </r>
  <r>
    <s v="14/02/2014 00:00"/>
    <n v="1.36914"/>
    <n v="8.4796561353250866E-4"/>
    <n v="6.3634290422487361E-3"/>
    <n v="-3.2702982130681235E-3"/>
    <n v="-5.6428445799372451E-4"/>
    <n v="8.3613266638304928E-4"/>
    <n v="3.2745388051245161E-3"/>
    <n v="-6.1579433205745122E-4"/>
    <n v="1.117489811122363E-3"/>
    <x v="288"/>
  </r>
  <r>
    <s v="17/02/2014 00:00"/>
    <n v="1.3706700000000001"/>
    <n v="1.117489811122363E-3"/>
    <n v="8.4796561353250866E-4"/>
    <n v="6.3634290422487361E-3"/>
    <n v="-3.2702982130681235E-3"/>
    <n v="-5.6428445799372451E-4"/>
    <n v="8.3613266638304928E-4"/>
    <n v="-5.1325648221525462E-5"/>
    <n v="3.7645822845762122E-3"/>
    <x v="289"/>
  </r>
  <r>
    <s v="18/02/2014 00:00"/>
    <n v="1.3758300000000001"/>
    <n v="3.7645822845762122E-3"/>
    <n v="1.117489811122363E-3"/>
    <n v="8.4796561353250866E-4"/>
    <n v="6.3634290422487361E-3"/>
    <n v="-3.2702982130681235E-3"/>
    <n v="-5.6428445799372451E-4"/>
    <n v="-1.9572521052972722E-4"/>
    <n v="-1.8316216393013951E-3"/>
    <x v="290"/>
  </r>
  <r>
    <s v="19/02/2014 00:00"/>
    <n v="1.37331"/>
    <n v="-1.8316216393013951E-3"/>
    <n v="3.7645822845762122E-3"/>
    <n v="1.117489811122363E-3"/>
    <n v="8.4796561353250866E-4"/>
    <n v="6.3634290422487361E-3"/>
    <n v="-3.2702982130681235E-3"/>
    <n v="-7.6462300025782162E-4"/>
    <n v="-1.0704065360334081E-3"/>
    <x v="291"/>
  </r>
  <r>
    <s v="20/02/2014 00:00"/>
    <n v="1.3718399999999999"/>
    <n v="-1.0704065360334081E-3"/>
    <n v="-1.8316216393013951E-3"/>
    <n v="3.7645822845762122E-3"/>
    <n v="1.117489811122363E-3"/>
    <n v="8.4796561353250866E-4"/>
    <n v="6.3634290422487361E-3"/>
    <n v="7.388851813664209E-4"/>
    <n v="1.392290646139438E-3"/>
    <x v="292"/>
  </r>
  <r>
    <s v="21/02/2014 00:00"/>
    <n v="1.37375"/>
    <n v="1.392290646139438E-3"/>
    <n v="-1.0704065360334081E-3"/>
    <n v="-1.8316216393013951E-3"/>
    <n v="3.7645822845762122E-3"/>
    <n v="1.117489811122363E-3"/>
    <n v="8.4796561353250866E-4"/>
    <n v="2.1111406935068317E-4"/>
    <n v="-2.0382165605103975E-4"/>
    <x v="293"/>
  </r>
  <r>
    <s v="24/02/2014 00:00"/>
    <n v="1.37347"/>
    <n v="-2.0382165605103975E-4"/>
    <n v="1.392290646139438E-3"/>
    <n v="-1.0704065360334081E-3"/>
    <n v="-1.8316216393013951E-3"/>
    <n v="3.7645822845762122E-3"/>
    <n v="1.117489811122363E-3"/>
    <n v="-1.0390399862704607E-4"/>
    <n v="7.2808288495562756E-4"/>
    <x v="294"/>
  </r>
  <r>
    <s v="25/02/2014 00:00"/>
    <n v="1.3744700000000001"/>
    <n v="7.2808288495562756E-4"/>
    <n v="-2.0382165605103975E-4"/>
    <n v="1.392290646139438E-3"/>
    <n v="-1.0704065360334081E-3"/>
    <n v="-1.8316216393013951E-3"/>
    <n v="3.7645822845762122E-3"/>
    <n v="3.1718503246738283E-4"/>
    <n v="-4.2343594258151818E-3"/>
    <x v="295"/>
  </r>
  <r>
    <s v="26/02/2014 00:00"/>
    <n v="1.3686499999999999"/>
    <n v="-4.2343594258151818E-3"/>
    <n v="7.2808288495562756E-4"/>
    <n v="-2.0382165605103975E-4"/>
    <n v="1.392290646139438E-3"/>
    <n v="-1.0704065360334081E-3"/>
    <n v="-1.8316216393013951E-3"/>
    <n v="-2.4006286634555709E-4"/>
    <n v="1.6877945420670226E-3"/>
    <x v="296"/>
  </r>
  <r>
    <s v="27/02/2014 00:00"/>
    <n v="1.37096"/>
    <n v="1.6877945420670226E-3"/>
    <n v="-4.2343594258151818E-3"/>
    <n v="7.2808288495562756E-4"/>
    <n v="-2.0382165605103975E-4"/>
    <n v="1.392290646139438E-3"/>
    <n v="-1.0704065360334081E-3"/>
    <n v="4.9498033700682035E-4"/>
    <n v="6.5939195891928648E-3"/>
    <x v="297"/>
  </r>
  <r>
    <s v="28/02/2014 00:00"/>
    <n v="1.38"/>
    <n v="6.5939195891928648E-3"/>
    <n v="1.6877945420670226E-3"/>
    <n v="-4.2343594258151818E-3"/>
    <n v="7.2808288495562756E-4"/>
    <n v="-2.0382165605103975E-4"/>
    <n v="1.392290646139438E-3"/>
    <n v="-1.2306478056149742E-4"/>
    <n v="-4.7391304347825791E-3"/>
    <x v="298"/>
  </r>
  <r>
    <d v="2014-03-03T00:00:00"/>
    <n v="1.3734599999999999"/>
    <n v="-4.7391304347825791E-3"/>
    <n v="6.5939195891928648E-3"/>
    <n v="1.6877945420670226E-3"/>
    <n v="-4.2343594258151818E-3"/>
    <n v="7.2808288495562756E-4"/>
    <n v="-2.0382165605103975E-4"/>
    <n v="-9.1461211866334551E-4"/>
    <n v="6.1159407627453533E-4"/>
    <x v="299"/>
  </r>
  <r>
    <d v="2014-04-03T00:00:00"/>
    <n v="1.3743000000000001"/>
    <n v="6.1159407627453533E-4"/>
    <n v="-4.7391304347825791E-3"/>
    <n v="6.5939195891928648E-3"/>
    <n v="1.6877945420670226E-3"/>
    <n v="-4.2343594258151818E-3"/>
    <n v="7.2808288495562756E-4"/>
    <n v="7.0205227836247109E-4"/>
    <n v="-7.4219602706837584E-4"/>
    <x v="300"/>
  </r>
  <r>
    <d v="2014-05-03T00:00:00"/>
    <n v="1.3732800000000001"/>
    <n v="-7.4219602706837584E-4"/>
    <n v="6.1159407627453533E-4"/>
    <n v="-4.7391304347825791E-3"/>
    <n v="6.5939195891928648E-3"/>
    <n v="1.6877945420670226E-3"/>
    <n v="-4.2343594258151818E-3"/>
    <n v="-4.0888991611121939E-4"/>
    <n v="9.3207503204006947E-3"/>
    <x v="301"/>
  </r>
  <r>
    <d v="2014-06-03T00:00:00"/>
    <n v="1.38608"/>
    <n v="9.3207503204006947E-3"/>
    <n v="-7.4219602706837584E-4"/>
    <n v="6.1159407627453533E-4"/>
    <n v="-4.7391304347825791E-3"/>
    <n v="6.5939195891928648E-3"/>
    <n v="1.6877945420670226E-3"/>
    <n v="2.3093034649153581E-4"/>
    <n v="1.0461156643195579E-3"/>
    <x v="302"/>
  </r>
  <r>
    <d v="2014-07-03T00:00:00"/>
    <n v="1.3875299999999999"/>
    <n v="1.0461156643195579E-3"/>
    <n v="9.3207503204006947E-3"/>
    <n v="-7.4219602706837584E-4"/>
    <n v="6.1159407627453533E-4"/>
    <n v="-4.7391304347825791E-3"/>
    <n v="6.5939195891928648E-3"/>
    <n v="-7.6378965940695196E-4"/>
    <n v="5.0449359653592651E-5"/>
    <x v="303"/>
  </r>
  <r>
    <d v="2014-09-03T23:00:00"/>
    <n v="1.3875999999999999"/>
    <n v="5.0449359653592651E-5"/>
    <n v="1.0461156643195579E-3"/>
    <n v="9.3207503204006947E-3"/>
    <n v="-7.4219602706837584E-4"/>
    <n v="6.1159407627453533E-4"/>
    <n v="-4.7391304347825791E-3"/>
    <n v="-5.0693160723679954E-4"/>
    <n v="-1.1891034880368023E-3"/>
    <x v="304"/>
  </r>
  <r>
    <d v="2014-10-03T23:00:00"/>
    <n v="1.38595"/>
    <n v="-1.1891034880368023E-3"/>
    <n v="5.0449359653592651E-5"/>
    <n v="1.0461156643195579E-3"/>
    <n v="9.3207503204006947E-3"/>
    <n v="-7.4219602706837584E-4"/>
    <n v="6.1159407627453533E-4"/>
    <n v="4.013791487213865E-5"/>
    <n v="3.1314260976225139E-3"/>
    <x v="305"/>
  </r>
  <r>
    <d v="2014-11-03T23:00:00"/>
    <n v="1.39029"/>
    <n v="3.1314260976225139E-3"/>
    <n v="-1.1891034880368023E-3"/>
    <n v="5.0449359653592651E-5"/>
    <n v="1.0461156643195579E-3"/>
    <n v="9.3207503204006947E-3"/>
    <n v="-7.4219602706837584E-4"/>
    <n v="1.0505396733683166E-4"/>
    <n v="-2.4599184342835034E-3"/>
    <x v="306"/>
  </r>
  <r>
    <d v="2014-12-03T23:00:00"/>
    <n v="1.38687"/>
    <n v="-2.4599184342835034E-3"/>
    <n v="3.1314260976225139E-3"/>
    <n v="-1.1891034880368023E-3"/>
    <n v="5.0449359653592651E-5"/>
    <n v="1.0461156643195579E-3"/>
    <n v="9.3207503204006947E-3"/>
    <n v="2.8961790807961453E-4"/>
    <n v="3.1654012272237519E-3"/>
    <x v="307"/>
  </r>
  <r>
    <s v="13/03/2014 23:00"/>
    <n v="1.3912599999999999"/>
    <n v="3.1654012272237519E-3"/>
    <n v="-2.4599184342835034E-3"/>
    <n v="3.1314260976225139E-3"/>
    <n v="-1.1891034880368023E-3"/>
    <n v="5.0449359653592651E-5"/>
    <n v="1.0461156643195579E-3"/>
    <n v="4.1577763674049755E-4"/>
    <n v="6.468956197980269E-4"/>
    <x v="308"/>
  </r>
  <r>
    <s v="16/03/2014 23:00"/>
    <n v="1.3921600000000001"/>
    <n v="6.468956197980269E-4"/>
    <n v="3.1654012272237519E-3"/>
    <n v="-2.4599184342835034E-3"/>
    <n v="3.1314260976225139E-3"/>
    <n v="-1.1891034880368023E-3"/>
    <n v="5.0449359653592651E-5"/>
    <n v="-4.2765826490768414E-4"/>
    <n v="8.7633605332726461E-4"/>
    <x v="309"/>
  </r>
  <r>
    <s v="17/03/2014 23:00"/>
    <n v="1.3933800000000001"/>
    <n v="8.7633605332726461E-4"/>
    <n v="6.468956197980269E-4"/>
    <n v="3.1654012272237519E-3"/>
    <n v="-2.4599184342835034E-3"/>
    <n v="3.1314260976225139E-3"/>
    <n v="-1.1891034880368023E-3"/>
    <n v="-1.7960178552351846E-4"/>
    <n v="-7.2844450185879372E-3"/>
    <x v="310"/>
  </r>
  <r>
    <s v="18/03/2014 23:00"/>
    <n v="1.38323"/>
    <n v="-7.2844450185879372E-3"/>
    <n v="8.7633605332726461E-4"/>
    <n v="6.468956197980269E-4"/>
    <n v="3.1654012272237519E-3"/>
    <n v="-2.4599184342835034E-3"/>
    <n v="3.1314260976225139E-3"/>
    <n v="1.2125483641729731E-4"/>
    <n v="-3.8966766192173319E-3"/>
    <x v="311"/>
  </r>
  <r>
    <s v="19/03/2014 23:00"/>
    <n v="1.37784"/>
    <n v="-3.8966766192173319E-3"/>
    <n v="-7.2844450185879372E-3"/>
    <n v="8.7633605332726461E-4"/>
    <n v="6.468956197980269E-4"/>
    <n v="3.1654012272237519E-3"/>
    <n v="-2.4599184342835034E-3"/>
    <n v="8.0397873169572561E-4"/>
    <n v="9.7979446089535571E-4"/>
    <x v="312"/>
  </r>
  <r>
    <s v="20/03/2014 23:00"/>
    <n v="1.3791899999999999"/>
    <n v="9.7979446089535571E-4"/>
    <n v="-3.8966766192173319E-3"/>
    <n v="-7.2844450185879372E-3"/>
    <n v="8.7633605332726461E-4"/>
    <n v="6.468956197980269E-4"/>
    <n v="3.1654012272237519E-3"/>
    <n v="7.7456746807791073E-4"/>
    <n v="3.3860454324641243E-3"/>
    <x v="313"/>
  </r>
  <r>
    <s v="23/03/2014 23:00"/>
    <n v="1.3838600000000001"/>
    <n v="3.3860454324641243E-3"/>
    <n v="9.7979446089535571E-4"/>
    <n v="-3.8966766192173319E-3"/>
    <n v="-7.2844450185879372E-3"/>
    <n v="8.7633605332726461E-4"/>
    <n v="6.468956197980269E-4"/>
    <n v="-8.3845158382297275E-5"/>
    <n v="-8.7436590406553272E-4"/>
    <x v="314"/>
  </r>
  <r>
    <s v="24/03/2014 23:00"/>
    <n v="1.3826499999999999"/>
    <n v="-8.7436590406553272E-4"/>
    <n v="3.3860454324641243E-3"/>
    <n v="9.7979446089535571E-4"/>
    <n v="-3.8966766192173319E-3"/>
    <n v="-7.2844450185879372E-3"/>
    <n v="8.7633605332726461E-4"/>
    <n v="-3.9424935768448674E-4"/>
    <n v="-3.2907821936135617E-3"/>
    <x v="315"/>
  </r>
  <r>
    <s v="25/03/2014 23:00"/>
    <n v="1.3781000000000001"/>
    <n v="-3.2907821936135617E-3"/>
    <n v="-8.7436590406553272E-4"/>
    <n v="3.3860454324641243E-3"/>
    <n v="9.7979446089535571E-4"/>
    <n v="-3.8966766192173319E-3"/>
    <n v="-7.2844450185879372E-3"/>
    <n v="-4.4078226839768165E-4"/>
    <n v="-2.9605979246789538E-3"/>
    <x v="316"/>
  </r>
  <r>
    <s v="26/03/2014 23:00"/>
    <n v="1.37402"/>
    <n v="-2.9605979246789538E-3"/>
    <n v="-3.2907821936135617E-3"/>
    <n v="-8.7436590406553272E-4"/>
    <n v="3.3860454324641243E-3"/>
    <n v="9.7979446089535571E-4"/>
    <n v="-3.8966766192173319E-3"/>
    <n v="1.4907678168815311E-4"/>
    <n v="7.4234727296551561E-4"/>
    <x v="317"/>
  </r>
  <r>
    <s v="27/03/2014 23:00"/>
    <n v="1.37504"/>
    <n v="7.4234727296551561E-4"/>
    <n v="-2.9605979246789538E-3"/>
    <n v="-3.2907821936135617E-3"/>
    <n v="-8.7436590406553272E-4"/>
    <n v="3.3860454324641243E-3"/>
    <n v="9.7979446089535571E-4"/>
    <n v="4.7893648253003612E-4"/>
    <n v="1.352687921805984E-3"/>
    <x v="318"/>
  </r>
  <r>
    <s v="30/03/2014 23:00"/>
    <n v="1.3769"/>
    <n v="1.352687921805984E-3"/>
    <n v="7.4234727296551561E-4"/>
    <n v="-2.9605979246789538E-3"/>
    <n v="-3.2907821936135617E-3"/>
    <n v="-8.7436590406553272E-4"/>
    <n v="3.3860454324641243E-3"/>
    <n v="1.5909500121875903E-4"/>
    <n v="1.7139952066234088E-3"/>
    <x v="319"/>
  </r>
  <r>
    <s v="31/03/2014 23:00"/>
    <n v="1.3792599999999999"/>
    <n v="1.7139952066234088E-3"/>
    <n v="1.352687921805984E-3"/>
    <n v="7.4234727296551561E-4"/>
    <n v="-2.9605979246789538E-3"/>
    <n v="-3.2907821936135617E-3"/>
    <n v="-8.7436590406553272E-4"/>
    <n v="-2.5162674867062682E-4"/>
    <n v="-1.848817481837961E-3"/>
    <x v="320"/>
  </r>
  <r>
    <d v="2014-01-04T23:00:00"/>
    <n v="1.3767100000000001"/>
    <n v="-1.848817481837961E-3"/>
    <n v="1.7139952066234088E-3"/>
    <n v="1.352687921805984E-3"/>
    <n v="7.4234727296551561E-4"/>
    <n v="-2.9605979246789538E-3"/>
    <n v="-3.2907821936135617E-3"/>
    <n v="-4.866428608565524E-4"/>
    <n v="-3.4284635108338124E-3"/>
    <x v="321"/>
  </r>
  <r>
    <d v="2014-02-04T23:00:00"/>
    <n v="1.37199"/>
    <n v="-3.4284635108338124E-3"/>
    <n v="-1.848817481837961E-3"/>
    <n v="1.7139952066234088E-3"/>
    <n v="1.352687921805984E-3"/>
    <n v="7.4234727296551561E-4"/>
    <n v="-2.9605979246789538E-3"/>
    <n v="2.4454975575786855E-5"/>
    <n v="-1.3338289637679912E-3"/>
    <x v="322"/>
  </r>
  <r>
    <d v="2014-03-04T23:00:00"/>
    <n v="1.37016"/>
    <n v="-1.3338289637679912E-3"/>
    <n v="-3.4284635108338124E-3"/>
    <n v="-1.848817481837961E-3"/>
    <n v="1.7139952066234088E-3"/>
    <n v="1.352687921805984E-3"/>
    <n v="7.4234727296551561E-4"/>
    <n v="5.2446671097016709E-4"/>
    <n v="2.9120686635137893E-3"/>
    <x v="323"/>
  </r>
  <r>
    <d v="2014-06-04T23:00:00"/>
    <n v="1.37415"/>
    <n v="2.9120686635137893E-3"/>
    <n v="-1.3338289637679912E-3"/>
    <n v="-3.4284635108338124E-3"/>
    <n v="-1.848817481837961E-3"/>
    <n v="1.7139952066234088E-3"/>
    <n v="1.352687921805984E-3"/>
    <n v="2.8582621107408923E-4"/>
    <n v="4.0243059345776988E-3"/>
    <x v="324"/>
  </r>
  <r>
    <d v="2014-07-04T23:00:00"/>
    <n v="1.37968"/>
    <n v="4.0243059345776988E-3"/>
    <n v="2.9120686635137893E-3"/>
    <n v="-1.3338289637679912E-3"/>
    <n v="-3.4284635108338124E-3"/>
    <n v="-1.848817481837961E-3"/>
    <n v="1.7139952066234088E-3"/>
    <n v="-2.652383582199383E-4"/>
    <n v="4.2256175345007918E-3"/>
    <x v="325"/>
  </r>
  <r>
    <d v="2014-08-04T23:00:00"/>
    <n v="1.38551"/>
    <n v="4.2256175345007918E-3"/>
    <n v="4.0243059345776988E-3"/>
    <n v="2.9120686635137893E-3"/>
    <n v="-1.3338289637679912E-3"/>
    <n v="-3.4284635108338124E-3"/>
    <n v="-1.848817481837961E-3"/>
    <n v="-6.9075611285574325E-4"/>
    <n v="2.223008134188742E-3"/>
    <x v="326"/>
  </r>
  <r>
    <d v="2014-09-04T23:00:00"/>
    <n v="1.38859"/>
    <n v="2.223008134188742E-3"/>
    <n v="4.2256175345007918E-3"/>
    <n v="4.0243059345776988E-3"/>
    <n v="2.9120686635137893E-3"/>
    <n v="-1.3338289637679912E-3"/>
    <n v="-3.4284635108338124E-3"/>
    <n v="-8.3963433713622878E-4"/>
    <n v="-1.1522479637615657E-4"/>
    <x v="327"/>
  </r>
  <r>
    <d v="2014-10-04T23:00:00"/>
    <n v="1.3884300000000001"/>
    <n v="-1.1522479637615657E-4"/>
    <n v="2.223008134188742E-3"/>
    <n v="4.2256175345007918E-3"/>
    <n v="4.0243059345776988E-3"/>
    <n v="2.9120686635137893E-3"/>
    <n v="-1.3338289637679912E-3"/>
    <n v="-4.0559750253110749E-4"/>
    <n v="-4.5879158473959292E-3"/>
    <x v="328"/>
  </r>
  <r>
    <s v="13/04/2014 23:00"/>
    <n v="1.3820600000000001"/>
    <n v="-4.5879158473959292E-3"/>
    <n v="-1.1522479637615657E-4"/>
    <n v="2.223008134188742E-3"/>
    <n v="4.2256175345007918E-3"/>
    <n v="4.0243059345776988E-3"/>
    <n v="2.9120686635137893E-3"/>
    <n v="2.3957063292537193E-4"/>
    <n v="-4.4860570452809334E-4"/>
    <x v="329"/>
  </r>
  <r>
    <s v="14/04/2014 23:00"/>
    <n v="1.38144"/>
    <n v="-4.4860570452809334E-4"/>
    <n v="-4.5879158473959292E-3"/>
    <n v="-1.1522479637615657E-4"/>
    <n v="2.223008134188742E-3"/>
    <n v="4.2256175345007918E-3"/>
    <n v="4.0243059345776988E-3"/>
    <n v="9.3483090612536917E-4"/>
    <n v="5.7910586055198721E-5"/>
    <x v="330"/>
  </r>
  <r>
    <s v="15/04/2014 23:00"/>
    <n v="1.3815200000000001"/>
    <n v="5.7910586055198721E-5"/>
    <n v="-4.4860570452809334E-4"/>
    <n v="-4.5879158473959292E-3"/>
    <n v="-1.1522479637615657E-4"/>
    <n v="2.223008134188742E-3"/>
    <n v="4.2256175345007918E-3"/>
    <n v="3.8599782410024867E-4"/>
    <n v="-1.3752967745683797E-4"/>
    <x v="331"/>
  </r>
  <r>
    <s v="16/04/2014 23:00"/>
    <n v="1.3813299999999999"/>
    <n v="-1.3752967745683797E-4"/>
    <n v="5.7910586055198721E-5"/>
    <n v="-4.4860570452809334E-4"/>
    <n v="-4.5879158473959292E-3"/>
    <n v="-1.1522479637615657E-4"/>
    <n v="2.223008134188742E-3"/>
    <n v="1.6299644705365605E-4"/>
    <n v="-4.0540638370256676E-4"/>
    <x v="332"/>
  </r>
  <r>
    <s v="17/04/2014 23:00"/>
    <n v="1.3807700000000001"/>
    <n v="-4.0540638370256676E-4"/>
    <n v="-1.3752967745683797E-4"/>
    <n v="5.7910586055198721E-5"/>
    <n v="-4.4860570452809334E-4"/>
    <n v="-4.5879158473959292E-3"/>
    <n v="-1.1522479637615657E-4"/>
    <n v="9.8915242876406311E-6"/>
    <n v="-1.0863503697212673E-3"/>
    <x v="333"/>
  </r>
  <r>
    <s v="20/04/2014 23:00"/>
    <n v="1.37927"/>
    <n v="-1.0863503697212673E-3"/>
    <n v="-4.0540638370256676E-4"/>
    <n v="-1.3752967745683797E-4"/>
    <n v="5.7910586055198721E-5"/>
    <n v="-4.4860570452809334E-4"/>
    <n v="-4.5879158473959292E-3"/>
    <n v="-2.974223609778684E-4"/>
    <n v="8.7727566031303716E-4"/>
    <x v="334"/>
  </r>
  <r>
    <s v="21/04/2014 23:00"/>
    <n v="1.3804799999999999"/>
    <n v="8.7727566031303716E-4"/>
    <n v="-1.0863503697212673E-3"/>
    <n v="-4.0540638370256676E-4"/>
    <n v="-1.3752967745683797E-4"/>
    <n v="5.7910586055198721E-5"/>
    <n v="-4.4860570452809334E-4"/>
    <n v="1.1361515944596511E-4"/>
    <n v="8.547751506724488E-4"/>
    <x v="335"/>
  </r>
  <r>
    <s v="22/04/2014 23:00"/>
    <n v="1.3816600000000001"/>
    <n v="8.547751506724488E-4"/>
    <n v="8.7727566031303716E-4"/>
    <n v="-1.0863503697212673E-3"/>
    <n v="-4.0540638370256676E-4"/>
    <n v="-1.3752967745683797E-4"/>
    <n v="5.7910586055198721E-5"/>
    <n v="-1.151464441506083E-4"/>
    <n v="1.063937582328478E-3"/>
    <x v="336"/>
  </r>
  <r>
    <s v="23/04/2014 23:00"/>
    <n v="1.38313"/>
    <n v="1.063937582328478E-3"/>
    <n v="8.547751506724488E-4"/>
    <n v="8.7727566031303716E-4"/>
    <n v="-1.0863503697212673E-3"/>
    <n v="-4.0540638370256676E-4"/>
    <n v="-1.3752967745683797E-4"/>
    <n v="-1.2710322759792693E-4"/>
    <n v="1.1567965411773962E-4"/>
    <x v="337"/>
  </r>
  <r>
    <s v="24/04/2014 23:00"/>
    <n v="1.3832899999999999"/>
    <n v="1.1567965411773962E-4"/>
    <n v="1.063937582328478E-3"/>
    <n v="8.547751506724488E-4"/>
    <n v="8.7727566031303716E-4"/>
    <n v="-1.0863503697212673E-3"/>
    <n v="-4.0540638370256676E-4"/>
    <n v="-1.7621089958547642E-4"/>
    <n v="1.3084747233047533E-3"/>
    <x v="338"/>
  </r>
  <r>
    <s v="27/04/2014 23:00"/>
    <n v="1.3851"/>
    <n v="1.3084747233047533E-3"/>
    <n v="1.1567965411773962E-4"/>
    <n v="1.063937582328478E-3"/>
    <n v="8.547751506724488E-4"/>
    <n v="8.7727566031303716E-4"/>
    <n v="-1.0863503697212673E-3"/>
    <n v="-9.9282521730330856E-5"/>
    <n v="-2.8373402642408729E-3"/>
    <x v="339"/>
  </r>
  <r>
    <s v="28/04/2014 23:00"/>
    <n v="1.38117"/>
    <n v="-2.8373402642408729E-3"/>
    <n v="1.3084747233047533E-3"/>
    <n v="1.1567965411773962E-4"/>
    <n v="1.063937582328478E-3"/>
    <n v="8.547751506724488E-4"/>
    <n v="8.7727566031303716E-4"/>
    <n v="-1.1094364723468897E-4"/>
    <n v="3.9966115684528791E-3"/>
    <x v="340"/>
  </r>
  <r>
    <s v="29/04/2014 23:00"/>
    <n v="1.38669"/>
    <n v="3.9966115684528791E-3"/>
    <n v="-2.8373402642408729E-3"/>
    <n v="1.3084747233047533E-3"/>
    <n v="1.1567965411773962E-4"/>
    <n v="1.063937582328478E-3"/>
    <n v="8.547751506724488E-4"/>
    <n v="4.5252214423284796E-4"/>
    <n v="1.5143975942710775E-4"/>
    <x v="341"/>
  </r>
  <r>
    <s v="30/04/2014 23:00"/>
    <n v="1.3869"/>
    <n v="1.5143975942710775E-4"/>
    <n v="3.9966115684528791E-3"/>
    <n v="-2.8373402642408729E-3"/>
    <n v="1.3084747233047533E-3"/>
    <n v="1.1567965411773962E-4"/>
    <n v="1.063937582328478E-3"/>
    <n v="-4.6306566405496669E-4"/>
    <n v="1.153652029706187E-4"/>
    <x v="342"/>
  </r>
  <r>
    <d v="2014-01-05T23:00:00"/>
    <n v="1.38706"/>
    <n v="1.153652029706187E-4"/>
    <n v="1.5143975942710775E-4"/>
    <n v="3.9966115684528791E-3"/>
    <n v="-2.8373402642408729E-3"/>
    <n v="1.3084747233047533E-3"/>
    <n v="1.1567965411773962E-4"/>
    <n v="-1.1752907444653384E-5"/>
    <n v="3.172177122834352E-4"/>
    <x v="343"/>
  </r>
  <r>
    <d v="2014-04-05T23:00:00"/>
    <n v="1.3875"/>
    <n v="3.172177122834352E-4"/>
    <n v="1.153652029706187E-4"/>
    <n v="1.5143975942710775E-4"/>
    <n v="3.9966115684528791E-3"/>
    <n v="-2.8373402642408729E-3"/>
    <n v="1.3084747233047533E-3"/>
    <n v="8.4859939106260429E-5"/>
    <n v="3.7621621621621859E-3"/>
    <x v="344"/>
  </r>
  <r>
    <d v="2014-05-05T23:00:00"/>
    <n v="1.39272"/>
    <n v="3.7621621621621859E-3"/>
    <n v="3.172177122834352E-4"/>
    <n v="1.153652029706187E-4"/>
    <n v="1.5143975942710775E-4"/>
    <n v="3.9966115684528791E-3"/>
    <n v="-2.8373402642408729E-3"/>
    <n v="-2.6136349343875792E-4"/>
    <n v="-1.2349933942212843E-3"/>
    <x v="345"/>
  </r>
  <r>
    <d v="2014-06-05T23:00:00"/>
    <n v="1.391"/>
    <n v="-1.2349933942212843E-3"/>
    <n v="3.7621621621621859E-3"/>
    <n v="3.172177122834352E-4"/>
    <n v="1.153652029706187E-4"/>
    <n v="1.5143975942710775E-4"/>
    <n v="3.9966115684528791E-3"/>
    <n v="-2.0565722774371862E-4"/>
    <n v="-5.0611071171818844E-3"/>
    <x v="346"/>
  </r>
  <r>
    <d v="2014-07-05T23:00:00"/>
    <n v="1.3839600000000001"/>
    <n v="-5.0611071171818844E-3"/>
    <n v="-1.2349933942212843E-3"/>
    <n v="3.7621621621621859E-3"/>
    <n v="3.172177122834352E-4"/>
    <n v="1.153652029706187E-4"/>
    <n v="1.5143975942710775E-4"/>
    <n v="1.8000738563159457E-4"/>
    <n v="-6.0912165091477899E-3"/>
    <x v="347"/>
  </r>
  <r>
    <d v="2014-08-05T23:00:00"/>
    <n v="1.3755299999999999"/>
    <n v="-6.0912165091477899E-3"/>
    <n v="-5.0611071171818844E-3"/>
    <n v="-1.2349933942212843E-3"/>
    <n v="3.7621621621621859E-3"/>
    <n v="3.172177122834352E-4"/>
    <n v="1.153652029706187E-4"/>
    <n v="6.9884508059121948E-4"/>
    <n v="1.3085865084727644E-4"/>
    <x v="348"/>
  </r>
  <r>
    <d v="2014-11-05T23:00:00"/>
    <n v="1.37571"/>
    <n v="1.3085865084727644E-4"/>
    <n v="-6.0912165091477899E-3"/>
    <n v="-5.0611071171818844E-3"/>
    <n v="-1.2349933942212843E-3"/>
    <n v="3.7621621621621859E-3"/>
    <n v="3.172177122834352E-4"/>
    <n v="8.5479622704357091E-4"/>
    <n v="-3.910707925362078E-3"/>
    <x v="349"/>
  </r>
  <r>
    <d v="2014-12-05T23:00:00"/>
    <n v="1.37033"/>
    <n v="-3.910707925362078E-3"/>
    <n v="1.3085865084727644E-4"/>
    <n v="-6.0912165091477899E-3"/>
    <n v="-5.0611071171818844E-3"/>
    <n v="-1.2349933942212843E-3"/>
    <n v="3.7621621621621859E-3"/>
    <n v="2.7137230152355789E-4"/>
    <n v="8.1002386286521677E-4"/>
    <x v="350"/>
  </r>
  <r>
    <s v="13/05/2014 23:00"/>
    <n v="1.37144"/>
    <n v="8.1002386286521677E-4"/>
    <n v="-3.910707925362078E-3"/>
    <n v="1.3085865084727644E-4"/>
    <n v="-6.0912165091477899E-3"/>
    <n v="-5.0611071171818844E-3"/>
    <n v="-1.2349933942212843E-3"/>
    <n v="4.3820476140306715E-4"/>
    <n v="-3.7916350697086987E-4"/>
    <x v="351"/>
  </r>
  <r>
    <s v="14/05/2014 23:00"/>
    <n v="1.3709199999999999"/>
    <n v="-3.7916350697086987E-4"/>
    <n v="8.1002386286521677E-4"/>
    <n v="-3.910707925362078E-3"/>
    <n v="1.3085865084727644E-4"/>
    <n v="-6.0912165091477899E-3"/>
    <n v="-5.0611071171818844E-3"/>
    <n v="-4.9949701881400993E-4"/>
    <n v="-1.2108656960289066E-3"/>
    <x v="352"/>
  </r>
  <r>
    <s v="15/05/2014 23:00"/>
    <n v="1.3692599999999999"/>
    <n v="-1.2108656960289066E-3"/>
    <n v="-3.7916350697086987E-4"/>
    <n v="8.1002386286521677E-4"/>
    <n v="-3.910707925362078E-3"/>
    <n v="1.3085865084727644E-4"/>
    <n v="-6.0912165091477899E-3"/>
    <n v="-4.1656464484457175E-4"/>
    <n v="1.1904240246556341E-3"/>
    <x v="353"/>
  </r>
  <r>
    <s v="18/05/2014 23:00"/>
    <n v="1.3708899999999999"/>
    <n v="1.1904240246556341E-3"/>
    <n v="-1.2108656960289066E-3"/>
    <n v="-3.7916350697086987E-4"/>
    <n v="8.1002386286521677E-4"/>
    <n v="-3.910707925362078E-3"/>
    <n v="1.3085865084727644E-4"/>
    <n v="1.7513592620432947E-4"/>
    <n v="-5.689734406115754E-4"/>
    <x v="354"/>
  </r>
  <r>
    <s v="19/05/2014 23:00"/>
    <n v="1.3701099999999999"/>
    <n v="-5.689734406115754E-4"/>
    <n v="1.1904240246556341E-3"/>
    <n v="-1.2108656960289066E-3"/>
    <n v="-3.7916350697086987E-4"/>
    <n v="8.1002386286521677E-4"/>
    <n v="-3.910707925362078E-3"/>
    <n v="-4.6292095995256191E-4"/>
    <n v="-1.0875039230426875E-3"/>
    <x v="355"/>
  </r>
  <r>
    <s v="20/05/2014 23:00"/>
    <n v="1.3686199999999999"/>
    <n v="-1.0875039230426875E-3"/>
    <n v="-5.689734406115754E-4"/>
    <n v="1.1904240246556341E-3"/>
    <n v="-1.2108656960289066E-3"/>
    <n v="-3.7916350697086987E-4"/>
    <n v="8.1002386286521677E-4"/>
    <n v="1.398373832535679E-4"/>
    <n v="-2.2358287910448915E-3"/>
    <x v="356"/>
  </r>
  <r>
    <s v="21/05/2014 23:00"/>
    <n v="1.3655600000000001"/>
    <n v="-2.2358287910448915E-3"/>
    <n v="-1.0875039230426875E-3"/>
    <n v="-5.689734406115754E-4"/>
    <n v="1.1904240246556341E-3"/>
    <n v="-1.2108656960289066E-3"/>
    <n v="-3.7916350697086987E-4"/>
    <n v="1.1911071632765108E-4"/>
    <n v="-2.0577638477988769E-3"/>
    <x v="357"/>
  </r>
  <r>
    <s v="22/05/2014 23:00"/>
    <n v="1.3627499999999999"/>
    <n v="-2.0577638477988769E-3"/>
    <n v="-2.2358287910448915E-3"/>
    <n v="-1.0875039230426875E-3"/>
    <n v="-5.689734406115754E-4"/>
    <n v="1.1904240246556341E-3"/>
    <n v="-1.2108656960289066E-3"/>
    <n v="2.1172467894926451E-4"/>
    <n v="1.320858558062854E-3"/>
    <x v="358"/>
  </r>
  <r>
    <s v="25/05/2014 23:00"/>
    <n v="1.3645499999999999"/>
    <n v="1.320858558062854E-3"/>
    <n v="-2.0577638477988769E-3"/>
    <n v="-2.2358287910448915E-3"/>
    <n v="-1.0875039230426875E-3"/>
    <n v="-5.689734406115754E-4"/>
    <n v="1.1904240246556341E-3"/>
    <n v="3.7204578723404932E-4"/>
    <n v="-8.2811183173925329E-4"/>
    <x v="359"/>
  </r>
  <r>
    <s v="26/05/2014 23:00"/>
    <n v="1.3634200000000001"/>
    <n v="-8.2811183173925329E-4"/>
    <n v="1.320858558062854E-3"/>
    <n v="-2.0577638477988769E-3"/>
    <n v="-2.2358287910448915E-3"/>
    <n v="-1.0875039230426875E-3"/>
    <n v="-5.689734406115754E-4"/>
    <n v="-2.2381076237932971E-4"/>
    <n v="-3.2051752211350593E-3"/>
    <x v="360"/>
  </r>
  <r>
    <s v="27/05/2014 23:00"/>
    <n v="1.3590500000000001"/>
    <n v="-3.2051752211350593E-3"/>
    <n v="-8.2811183173925329E-4"/>
    <n v="1.320858558062854E-3"/>
    <n v="-2.0577638477988769E-3"/>
    <n v="-2.2358287910448915E-3"/>
    <n v="-1.0875039230426875E-3"/>
    <n v="2.9295104928010762E-5"/>
    <n v="8.0938891137183333E-4"/>
    <x v="361"/>
  </r>
  <r>
    <s v="28/05/2014 23:00"/>
    <n v="1.36015"/>
    <n v="8.0938891137183333E-4"/>
    <n v="-3.2051752211350593E-3"/>
    <n v="-8.2811183173925329E-4"/>
    <n v="1.320858558062854E-3"/>
    <n v="-2.0577638477988769E-3"/>
    <n v="-2.2358287910448915E-3"/>
    <n v="2.6508193727683928E-4"/>
    <n v="2.3232731684006414E-3"/>
    <x v="362"/>
  </r>
  <r>
    <s v="29/05/2014 23:00"/>
    <n v="1.36331"/>
    <n v="2.3232731684006414E-3"/>
    <n v="8.0938891137183333E-4"/>
    <n v="-3.2051752211350593E-3"/>
    <n v="-8.2811183173925329E-4"/>
    <n v="1.320858558062854E-3"/>
    <n v="-2.0577638477988769E-3"/>
    <n v="-2.6853168698799098E-4"/>
    <n v="-2.6846425244442251E-3"/>
    <x v="363"/>
  </r>
  <r>
    <d v="2014-01-06T23:00:00"/>
    <n v="1.35965"/>
    <n v="-2.6846425244442251E-3"/>
    <n v="2.3232731684006414E-3"/>
    <n v="8.0938891137183333E-4"/>
    <n v="-3.2051752211350593E-3"/>
    <n v="-8.2811183173925329E-4"/>
    <n v="1.320858558062854E-3"/>
    <n v="-2.1519031541603555E-4"/>
    <n v="2.2873533629979015E-3"/>
    <x v="364"/>
  </r>
  <r>
    <d v="2014-02-06T23:00:00"/>
    <n v="1.36276"/>
    <n v="2.2873533629979015E-3"/>
    <n v="-2.6846425244442251E-3"/>
    <n v="2.3232731684006414E-3"/>
    <n v="8.0938891137183333E-4"/>
    <n v="-3.2051752211350593E-3"/>
    <n v="-8.2811183173925329E-4"/>
    <n v="3.023348701254119E-4"/>
    <n v="-2.1353723326190677E-3"/>
    <x v="365"/>
  </r>
  <r>
    <d v="2014-03-06T23:00:00"/>
    <n v="1.35985"/>
    <n v="-2.1353723326190677E-3"/>
    <n v="2.2873533629979015E-3"/>
    <n v="-2.6846425244442251E-3"/>
    <n v="2.3232731684006414E-3"/>
    <n v="8.0938891137183333E-4"/>
    <n v="-3.2051752211350593E-3"/>
    <n v="-5.5822735580102179E-4"/>
    <n v="4.5446188917896979E-3"/>
    <x v="366"/>
  </r>
  <r>
    <d v="2014-04-06T23:00:00"/>
    <n v="1.3660300000000001"/>
    <n v="4.5446188917896979E-3"/>
    <n v="-2.1353723326190677E-3"/>
    <n v="2.2873533629979015E-3"/>
    <n v="-2.6846425244442251E-3"/>
    <n v="2.3232731684006414E-3"/>
    <n v="8.0938891137183333E-4"/>
    <n v="3.5333442442168141E-4"/>
    <n v="-1.3542894372745584E-3"/>
    <x v="367"/>
  </r>
  <r>
    <d v="2014-05-06T23:00:00"/>
    <n v="1.3641799999999999"/>
    <n v="-1.3542894372745584E-3"/>
    <n v="4.5446188917896979E-3"/>
    <n v="-2.1353723326190677E-3"/>
    <n v="2.2873533629979015E-3"/>
    <n v="-2.6846425244442251E-3"/>
    <n v="2.3232731684006414E-3"/>
    <n v="-4.4096498188047879E-4"/>
    <n v="-3.5332580744477093E-3"/>
    <x v="368"/>
  </r>
  <r>
    <d v="2014-08-06T23:00:00"/>
    <n v="1.3593599999999999"/>
    <n v="-3.5332580744477093E-3"/>
    <n v="-1.3542894372745584E-3"/>
    <n v="4.5446188917896979E-3"/>
    <n v="-2.1353723326190677E-3"/>
    <n v="2.2873533629979015E-3"/>
    <n v="-2.6846425244442251E-3"/>
    <n v="-2.1749846323607927E-5"/>
    <n v="-3.4133709981167826E-3"/>
    <x v="369"/>
  </r>
  <r>
    <d v="2014-09-06T23:00:00"/>
    <n v="1.3547199999999999"/>
    <n v="-3.4133709981167826E-3"/>
    <n v="-3.5332580744477093E-3"/>
    <n v="-1.3542894372745584E-3"/>
    <n v="4.5446188917896979E-3"/>
    <n v="-2.1353723326190677E-3"/>
    <n v="2.2873533629979015E-3"/>
    <n v="6.5752394043350887E-4"/>
    <n v="-1.1810558639422375E-3"/>
    <x v="370"/>
  </r>
  <r>
    <d v="2014-10-06T23:00:00"/>
    <n v="1.3531200000000001"/>
    <n v="-1.1810558639422375E-3"/>
    <n v="-3.4133709981167826E-3"/>
    <n v="-3.5332580744477093E-3"/>
    <n v="-1.3542894372745584E-3"/>
    <n v="4.5446188917896979E-3"/>
    <n v="-2.1353723326190677E-3"/>
    <n v="3.0118757534769935E-4"/>
    <n v="1.5445784557170938E-3"/>
    <x v="371"/>
  </r>
  <r>
    <d v="2014-11-06T23:00:00"/>
    <n v="1.35521"/>
    <n v="1.5445784557170938E-3"/>
    <n v="-1.1810558639422375E-3"/>
    <n v="-3.4133709981167826E-3"/>
    <n v="-3.5332580744477093E-3"/>
    <n v="-1.3542894372745584E-3"/>
    <n v="4.5446188917896979E-3"/>
    <n v="5.1037502717930186E-4"/>
    <n v="-1.2322813438507829E-3"/>
    <x v="372"/>
  </r>
  <r>
    <d v="2014-12-06T23:00:00"/>
    <n v="1.35354"/>
    <n v="-1.2322813438507829E-3"/>
    <n v="1.5445784557170938E-3"/>
    <n v="-1.1810558639422375E-3"/>
    <n v="-3.4133709981167826E-3"/>
    <n v="-3.5332580744477093E-3"/>
    <n v="-1.3542894372745584E-3"/>
    <n v="-3.1468062802303388E-4"/>
    <n v="2.8074530490418415E-3"/>
    <x v="373"/>
  </r>
  <r>
    <s v="15/06/2014 23:00"/>
    <n v="1.35734"/>
    <n v="2.8074530490418415E-3"/>
    <n v="-1.2322813438507829E-3"/>
    <n v="1.5445784557170938E-3"/>
    <n v="-1.1810558639422375E-3"/>
    <n v="-3.4133709981167826E-3"/>
    <n v="-3.5332580744477093E-3"/>
    <n v="-1.0361951144917533E-4"/>
    <n v="-1.937613273019223E-3"/>
    <x v="374"/>
  </r>
  <r>
    <s v="16/06/2014 23:00"/>
    <n v="1.3547100000000001"/>
    <n v="-1.937613273019223E-3"/>
    <n v="2.8074530490418415E-3"/>
    <n v="-1.2322813438507829E-3"/>
    <n v="1.5445784557170938E-3"/>
    <n v="-1.1810558639422375E-3"/>
    <n v="-3.4133709981167826E-3"/>
    <n v="-6.4513693695659709E-4"/>
    <n v="3.557957053538896E-3"/>
    <x v="375"/>
  </r>
  <r>
    <s v="17/06/2014 23:00"/>
    <n v="1.3595299999999999"/>
    <n v="3.557957053538896E-3"/>
    <n v="-1.937613273019223E-3"/>
    <n v="2.8074530490418415E-3"/>
    <n v="-1.2322813438507829E-3"/>
    <n v="1.5445784557170938E-3"/>
    <n v="-1.1810558639422375E-3"/>
    <n v="1.7336080514503979E-4"/>
    <n v="8.31169595374881E-4"/>
    <x v="376"/>
  </r>
  <r>
    <s v="18/06/2014 23:00"/>
    <n v="1.36066"/>
    <n v="8.31169595374881E-4"/>
    <n v="3.557957053538896E-3"/>
    <n v="-1.937613273019223E-3"/>
    <n v="2.8074530490418415E-3"/>
    <n v="-1.2322813438507829E-3"/>
    <n v="1.5445784557170938E-3"/>
    <n v="-3.6631551256760184E-4"/>
    <n v="-5.438537180485481E-4"/>
    <x v="377"/>
  </r>
  <r>
    <s v="19/06/2014 23:00"/>
    <n v="1.35992"/>
    <n v="-5.438537180485481E-4"/>
    <n v="8.31169595374881E-4"/>
    <n v="3.557957053538896E-3"/>
    <n v="-1.937613273019223E-3"/>
    <n v="2.8074530490418415E-3"/>
    <n v="-1.2322813438507829E-3"/>
    <n v="-2.0804295369355162E-4"/>
    <n v="3.6031531266544903E-4"/>
    <x v="378"/>
  </r>
  <r>
    <s v="22/06/2014 23:00"/>
    <n v="1.3604099999999999"/>
    <n v="3.6031531266544903E-4"/>
    <n v="-5.438537180485481E-4"/>
    <n v="8.31169595374881E-4"/>
    <n v="3.557957053538896E-3"/>
    <n v="-1.937613273019223E-3"/>
    <n v="2.8074530490418415E-3"/>
    <n v="2.8996304339083429E-4"/>
    <n v="1.2496232753367309E-4"/>
    <x v="379"/>
  </r>
  <r>
    <s v="23/06/2014 23:00"/>
    <n v="1.3605799999999999"/>
    <n v="1.2496232753367309E-4"/>
    <n v="3.6031531266544903E-4"/>
    <n v="-5.438537180485481E-4"/>
    <n v="8.31169595374881E-4"/>
    <n v="3.557957053538896E-3"/>
    <n v="-1.937613273019223E-3"/>
    <n v="-1.9807341279087811E-4"/>
    <n v="1.697805347719461E-3"/>
    <x v="380"/>
  </r>
  <r>
    <s v="24/06/2014 23:00"/>
    <n v="1.3628899999999999"/>
    <n v="1.697805347719461E-3"/>
    <n v="1.2496232753367309E-4"/>
    <n v="3.6031531266544903E-4"/>
    <n v="-5.438537180485481E-4"/>
    <n v="8.31169595374881E-4"/>
    <n v="3.557957053538896E-3"/>
    <n v="2.5647809522586401E-4"/>
    <n v="-1.2913734784171238E-3"/>
    <x v="381"/>
  </r>
  <r>
    <s v="25/06/2014 23:00"/>
    <n v="1.36113"/>
    <n v="-1.2913734784171238E-3"/>
    <n v="1.697805347719461E-3"/>
    <n v="1.2496232753367309E-4"/>
    <n v="3.6031531266544903E-4"/>
    <n v="-5.438537180485481E-4"/>
    <n v="8.31169595374881E-4"/>
    <n v="-1.6756511994969961E-4"/>
    <n v="2.7109827863613933E-3"/>
    <x v="382"/>
  </r>
  <r>
    <s v="26/06/2014 23:00"/>
    <n v="1.3648199999999999"/>
    <n v="2.7109827863613933E-3"/>
    <n v="-1.2913734784171238E-3"/>
    <n v="1.697805347719461E-3"/>
    <n v="1.2496232753367309E-4"/>
    <n v="3.6031531266544903E-4"/>
    <n v="-5.438537180485481E-4"/>
    <n v="1.3424370043219096E-4"/>
    <n v="3.2092144018991409E-3"/>
    <x v="383"/>
  </r>
  <r>
    <s v="29/06/2014 23:00"/>
    <n v="1.3692"/>
    <n v="3.2092144018991409E-3"/>
    <n v="2.7109827863613933E-3"/>
    <n v="-1.2913734784171238E-3"/>
    <n v="1.697805347719461E-3"/>
    <n v="1.2496232753367309E-4"/>
    <n v="3.6031531266544903E-4"/>
    <n v="-3.4188716808630434E-4"/>
    <n v="-9.7867367806014904E-4"/>
    <x v="384"/>
  </r>
  <r>
    <s v="30/06/2014 23:00"/>
    <n v="1.3678600000000001"/>
    <n v="-9.7867367806014904E-4"/>
    <n v="3.2092144018991409E-3"/>
    <n v="2.7109827863613933E-3"/>
    <n v="-1.2913734784171238E-3"/>
    <n v="1.697805347719461E-3"/>
    <n v="1.2496232753367309E-4"/>
    <n v="-4.279031744978324E-4"/>
    <n v="-1.4182737999502981E-3"/>
    <x v="385"/>
  </r>
  <r>
    <d v="2014-01-07T23:00:00"/>
    <n v="1.36592"/>
    <n v="-1.4182737999502981E-3"/>
    <n v="-9.7867367806014904E-4"/>
    <n v="3.2092144018991409E-3"/>
    <n v="2.7109827863613933E-3"/>
    <n v="-1.2913734784171238E-3"/>
    <n v="1.697805347719461E-3"/>
    <n v="2.6393871696807261E-4"/>
    <n v="-3.6239311233454696E-3"/>
    <x v="386"/>
  </r>
  <r>
    <d v="2014-02-07T23:00:00"/>
    <n v="1.36097"/>
    <n v="-3.6239311233454696E-3"/>
    <n v="-1.4182737999502981E-3"/>
    <n v="-9.7867367806014904E-4"/>
    <n v="3.2092144018991409E-3"/>
    <n v="2.7109827863613933E-3"/>
    <n v="-1.2913734784171238E-3"/>
    <n v="9.4079141197371169E-5"/>
    <n v="-1.1241981821789038E-3"/>
    <x v="387"/>
  </r>
  <r>
    <d v="2014-03-07T23:00:00"/>
    <n v="1.35944"/>
    <n v="-1.1241981821789038E-3"/>
    <n v="-3.6239311233454696E-3"/>
    <n v="-1.4182737999502981E-3"/>
    <n v="-9.7867367806014904E-4"/>
    <n v="3.2092144018991409E-3"/>
    <n v="2.7109827863613933E-3"/>
    <n v="7.0245137572942846E-4"/>
    <n v="7.2088507032308513E-4"/>
    <x v="388"/>
  </r>
  <r>
    <d v="2014-06-07T23:00:00"/>
    <n v="1.36042"/>
    <n v="7.2088507032308513E-4"/>
    <n v="-1.1241981821789038E-3"/>
    <n v="-3.6239311233454696E-3"/>
    <n v="-1.4182737999502981E-3"/>
    <n v="-9.7867367806014904E-4"/>
    <n v="3.2092144018991409E-3"/>
    <n v="3.9996588935727517E-4"/>
    <n v="5.5865100483676322E-4"/>
    <x v="389"/>
  </r>
  <r>
    <d v="2014-07-07T23:00:00"/>
    <n v="1.3611800000000001"/>
    <n v="5.5865100483676322E-4"/>
    <n v="7.2088507032308513E-4"/>
    <n v="-1.1241981821789038E-3"/>
    <n v="-3.6239311233454696E-3"/>
    <n v="-1.4182737999502981E-3"/>
    <n v="-9.7867367806014904E-4"/>
    <n v="-1.7351214118138902E-4"/>
    <n v="2.1598906830837539E-3"/>
    <x v="390"/>
  </r>
  <r>
    <d v="2014-08-07T23:00:00"/>
    <n v="1.36412"/>
    <n v="2.1598906830837539E-3"/>
    <n v="5.5865100483676322E-4"/>
    <n v="7.2088507032308513E-4"/>
    <n v="-1.1241981821789038E-3"/>
    <n v="-3.6239311233454696E-3"/>
    <n v="-1.4182737999502981E-3"/>
    <n v="-1.8518869104845734E-4"/>
    <n v="-2.411811277600262E-3"/>
    <x v="391"/>
  </r>
  <r>
    <d v="2014-09-07T23:00:00"/>
    <n v="1.36083"/>
    <n v="-2.411811277600262E-3"/>
    <n v="2.1598906830837539E-3"/>
    <n v="5.5865100483676322E-4"/>
    <n v="7.2088507032308513E-4"/>
    <n v="-1.1241981821789038E-3"/>
    <n v="-3.6239311233454696E-3"/>
    <n v="-5.7304188274459578E-4"/>
    <n v="-2.1310523724482611E-4"/>
    <x v="392"/>
  </r>
  <r>
    <d v="2014-10-07T23:00:00"/>
    <n v="1.3605400000000001"/>
    <n v="-2.1310523724482611E-4"/>
    <n v="-2.411811277600262E-3"/>
    <n v="2.1598906830837539E-3"/>
    <n v="5.5865100483676322E-4"/>
    <n v="7.2088507032308513E-4"/>
    <n v="-1.1241981821789038E-3"/>
    <n v="2.4237869582875634E-4"/>
    <n v="9.702030076292889E-4"/>
    <x v="393"/>
  </r>
  <r>
    <s v="13/07/2014 23:00"/>
    <n v="1.3618600000000001"/>
    <n v="9.702030076292889E-4"/>
    <n v="-2.1310523724482611E-4"/>
    <n v="-2.411811277600262E-3"/>
    <n v="2.1598906830837539E-3"/>
    <n v="5.5865100483676322E-4"/>
    <n v="7.2088507032308513E-4"/>
    <n v="8.44697199978358E-5"/>
    <n v="-3.7522212268515931E-3"/>
    <x v="394"/>
  </r>
  <r>
    <s v="14/07/2014 23:00"/>
    <n v="1.3567499999999999"/>
    <n v="-3.7522212268515931E-3"/>
    <n v="9.702030076292889E-4"/>
    <n v="-2.1310523724482611E-4"/>
    <n v="-2.411811277600262E-3"/>
    <n v="2.1598906830837539E-3"/>
    <n v="5.5865100483676322E-4"/>
    <n v="-8.9321273018579242E-5"/>
    <n v="-3.1398562741845604E-3"/>
    <x v="395"/>
  </r>
  <r>
    <s v="15/07/2014 23:00"/>
    <n v="1.35249"/>
    <n v="-3.1398562741845604E-3"/>
    <n v="-3.7522212268515931E-3"/>
    <n v="9.702030076292889E-4"/>
    <n v="-2.1310523724482611E-4"/>
    <n v="-2.411811277600262E-3"/>
    <n v="2.1598906830837539E-3"/>
    <n v="6.7757644825438754E-4"/>
    <n v="1.0351278013143173E-4"/>
    <x v="396"/>
  </r>
  <r>
    <s v="16/07/2014 23:00"/>
    <n v="1.35263"/>
    <n v="1.0351278013143173E-4"/>
    <n v="-3.1398562741845604E-3"/>
    <n v="-3.7522212268515931E-3"/>
    <n v="9.702030076292889E-4"/>
    <n v="-2.1310523724482611E-4"/>
    <n v="-2.411811277600262E-3"/>
    <n v="2.4264859626074102E-4"/>
    <n v="-2.365761516454068E-4"/>
    <x v="397"/>
  </r>
  <r>
    <s v="17/07/2014 23:00"/>
    <n v="1.3523099999999999"/>
    <n v="-2.365761516454068E-4"/>
    <n v="1.0351278013143173E-4"/>
    <n v="-3.1398562741845604E-3"/>
    <n v="-3.7522212268515931E-3"/>
    <n v="9.702030076292889E-4"/>
    <n v="-2.1310523724482611E-4"/>
    <n v="-3.0494045743285566E-5"/>
    <n v="2.9579016645575607E-5"/>
    <x v="398"/>
  </r>
  <r>
    <s v="20/07/2014 23:00"/>
    <n v="1.3523499999999999"/>
    <n v="2.9579016645575607E-5"/>
    <n v="-2.365761516454068E-4"/>
    <n v="1.0351278013143173E-4"/>
    <n v="-3.1398562741845604E-3"/>
    <n v="-3.7522212268515931E-3"/>
    <n v="9.702030076292889E-4"/>
    <n v="1.0683553725079487E-4"/>
    <n v="-4.2814360187820588E-3"/>
    <x v="399"/>
  </r>
  <r>
    <s v="21/07/2014 23:00"/>
    <n v="1.34656"/>
    <n v="-4.2814360187820588E-3"/>
    <n v="2.9579016645575607E-5"/>
    <n v="-2.365761516454068E-4"/>
    <n v="1.0351278013143173E-4"/>
    <n v="-3.1398562741845604E-3"/>
    <n v="-3.7522212268515931E-3"/>
    <n v="-2.9248043604015111E-4"/>
    <n v="-1.9308460076039591E-4"/>
    <x v="400"/>
  </r>
  <r>
    <s v="22/07/2014 23:00"/>
    <n v="1.3463000000000001"/>
    <n v="-1.9308460076039591E-4"/>
    <n v="-4.2814360187820588E-3"/>
    <n v="2.9579016645575607E-5"/>
    <n v="-2.365761516454068E-4"/>
    <n v="1.0351278013143173E-4"/>
    <n v="-3.1398562741845604E-3"/>
    <n v="3.4231153653737603E-4"/>
    <n v="2.9711059942094664E-5"/>
    <x v="401"/>
  </r>
  <r>
    <s v="23/07/2014 23:00"/>
    <n v="1.3463400000000001"/>
    <n v="2.9711059942094664E-5"/>
    <n v="-1.9308460076039591E-4"/>
    <n v="-4.2814360187820588E-3"/>
    <n v="2.9579016645575607E-5"/>
    <n v="-2.365761516454068E-4"/>
    <n v="1.0351278013143173E-4"/>
    <n v="3.4280495469951536E-5"/>
    <n v="-2.5922129625502999E-3"/>
    <x v="402"/>
  </r>
  <r>
    <s v="24/07/2014 23:00"/>
    <n v="1.3428500000000001"/>
    <n v="-2.5922129625502999E-3"/>
    <n v="2.9711059942094664E-5"/>
    <n v="-1.9308460076039591E-4"/>
    <n v="-4.2814360187820588E-3"/>
    <n v="2.9579016645575607E-5"/>
    <n v="-2.365761516454068E-4"/>
    <n v="-2.2237020073482648E-5"/>
    <n v="8.1170644524686253E-4"/>
    <x v="403"/>
  </r>
  <r>
    <s v="27/07/2014 23:00"/>
    <n v="1.3439399999999999"/>
    <n v="8.1170644524686253E-4"/>
    <n v="-2.5922129625502999E-3"/>
    <n v="2.9711059942094664E-5"/>
    <n v="-1.9308460076039591E-4"/>
    <n v="-4.2814360187820588E-3"/>
    <n v="2.9579016645575607E-5"/>
    <n v="3.5566808260198055E-4"/>
    <n v="-2.2992097861510574E-3"/>
    <x v="404"/>
  </r>
  <r>
    <s v="28/07/2014 23:00"/>
    <n v="1.3408500000000001"/>
    <n v="-2.2992097861510574E-3"/>
    <n v="8.1170644524686253E-4"/>
    <n v="-2.5922129625502999E-3"/>
    <n v="2.9711059942094664E-5"/>
    <n v="-1.9308460076039591E-4"/>
    <n v="-4.2814360187820588E-3"/>
    <n v="-4.3979003042841805E-4"/>
    <n v="-8.7258082559582562E-4"/>
    <x v="405"/>
  </r>
  <r>
    <s v="29/07/2014 23:00"/>
    <n v="1.33968"/>
    <n v="-8.7258082559582562E-4"/>
    <n v="-2.2992097861510574E-3"/>
    <n v="8.1170644524686253E-4"/>
    <n v="-2.5922129625502999E-3"/>
    <n v="2.9711059942094664E-5"/>
    <n v="-1.9308460076039591E-4"/>
    <n v="2.9860617928644103E-4"/>
    <n v="-5.0011943150596316E-4"/>
    <x v="406"/>
  </r>
  <r>
    <s v="30/07/2014 23:00"/>
    <n v="1.33901"/>
    <n v="-5.0011943150596316E-4"/>
    <n v="-8.7258082559582562E-4"/>
    <n v="-2.2992097861510574E-3"/>
    <n v="8.1170644524686253E-4"/>
    <n v="-2.5922129625502999E-3"/>
    <n v="2.9711059942094664E-5"/>
    <n v="1.2124222063689011E-4"/>
    <n v="2.6960216876645848E-3"/>
    <x v="407"/>
  </r>
  <r>
    <s v="31/07/2014 23:00"/>
    <n v="1.3426199999999999"/>
    <n v="2.6960216876645848E-3"/>
    <n v="-5.0011943150596316E-4"/>
    <n v="-8.7258082559582562E-4"/>
    <n v="-2.2992097861510574E-3"/>
    <n v="8.1170644524686253E-4"/>
    <n v="-2.5922129625502999E-3"/>
    <n v="-1.3109270691475826E-4"/>
    <n v="-3.3516557179236184E-4"/>
    <x v="408"/>
  </r>
  <r>
    <d v="2014-03-08T23:00:00"/>
    <n v="1.3421700000000001"/>
    <n v="-3.3516557179236184E-4"/>
    <n v="2.6960216876645848E-3"/>
    <n v="-5.0011943150596316E-4"/>
    <n v="-8.7258082559582562E-4"/>
    <n v="-2.2992097861510574E-3"/>
    <n v="8.1170644524686253E-4"/>
    <n v="-3.0514732830548916E-4"/>
    <n v="-3.4198350432509406E-3"/>
    <x v="409"/>
  </r>
  <r>
    <d v="2014-04-08T23:00:00"/>
    <n v="1.33758"/>
    <n v="-3.4198350432509406E-3"/>
    <n v="-3.3516557179236184E-4"/>
    <n v="2.6960216876645848E-3"/>
    <n v="-5.0011943150596316E-4"/>
    <n v="-8.7258082559582562E-4"/>
    <n v="-2.2992097861510574E-3"/>
    <n v="-1.3105642614326128E-4"/>
    <n v="4.9342843044919427E-4"/>
    <x v="410"/>
  </r>
  <r>
    <d v="2014-05-08T23:00:00"/>
    <n v="1.3382400000000001"/>
    <n v="4.9342843044919427E-4"/>
    <n v="-3.4198350432509406E-3"/>
    <n v="-3.3516557179236184E-4"/>
    <n v="2.6960216876645848E-3"/>
    <n v="-5.0011943150596316E-4"/>
    <n v="-8.7258082559582562E-4"/>
    <n v="3.9914454617042685E-4"/>
    <n v="-1.4347202295553751E-3"/>
    <x v="411"/>
  </r>
  <r>
    <d v="2014-06-08T23:00:00"/>
    <n v="1.33632"/>
    <n v="-1.4347202295553751E-3"/>
    <n v="4.9342843044919427E-4"/>
    <n v="-3.4198350432509406E-3"/>
    <n v="-3.3516557179236184E-4"/>
    <n v="2.6960216876645848E-3"/>
    <n v="-5.0011943150596316E-4"/>
    <n v="-1.0571482674738438E-4"/>
    <n v="3.389906609195581E-3"/>
    <x v="412"/>
  </r>
  <r>
    <d v="2014-07-08T23:00:00"/>
    <n v="1.3408500000000001"/>
    <n v="3.389906609195581E-3"/>
    <n v="-1.4347202295553751E-3"/>
    <n v="4.9342843044919427E-4"/>
    <n v="-3.4198350432509406E-3"/>
    <n v="-3.3516557179236184E-4"/>
    <n v="2.6960216876645848E-3"/>
    <n v="4.0284796514477607E-4"/>
    <n v="-1.7526196069658218E-3"/>
    <x v="413"/>
  </r>
  <r>
    <d v="2014-10-08T23:00:00"/>
    <n v="1.3385"/>
    <n v="-1.7526196069658218E-3"/>
    <n v="3.389906609195581E-3"/>
    <n v="-1.4347202295553751E-3"/>
    <n v="4.9342843044919427E-4"/>
    <n v="-3.4198350432509406E-3"/>
    <n v="-3.3516557179236184E-4"/>
    <n v="-4.8790862736776712E-4"/>
    <n v="-1.195367949196946E-3"/>
    <x v="414"/>
  </r>
  <r>
    <d v="2014-11-08T23:00:00"/>
    <n v="1.3369"/>
    <n v="-1.195367949196946E-3"/>
    <n v="-1.7526196069658218E-3"/>
    <n v="3.389906609195581E-3"/>
    <n v="-1.4347202295553751E-3"/>
    <n v="4.9342843044919427E-4"/>
    <n v="-3.4198350432509406E-3"/>
    <n v="-2.3962957733095235E-5"/>
    <n v="-3.739995512005434E-4"/>
    <x v="415"/>
  </r>
  <r>
    <d v="2014-12-08T23:00:00"/>
    <n v="1.3364"/>
    <n v="-3.739995512005434E-4"/>
    <n v="-1.195367949196946E-3"/>
    <n v="-1.7526196069658218E-3"/>
    <n v="3.389906609195581E-3"/>
    <n v="-1.4347202295553751E-3"/>
    <n v="4.9342843044919427E-4"/>
    <n v="2.0089529146004933E-4"/>
    <n v="4.4896737503741235E-5"/>
    <x v="416"/>
  </r>
  <r>
    <s v="13/08/2014 23:00"/>
    <n v="1.33646"/>
    <n v="4.4896737503741235E-5"/>
    <n v="-3.739995512005434E-4"/>
    <n v="-1.195367949196946E-3"/>
    <n v="-1.7526196069658218E-3"/>
    <n v="3.389906609195581E-3"/>
    <n v="-1.4347202295553751E-3"/>
    <n v="-5.9305521389211565E-5"/>
    <n v="2.4692097032459337E-3"/>
    <x v="417"/>
  </r>
  <r>
    <s v="14/08/2014 23:00"/>
    <n v="1.3397600000000001"/>
    <n v="2.4692097032459337E-3"/>
    <n v="4.4896737503741235E-5"/>
    <n v="-3.739995512005434E-4"/>
    <n v="-1.195367949196946E-3"/>
    <n v="-1.7526196069658218E-3"/>
    <n v="3.389906609195581E-3"/>
    <n v="2.5447467385843582E-4"/>
    <n v="-2.552696005254651E-3"/>
    <x v="418"/>
  </r>
  <r>
    <s v="17/08/2014 23:00"/>
    <n v="1.3363400000000001"/>
    <n v="-2.552696005254651E-3"/>
    <n v="2.4692097032459337E-3"/>
    <n v="4.4896737503741235E-5"/>
    <n v="-3.739995512005434E-4"/>
    <n v="-1.195367949196946E-3"/>
    <n v="-1.7526196069658218E-3"/>
    <n v="-4.7135603505382885E-4"/>
    <n v="-3.2626427406200476E-3"/>
    <x v="419"/>
  </r>
  <r>
    <s v="18/08/2014 23:00"/>
    <n v="1.3319799999999999"/>
    <n v="-3.2626427406200476E-3"/>
    <n v="-2.552696005254651E-3"/>
    <n v="2.4692097032459337E-3"/>
    <n v="4.4896737503741235E-5"/>
    <n v="-3.739995512005434E-4"/>
    <n v="-1.195367949196946E-3"/>
    <n v="2.5611429409770501E-4"/>
    <n v="-4.5871559633026138E-3"/>
    <x v="420"/>
  </r>
  <r>
    <s v="19/08/2014 23:00"/>
    <n v="1.3258700000000001"/>
    <n v="-4.5871559633026138E-3"/>
    <n v="-3.2626427406200476E-3"/>
    <n v="-2.552696005254651E-3"/>
    <n v="2.4692097032459337E-3"/>
    <n v="4.4896737503741235E-5"/>
    <n v="-3.739995512005434E-4"/>
    <n v="4.1604254773909224E-4"/>
    <n v="1.6442034286920926E-3"/>
    <x v="421"/>
  </r>
  <r>
    <s v="20/08/2014 23:00"/>
    <n v="1.32805"/>
    <n v="1.6442034286920926E-3"/>
    <n v="-4.5871559633026138E-3"/>
    <n v="-3.2626427406200476E-3"/>
    <n v="-2.552696005254651E-3"/>
    <n v="2.4692097032459337E-3"/>
    <n v="4.4896737503741235E-5"/>
    <n v="6.2881452856353485E-4"/>
    <n v="-3.1098226723391686E-3"/>
    <x v="422"/>
  </r>
  <r>
    <s v="21/08/2014 23:00"/>
    <n v="1.32392"/>
    <n v="-3.1098226723391686E-3"/>
    <n v="1.6442034286920926E-3"/>
    <n v="-4.5871559633026138E-3"/>
    <n v="-3.2626427406200476E-3"/>
    <n v="-2.552696005254651E-3"/>
    <n v="2.4692097032459337E-3"/>
    <n v="-3.4335051336808992E-5"/>
    <n v="-3.5727234273973396E-3"/>
    <x v="423"/>
  </r>
  <r>
    <s v="24/08/2014 23:00"/>
    <n v="1.3191900000000001"/>
    <n v="-3.5727234273973396E-3"/>
    <n v="-3.1098226723391686E-3"/>
    <n v="1.6442034286920926E-3"/>
    <n v="-4.5871559633026138E-3"/>
    <n v="-3.2626427406200476E-3"/>
    <n v="-2.552696005254651E-3"/>
    <n v="2.2772377916599696E-4"/>
    <n v="-1.895102297622131E-3"/>
    <x v="424"/>
  </r>
  <r>
    <s v="25/08/2014 23:00"/>
    <n v="1.3166899999999999"/>
    <n v="-1.895102297622131E-3"/>
    <n v="-3.5727234273973396E-3"/>
    <n v="-3.1098226723391686E-3"/>
    <n v="1.6442034286920926E-3"/>
    <n v="-4.5871559633026138E-3"/>
    <n v="-3.2626427406200476E-3"/>
    <n v="2.3625426404718313E-4"/>
    <n v="1.9518641441798046E-3"/>
    <x v="425"/>
  </r>
  <r>
    <s v="26/08/2014 23:00"/>
    <n v="1.3192600000000001"/>
    <n v="1.9518641441798046E-3"/>
    <n v="-1.895102297622131E-3"/>
    <n v="-3.5727234273973396E-3"/>
    <n v="-3.1098226723391686E-3"/>
    <n v="1.6442034286920926E-3"/>
    <n v="-4.5871559633026138E-3"/>
    <n v="-9.4274946255907112E-5"/>
    <n v="-8.2622076012317525E-4"/>
    <x v="426"/>
  </r>
  <r>
    <s v="27/08/2014 23:00"/>
    <n v="1.3181700000000001"/>
    <n v="-8.2622076012317525E-4"/>
    <n v="1.9518641441798046E-3"/>
    <n v="-1.895102297622131E-3"/>
    <n v="-3.5727234273973396E-3"/>
    <n v="-3.1098226723391686E-3"/>
    <n v="1.6442034286920926E-3"/>
    <n v="-1.3969964578835624E-4"/>
    <n v="-3.8386551051837747E-3"/>
    <x v="427"/>
  </r>
  <r>
    <s v="28/08/2014 23:00"/>
    <n v="1.31311"/>
    <n v="-3.8386551051837747E-3"/>
    <n v="-8.2622076012317525E-4"/>
    <n v="1.9518641441798046E-3"/>
    <n v="-1.895102297622131E-3"/>
    <n v="-3.5727234273973396E-3"/>
    <n v="-3.1098226723391686E-3"/>
    <n v="-1.2642627249233437E-4"/>
    <n v="-2.3608075484915503E-4"/>
    <x v="428"/>
  </r>
  <r>
    <s v="31/08/2014 23:00"/>
    <n v="1.3128"/>
    <n v="-2.3608075484915503E-4"/>
    <n v="-3.8386551051837747E-3"/>
    <n v="-8.2622076012317525E-4"/>
    <n v="1.9518641441798046E-3"/>
    <n v="-1.895102297622131E-3"/>
    <n v="-3.5727234273973396E-3"/>
    <n v="2.4867138969468749E-4"/>
    <n v="3.732480195004495E-4"/>
    <x v="429"/>
  </r>
  <r>
    <d v="2014-01-09T23:00:00"/>
    <n v="1.3132900000000001"/>
    <n v="3.732480195004495E-4"/>
    <n v="-2.3608075484915503E-4"/>
    <n v="-3.8386551051837747E-3"/>
    <n v="-8.2622076012317525E-4"/>
    <n v="1.9518641441798046E-3"/>
    <n v="-1.895102297622131E-3"/>
    <n v="-1.1349924982527384E-4"/>
    <n v="1.2716155609193702E-3"/>
    <x v="430"/>
  </r>
  <r>
    <d v="2014-02-09T23:00:00"/>
    <n v="1.3149599999999999"/>
    <n v="1.2716155609193702E-3"/>
    <n v="3.732480195004495E-4"/>
    <n v="-2.3608075484915503E-4"/>
    <n v="-3.8386551051837747E-3"/>
    <n v="-8.2622076012317525E-4"/>
    <n v="1.9518641441798046E-3"/>
    <n v="9.9162856860988572E-5"/>
    <n v="-1.5696294944332889E-2"/>
    <x v="431"/>
  </r>
  <r>
    <d v="2014-03-09T23:00:00"/>
    <n v="1.2943199999999999"/>
    <n v="-1.5696294944332889E-2"/>
    <n v="1.2716155609193702E-3"/>
    <n v="3.732480195004495E-4"/>
    <n v="-2.3608075484915503E-4"/>
    <n v="-3.8386551051837747E-3"/>
    <n v="-8.2622076012317525E-4"/>
    <n v="-2.3687311550784989E-4"/>
    <n v="5.6400271957479653E-4"/>
    <x v="432"/>
  </r>
  <r>
    <d v="2014-04-09T23:00:00"/>
    <n v="1.29505"/>
    <n v="5.6400271957479653E-4"/>
    <n v="-1.5696294944332889E-2"/>
    <n v="1.2716155609193702E-3"/>
    <n v="3.732480195004495E-4"/>
    <n v="-2.3608075484915503E-4"/>
    <n v="-3.8386551051837747E-3"/>
    <n v="1.8447703126449168E-3"/>
    <n v="-4.3318790780280114E-3"/>
    <x v="433"/>
  </r>
  <r>
    <d v="2014-07-09T23:00:00"/>
    <n v="1.2894399999999999"/>
    <n v="-4.3318790780280114E-3"/>
    <n v="5.6400271957479653E-4"/>
    <n v="-1.5696294944332889E-2"/>
    <n v="1.2716155609193702E-3"/>
    <n v="3.732480195004495E-4"/>
    <n v="-2.3608075484915503E-4"/>
    <n v="-9.5038472590577193E-5"/>
    <n v="3.3037597716838452E-3"/>
    <x v="434"/>
  </r>
  <r>
    <d v="2014-08-09T23:00:00"/>
    <n v="1.2937000000000001"/>
    <n v="3.3037597716838452E-3"/>
    <n v="-4.3318790780280114E-3"/>
    <n v="5.6400271957479653E-4"/>
    <n v="-1.5696294944332889E-2"/>
    <n v="1.2716155609193702E-3"/>
    <n v="3.732480195004495E-4"/>
    <n v="6.1925449414851873E-4"/>
    <n v="-1.5768725361366975E-3"/>
    <x v="435"/>
  </r>
  <r>
    <d v="2014-09-09T23:00:00"/>
    <n v="1.29166"/>
    <n v="-1.5768725361366975E-3"/>
    <n v="3.3037597716838452E-3"/>
    <n v="-4.3318790780280114E-3"/>
    <n v="5.6400271957479653E-4"/>
    <n v="-1.5696294944332889E-2"/>
    <n v="1.2716155609193702E-3"/>
    <n v="-3.5264473715323157E-4"/>
    <n v="5.3419630552942188E-4"/>
    <x v="436"/>
  </r>
  <r>
    <d v="2014-10-09T23:00:00"/>
    <n v="1.2923500000000001"/>
    <n v="5.3419630552942188E-4"/>
    <n v="-1.5768725361366975E-3"/>
    <n v="3.3037597716838452E-3"/>
    <n v="-4.3318790780280114E-3"/>
    <n v="5.6400271957479653E-4"/>
    <n v="-1.5696294944332889E-2"/>
    <n v="-9.916620021138663E-4"/>
    <n v="2.9481177699539618E-3"/>
    <x v="437"/>
  </r>
  <r>
    <d v="2014-11-09T23:00:00"/>
    <n v="1.29616"/>
    <n v="2.9481177699539618E-3"/>
    <n v="5.3419630552942188E-4"/>
    <n v="-1.5768725361366975E-3"/>
    <n v="3.3037597716838452E-3"/>
    <n v="-4.3318790780280114E-3"/>
    <n v="5.6400271957479653E-4"/>
    <n v="-2.9469436271961122E-5"/>
    <n v="-1.6896062214540875E-3"/>
    <x v="438"/>
  </r>
  <r>
    <s v="14/09/2014 23:00"/>
    <n v="1.2939700000000001"/>
    <n v="-1.6896062214540875E-3"/>
    <n v="2.9481177699539618E-3"/>
    <n v="5.3419630552942188E-4"/>
    <n v="-1.5768725361366975E-3"/>
    <n v="3.3037597716838452E-3"/>
    <n v="-4.3318790780280114E-3"/>
    <n v="-7.3492295725593158E-4"/>
    <n v="1.5147182701298334E-3"/>
    <x v="439"/>
  </r>
  <r>
    <s v="15/09/2014 23:00"/>
    <n v="1.29593"/>
    <n v="1.5147182701298334E-3"/>
    <n v="-1.6896062214540875E-3"/>
    <n v="2.9481177699539618E-3"/>
    <n v="5.3419630552942188E-4"/>
    <n v="-1.5768725361366975E-3"/>
    <n v="3.3037597716838452E-3"/>
    <n v="4.8431556817786503E-4"/>
    <n v="-7.3229263926292143E-3"/>
    <x v="440"/>
  </r>
  <r>
    <s v="16/09/2014 23:00"/>
    <n v="1.28644"/>
    <n v="-7.3229263926292143E-3"/>
    <n v="1.5147182701298334E-3"/>
    <n v="-1.6896062214540875E-3"/>
    <n v="2.9481177699539618E-3"/>
    <n v="5.3419630552942188E-4"/>
    <n v="-1.5768725361366975E-3"/>
    <n v="-3.2772064914282693E-4"/>
    <n v="4.4308323746151679E-3"/>
    <x v="441"/>
  </r>
  <r>
    <s v="17/09/2014 23:00"/>
    <n v="1.2921400000000001"/>
    <n v="4.4308323746151679E-3"/>
    <n v="-7.3229263926292143E-3"/>
    <n v="1.5147182701298334E-3"/>
    <n v="-1.6896062214540875E-3"/>
    <n v="2.9481177699539618E-3"/>
    <n v="5.3419630552942188E-4"/>
    <n v="1.0393942014493914E-3"/>
    <n v="-7.2205798133330168E-3"/>
    <x v="442"/>
  </r>
  <r>
    <s v="18/09/2014 23:00"/>
    <n v="1.28281"/>
    <n v="-7.2205798133330168E-3"/>
    <n v="4.4308323746151679E-3"/>
    <n v="-7.3229263926292143E-3"/>
    <n v="1.5147182701298334E-3"/>
    <n v="-1.6896062214540875E-3"/>
    <n v="2.9481177699539618E-3"/>
    <n v="-3.774183073062677E-4"/>
    <n v="1.6136450448624995E-3"/>
    <x v="443"/>
  </r>
  <r>
    <s v="21/09/2014 23:00"/>
    <n v="1.28488"/>
    <n v="1.6136450448624995E-3"/>
    <n v="-7.2205798133330168E-3"/>
    <n v="4.4308323746151679E-3"/>
    <n v="-7.3229263926292143E-3"/>
    <n v="1.5147182701298334E-3"/>
    <n v="-1.6896062214540875E-3"/>
    <n v="8.5448896083422298E-4"/>
    <n v="-1.8678787124093432E-4"/>
    <x v="444"/>
  </r>
  <r>
    <s v="22/09/2014 23:00"/>
    <n v="1.28464"/>
    <n v="-1.8678787124093432E-4"/>
    <n v="1.6136450448624995E-3"/>
    <n v="-7.2205798133330168E-3"/>
    <n v="4.4308323746151679E-3"/>
    <n v="-7.3229263926292143E-3"/>
    <n v="1.5147182701298334E-3"/>
    <n v="-1.03544550212406E-4"/>
    <n v="-5.1687632332793054E-3"/>
    <x v="445"/>
  </r>
  <r>
    <s v="23/09/2014 23:00"/>
    <n v="1.278"/>
    <n v="-5.1687632332793054E-3"/>
    <n v="-1.8678787124093432E-4"/>
    <n v="1.6136450448624995E-3"/>
    <n v="-7.2205798133330168E-3"/>
    <n v="4.4308323746151679E-3"/>
    <n v="-7.3229263926292143E-3"/>
    <n v="-5.3747742126943239E-4"/>
    <n v="-2.3317683881064477E-3"/>
    <x v="446"/>
  </r>
  <r>
    <s v="24/09/2014 23:00"/>
    <n v="1.27502"/>
    <n v="-2.3317683881064477E-3"/>
    <n v="-5.1687632332793054E-3"/>
    <n v="-1.8678787124093432E-4"/>
    <n v="1.6136450448624995E-3"/>
    <n v="-7.2205798133330168E-3"/>
    <n v="4.4308323746151679E-3"/>
    <n v="1.0452686259236649E-3"/>
    <n v="-5.3489357029693485E-3"/>
    <x v="447"/>
  </r>
  <r>
    <s v="25/09/2014 23:00"/>
    <n v="1.2682"/>
    <n v="-5.3489357029693485E-3"/>
    <n v="-2.3317683881064477E-3"/>
    <n v="-5.1687632332793054E-3"/>
    <n v="-1.8678787124093432E-4"/>
    <n v="1.6136450448624995E-3"/>
    <n v="-7.2205798133330168E-3"/>
    <n v="-2.371862365994917E-4"/>
    <n v="2.2078536508440827E-4"/>
    <x v="448"/>
  </r>
  <r>
    <s v="28/09/2014 23:00"/>
    <n v="1.2684800000000001"/>
    <n v="2.2078536508440827E-4"/>
    <n v="-5.3489357029693485E-3"/>
    <n v="-2.3317683881064477E-3"/>
    <n v="-5.1687632332793054E-3"/>
    <n v="-1.8678787124093432E-4"/>
    <n v="1.6136450448624995E-3"/>
    <n v="8.5326315554197128E-4"/>
    <n v="-4.3201311806257969E-3"/>
    <x v="449"/>
  </r>
  <r>
    <s v="29/09/2014 23:00"/>
    <n v="1.2629999999999999"/>
    <n v="-4.3201311806257969E-3"/>
    <n v="2.2078536508440827E-4"/>
    <n v="-5.3489357029693485E-3"/>
    <n v="-2.3317683881064477E-3"/>
    <n v="-5.1687632332793054E-3"/>
    <n v="-1.8678787124093432E-4"/>
    <n v="-4.4458600198693914E-5"/>
    <n v="-6.0965954077585316E-4"/>
    <x v="450"/>
  </r>
  <r>
    <s v="30/09/2014 23:00"/>
    <n v="1.26223"/>
    <n v="-6.0965954077585316E-4"/>
    <n v="-4.3201311806257969E-3"/>
    <n v="2.2078536508440827E-4"/>
    <n v="-5.3489357029693485E-3"/>
    <n v="-2.3317683881064477E-3"/>
    <n v="-5.1687632332793054E-3"/>
    <n v="1.9161678490766933E-4"/>
    <n v="3.6601887136258338E-3"/>
    <x v="451"/>
  </r>
  <r>
    <d v="2014-01-10T23:00:00"/>
    <n v="1.26685"/>
    <n v="3.6601887136258338E-3"/>
    <n v="-6.0965954077585316E-4"/>
    <n v="-4.3201311806257969E-3"/>
    <n v="2.2078536508440827E-4"/>
    <n v="-5.3489357029693485E-3"/>
    <n v="-2.3317683881064477E-3"/>
    <n v="-9.6137800017233007E-5"/>
    <n v="-1.2156135296207182E-2"/>
    <x v="452"/>
  </r>
  <r>
    <d v="2014-02-10T23:00:00"/>
    <n v="1.25145"/>
    <n v="-1.2156135296207182E-2"/>
    <n v="3.6601887136258338E-3"/>
    <n v="-6.0965954077585316E-4"/>
    <n v="-4.3201311806257969E-3"/>
    <n v="2.2078536508440827E-4"/>
    <n v="-5.3489357029693485E-3"/>
    <n v="-9.1018412349191643E-4"/>
    <n v="1.1195013784010666E-2"/>
    <x v="453"/>
  </r>
  <r>
    <d v="2014-05-10T23:00:00"/>
    <n v="1.26546"/>
    <n v="1.1195013784010666E-2"/>
    <n v="-1.2156135296207182E-2"/>
    <n v="3.6601887136258338E-3"/>
    <n v="-6.0965954077585316E-4"/>
    <n v="-4.3201311806257969E-3"/>
    <n v="2.2078536508440827E-4"/>
    <n v="1.674208406133986E-3"/>
    <n v="1.1142193352613461E-3"/>
    <x v="454"/>
  </r>
  <r>
    <d v="2014-06-10T23:00:00"/>
    <n v="1.2668699999999999"/>
    <n v="1.1142193352613461E-3"/>
    <n v="1.1195013784010666E-2"/>
    <n v="-1.2156135296207182E-2"/>
    <n v="3.6601887136258338E-3"/>
    <n v="-6.0965954077585316E-4"/>
    <n v="-4.3201311806257969E-3"/>
    <n v="-1.8583122944760768E-3"/>
    <n v="5.0991814471887942E-3"/>
    <x v="455"/>
  </r>
  <r>
    <d v="2014-07-10T23:00:00"/>
    <n v="1.2733300000000001"/>
    <n v="5.0991814471887942E-3"/>
    <n v="1.1142193352613461E-3"/>
    <n v="1.1195013784010666E-2"/>
    <n v="-1.2156135296207182E-2"/>
    <n v="3.6601887136258338E-3"/>
    <n v="-6.0965954077585316E-4"/>
    <n v="-1.987675097593932E-4"/>
    <n v="-3.3848256147267497E-3"/>
    <x v="456"/>
  </r>
  <r>
    <d v="2014-08-10T23:00:00"/>
    <n v="1.26902"/>
    <n v="-3.3848256147267497E-3"/>
    <n v="5.0991814471887942E-3"/>
    <n v="1.1142193352613461E-3"/>
    <n v="1.1195013784010666E-2"/>
    <n v="-1.2156135296207182E-2"/>
    <n v="3.6601887136258338E-3"/>
    <n v="-4.137940934640305E-4"/>
    <n v="-4.9959811508093477E-3"/>
    <x v="457"/>
  </r>
  <r>
    <d v="2014-09-10T23:00:00"/>
    <n v="1.26268"/>
    <n v="-4.9959811508093477E-3"/>
    <n v="-3.3848256147267497E-3"/>
    <n v="5.0991814471887942E-3"/>
    <n v="1.1142193352613461E-3"/>
    <n v="1.1195013784010666E-2"/>
    <n v="-1.2156135296207182E-2"/>
    <n v="-4.7303932064324288E-4"/>
    <n v="9.8679000221750801E-3"/>
    <x v="458"/>
  </r>
  <r>
    <d v="2014-12-10T23:00:00"/>
    <n v="1.2751399999999999"/>
    <n v="9.8679000221750801E-3"/>
    <n v="-4.9959811508093477E-3"/>
    <n v="-3.3848256147267497E-3"/>
    <n v="5.0991814471887942E-3"/>
    <n v="1.1142193352613461E-3"/>
    <n v="1.1195013784010666E-2"/>
    <n v="1.5417025276838288E-3"/>
    <n v="-7.3638972975516026E-3"/>
    <x v="459"/>
  </r>
  <r>
    <s v="13/10/2014 23:00"/>
    <n v="1.2657499999999999"/>
    <n v="-7.3638972975516026E-3"/>
    <n v="9.8679000221750801E-3"/>
    <n v="-4.9959811508093477E-3"/>
    <n v="-3.3848256147267497E-3"/>
    <n v="5.0991814471887942E-3"/>
    <n v="1.1142193352613461E-3"/>
    <n v="-1.2596281586394595E-3"/>
    <n v="1.4212917242741652E-2"/>
    <x v="460"/>
  </r>
  <r>
    <s v="14/10/2014 23:00"/>
    <n v="1.2837400000000001"/>
    <n v="1.4212917242741652E-2"/>
    <n v="-7.3638972975516026E-3"/>
    <n v="9.8679000221750801E-3"/>
    <n v="-4.9959811508093477E-3"/>
    <n v="-3.3848256147267497E-3"/>
    <n v="5.0991814471887942E-3"/>
    <n v="1.3959080320498569E-3"/>
    <n v="-2.2434449343324836E-3"/>
    <x v="461"/>
  </r>
  <r>
    <s v="15/10/2014 23:00"/>
    <n v="1.2808600000000001"/>
    <n v="-2.2434449343324836E-3"/>
    <n v="1.4212917242741652E-2"/>
    <n v="-7.3638972975516026E-3"/>
    <n v="9.8679000221750801E-3"/>
    <n v="-4.9959811508093477E-3"/>
    <n v="-3.3848256147267497E-3"/>
    <n v="-2.1978399468511101E-3"/>
    <n v="-3.8802054869385705E-3"/>
    <x v="462"/>
  </r>
  <r>
    <s v="16/10/2014 23:00"/>
    <n v="1.27589"/>
    <n v="-3.8802054869385705E-3"/>
    <n v="-2.2434449343324836E-3"/>
    <n v="1.4212917242741652E-2"/>
    <n v="-7.3638972975516026E-3"/>
    <n v="9.8679000221750801E-3"/>
    <n v="-4.9959811508093477E-3"/>
    <n v="-7.8213680247483767E-5"/>
    <n v="3.2212808314195929E-3"/>
    <x v="463"/>
  </r>
  <r>
    <s v="19/10/2014 23:00"/>
    <n v="1.28"/>
    <n v="3.2212808314195929E-3"/>
    <n v="-3.8802054869385705E-3"/>
    <n v="-2.2434449343324836E-3"/>
    <n v="1.4212917242741652E-2"/>
    <n v="-7.3638972975516026E-3"/>
    <n v="9.8679000221750801E-3"/>
    <n v="1.2875693267438576E-3"/>
    <n v="-6.5859374999999165E-3"/>
    <x v="464"/>
  </r>
  <r>
    <s v="20/10/2014 23:00"/>
    <n v="1.2715700000000001"/>
    <n v="-6.5859374999999165E-3"/>
    <n v="3.2212808314195929E-3"/>
    <n v="-3.8802054869385705E-3"/>
    <n v="-2.2434449343324836E-3"/>
    <n v="1.4212917242741652E-2"/>
    <n v="-7.3638972975516026E-3"/>
    <n v="-1.0052461744600089E-3"/>
    <n v="-5.3005339855455302E-3"/>
    <x v="465"/>
  </r>
  <r>
    <s v="21/10/2014 23:00"/>
    <n v="1.2648299999999999"/>
    <n v="-5.3005339855455302E-3"/>
    <n v="-6.5859374999999165E-3"/>
    <n v="3.2212808314195929E-3"/>
    <n v="-3.8802054869385705E-3"/>
    <n v="-2.2434449343324836E-3"/>
    <n v="1.4212917242741652E-2"/>
    <n v="1.9904580167665444E-3"/>
    <n v="-2.0556122166603963E-4"/>
    <x v="466"/>
  </r>
  <r>
    <s v="22/10/2014 23:00"/>
    <n v="1.26457"/>
    <n v="-2.0556122166603963E-4"/>
    <n v="-5.3005339855455302E-3"/>
    <n v="-6.5859374999999165E-3"/>
    <n v="3.2212808314195929E-3"/>
    <n v="-3.8802054869385705E-3"/>
    <n v="-2.2434449343324836E-3"/>
    <n v="5.5015496437911884E-4"/>
    <n v="1.8267078928015934E-3"/>
    <x v="467"/>
  </r>
  <r>
    <s v="23/10/2014 23:00"/>
    <n v="1.26688"/>
    <n v="1.8267078928015934E-3"/>
    <n v="-2.0556122166603963E-4"/>
    <n v="-5.3005339855455302E-3"/>
    <n v="-6.5859374999999165E-3"/>
    <n v="3.2212808314195929E-3"/>
    <n v="-3.8802054869385705E-3"/>
    <n v="-2.7026261552414387E-4"/>
    <n v="2.3048749684264624E-3"/>
    <x v="468"/>
  </r>
  <r>
    <s v="26/10/2014 23:00"/>
    <n v="1.2698"/>
    <n v="2.3048749684264624E-3"/>
    <n v="1.8267078928015934E-3"/>
    <n v="-2.0556122166603963E-4"/>
    <n v="-5.3005339855455302E-3"/>
    <n v="-6.5859374999999165E-3"/>
    <n v="3.2212808314195929E-3"/>
    <n v="-1.4010769244163224E-6"/>
    <n v="2.8508426523861097E-3"/>
    <x v="469"/>
  </r>
  <r>
    <s v="27/10/2014 23:00"/>
    <n v="1.27342"/>
    <n v="2.8508426523861097E-3"/>
    <n v="2.3048749684264624E-3"/>
    <n v="1.8267078928015934E-3"/>
    <n v="-2.0556122166603963E-4"/>
    <n v="-5.3005339855455302E-3"/>
    <n v="-6.5859374999999165E-3"/>
    <n v="-8.2050850969130431E-4"/>
    <n v="-8.0963075811594232E-3"/>
    <x v="470"/>
  </r>
  <r>
    <s v="28/10/2014 23:00"/>
    <n v="1.26311"/>
    <n v="-8.0963075811594232E-3"/>
    <n v="2.8508426523861097E-3"/>
    <n v="2.3048749684264624E-3"/>
    <n v="1.8267078928015934E-3"/>
    <n v="-2.0556122166603963E-4"/>
    <n v="-5.3005339855455302E-3"/>
    <n v="-7.9612582135039607E-4"/>
    <n v="-1.4408879670020358E-3"/>
    <x v="471"/>
  </r>
  <r>
    <s v="29/10/2014 23:00"/>
    <n v="1.26129"/>
    <n v="-1.4408879670020358E-3"/>
    <n v="-8.0963075811594232E-3"/>
    <n v="2.8508426523861097E-3"/>
    <n v="2.3048749684264624E-3"/>
    <n v="1.8267078928015934E-3"/>
    <n v="-2.0556122166603963E-4"/>
    <n v="1.0879605520322626E-3"/>
    <n v="-7.1751936509446557E-3"/>
    <x v="472"/>
  </r>
  <r>
    <s v="30/10/2014 23:00"/>
    <n v="1.25224"/>
    <n v="-7.1751936509446557E-3"/>
    <n v="-1.4408879670020358E-3"/>
    <n v="-8.0963075811594232E-3"/>
    <n v="2.8508426523861097E-3"/>
    <n v="2.3048749684264624E-3"/>
    <n v="1.8267078928015934E-3"/>
    <n v="3.3686124874979608E-4"/>
    <n v="-3.2980898230371425E-3"/>
    <x v="473"/>
  </r>
  <r>
    <d v="2014-03-11T00:00:00"/>
    <n v="1.2481100000000001"/>
    <n v="-3.2980898230371425E-3"/>
    <n v="-7.1751936509446557E-3"/>
    <n v="-1.4408879670020358E-3"/>
    <n v="-8.0963075811594232E-3"/>
    <n v="2.8508426523861097E-3"/>
    <n v="2.3048749684264624E-3"/>
    <n v="1.1553729295948236E-3"/>
    <n v="5.1998621916335974E-3"/>
    <x v="474"/>
  </r>
  <r>
    <d v="2014-04-11T00:00:00"/>
    <n v="1.2545999999999999"/>
    <n v="5.1998621916335974E-3"/>
    <n v="-3.2980898230371425E-3"/>
    <n v="-7.1751936509446557E-3"/>
    <n v="-1.4408879670020358E-3"/>
    <n v="-8.0963075811594232E-3"/>
    <n v="2.8508426523861097E-3"/>
    <n v="6.6878127958067894E-4"/>
    <n v="-4.8063127690100016E-3"/>
    <x v="475"/>
  </r>
  <r>
    <d v="2014-05-11T00:00:00"/>
    <n v="1.24857"/>
    <n v="-4.8063127690100016E-3"/>
    <n v="5.1998621916335974E-3"/>
    <n v="-3.2980898230371425E-3"/>
    <n v="-7.1751936509446557E-3"/>
    <n v="-1.4408879670020358E-3"/>
    <n v="-8.0963075811594232E-3"/>
    <n v="-1.3312877677449958E-3"/>
    <n v="-8.8981795173678213E-3"/>
    <x v="476"/>
  </r>
  <r>
    <d v="2014-06-11T00:00:00"/>
    <n v="1.23746"/>
    <n v="-8.8981795173678213E-3"/>
    <n v="-4.8063127690100016E-3"/>
    <n v="5.1998621916335974E-3"/>
    <n v="-3.2980898230371425E-3"/>
    <n v="-7.1751936509446557E-3"/>
    <n v="-1.4408879670020358E-3"/>
    <n v="5.4447389868830744E-4"/>
    <n v="6.3598015289383358E-3"/>
    <x v="477"/>
  </r>
  <r>
    <d v="2014-07-11T00:00:00"/>
    <n v="1.24533"/>
    <n v="6.3598015289383358E-3"/>
    <n v="-8.8981795173678213E-3"/>
    <n v="-4.8063127690100016E-3"/>
    <n v="5.1998621916335974E-3"/>
    <n v="-3.2980898230371425E-3"/>
    <n v="-7.1751936509446557E-3"/>
    <n v="6.6149611927936581E-4"/>
    <n v="-2.6258100262581685E-3"/>
    <x v="478"/>
  </r>
  <r>
    <d v="2014-10-11T00:00:00"/>
    <n v="1.2420599999999999"/>
    <n v="-2.6258100262581685E-3"/>
    <n v="6.3598015289383358E-3"/>
    <n v="-8.8981795173678213E-3"/>
    <n v="-4.8063127690100016E-3"/>
    <n v="5.1998621916335974E-3"/>
    <n v="-3.2980898230371425E-3"/>
    <n v="-1.1205635217903785E-3"/>
    <n v="4.3476160571953582E-3"/>
    <x v="479"/>
  </r>
  <r>
    <d v="2014-11-11T00:00:00"/>
    <n v="1.24746"/>
    <n v="4.3476160571953582E-3"/>
    <n v="-2.6258100262581685E-3"/>
    <n v="6.3598015289383358E-3"/>
    <n v="-8.8981795173678213E-3"/>
    <n v="-4.8063127690100016E-3"/>
    <n v="5.1998621916335974E-3"/>
    <n v="7.577082760180558E-4"/>
    <n v="-2.933961810398733E-3"/>
    <x v="480"/>
  </r>
  <r>
    <d v="2014-12-11T00:00:00"/>
    <n v="1.2438"/>
    <n v="-2.933961810398733E-3"/>
    <n v="4.3476160571953582E-3"/>
    <n v="-2.6258100262581685E-3"/>
    <n v="6.3598015289383358E-3"/>
    <n v="-8.8981795173678213E-3"/>
    <n v="-4.8063127690100016E-3"/>
    <n v="-9.6218696709402234E-4"/>
    <n v="3.0953529506350108E-3"/>
    <x v="481"/>
  </r>
  <r>
    <s v="13/11/2014 00:00"/>
    <n v="1.2476499999999999"/>
    <n v="3.0953529506350108E-3"/>
    <n v="-2.933961810398733E-3"/>
    <n v="4.3476160571953582E-3"/>
    <n v="-2.6258100262581685E-3"/>
    <n v="6.3598015289383358E-3"/>
    <n v="-8.8981795173678213E-3"/>
    <n v="-2.8405337540162953E-4"/>
    <n v="3.8792930709736773E-3"/>
    <x v="482"/>
  </r>
  <r>
    <s v="14/11/2014 00:00"/>
    <n v="1.2524900000000001"/>
    <n v="3.8792930709736773E-3"/>
    <n v="3.0953529506350108E-3"/>
    <n v="-2.933961810398733E-3"/>
    <n v="4.3476160571953582E-3"/>
    <n v="-2.6258100262581685E-3"/>
    <n v="6.3598015289383358E-3"/>
    <n v="6.6915990346329702E-5"/>
    <n v="-6.0120240480961984E-3"/>
    <x v="483"/>
  </r>
  <r>
    <s v="17/11/2014 00:00"/>
    <n v="1.2449600000000001"/>
    <n v="-6.0120240480961984E-3"/>
    <n v="3.8792930709736773E-3"/>
    <n v="3.0953529506350108E-3"/>
    <n v="-2.933961810398733E-3"/>
    <n v="4.3476160571953582E-3"/>
    <n v="-2.6258100262581685E-3"/>
    <n v="-7.3071709279673154E-4"/>
    <n v="6.9560467806193405E-3"/>
    <x v="484"/>
  </r>
  <r>
    <s v="18/11/2014 00:00"/>
    <n v="1.25362"/>
    <n v="6.9560467806193405E-3"/>
    <n v="-6.0120240480961984E-3"/>
    <n v="3.8792930709736773E-3"/>
    <n v="3.0953529506350108E-3"/>
    <n v="-2.933961810398733E-3"/>
    <n v="4.3476160571953582E-3"/>
    <n v="1.1538325038420822E-3"/>
    <n v="1.3959573076371967E-3"/>
    <x v="485"/>
  </r>
  <r>
    <s v="19/11/2014 00:00"/>
    <n v="1.2553700000000001"/>
    <n v="1.3959573076371967E-3"/>
    <n v="6.9560467806193405E-3"/>
    <n v="-6.0120240480961984E-3"/>
    <n v="3.8792930709736773E-3"/>
    <n v="3.0953529506350108E-3"/>
    <n v="-2.933961810398733E-3"/>
    <n v="-1.1738571912330779E-3"/>
    <n v="-1.178935293977168E-3"/>
    <x v="486"/>
  </r>
  <r>
    <s v="20/11/2014 00:00"/>
    <n v="1.2538899999999999"/>
    <n v="-1.178935293977168E-3"/>
    <n v="1.3959573076371967E-3"/>
    <n v="6.9560467806193405E-3"/>
    <n v="-6.0120240480961984E-3"/>
    <n v="3.8792930709736773E-3"/>
    <n v="3.0953529506350108E-3"/>
    <n v="4.7642220702641278E-5"/>
    <n v="-1.2106325116238215E-2"/>
    <x v="487"/>
  </r>
  <r>
    <s v="21/11/2014 00:00"/>
    <n v="1.23871"/>
    <n v="-1.2106325116238215E-2"/>
    <n v="-1.178935293977168E-3"/>
    <n v="1.3959573076371967E-3"/>
    <n v="6.9560467806193405E-3"/>
    <n v="-6.0120240480961984E-3"/>
    <n v="3.8792930709736773E-3"/>
    <n v="4.5893972790218986E-4"/>
    <n v="4.4401030103899952E-3"/>
    <x v="488"/>
  </r>
  <r>
    <s v="24/11/2014 00:00"/>
    <n v="1.24421"/>
    <n v="4.4401030103899952E-3"/>
    <n v="-1.2106325116238215E-2"/>
    <n v="-1.178935293977168E-3"/>
    <n v="1.3959573076371967E-3"/>
    <n v="6.9560467806193405E-3"/>
    <n v="-6.0120240480961984E-3"/>
    <n v="1.1882773353740917E-3"/>
    <n v="2.5638758730439637E-3"/>
    <x v="489"/>
  </r>
  <r>
    <s v="25/11/2014 00:00"/>
    <n v="1.2474000000000001"/>
    <n v="2.5638758730439637E-3"/>
    <n v="4.4401030103899952E-3"/>
    <n v="-1.2106325116238215E-2"/>
    <n v="-1.178935293977168E-3"/>
    <n v="1.3959573076371967E-3"/>
    <n v="6.9560467806193405E-3"/>
    <n v="-7.0576952277754627E-5"/>
    <n v="2.525252525252597E-3"/>
    <x v="490"/>
  </r>
  <r>
    <s v="26/11/2014 00:00"/>
    <n v="1.2505500000000001"/>
    <n v="2.525252525252597E-3"/>
    <n v="2.5638758730439637E-3"/>
    <n v="4.4401030103899952E-3"/>
    <n v="-1.2106325116238215E-2"/>
    <n v="-1.178935293977168E-3"/>
    <n v="1.3959573076371967E-3"/>
    <n v="-2.4221834589385654E-4"/>
    <n v="-3.0866418775737925E-3"/>
    <x v="491"/>
  </r>
  <r>
    <s v="27/11/2014 00:00"/>
    <n v="1.2466900000000001"/>
    <n v="-3.0866418775737925E-3"/>
    <n v="2.525252525252597E-3"/>
    <n v="2.5638758730439637E-3"/>
    <n v="4.4401030103899952E-3"/>
    <n v="-1.2106325116238215E-2"/>
    <n v="-1.178935293977168E-3"/>
    <n v="-4.3489494433142042E-4"/>
    <n v="-1.3796533219967433E-3"/>
    <x v="492"/>
  </r>
  <r>
    <s v="28/11/2014 00:00"/>
    <n v="1.2449699999999999"/>
    <n v="-1.3796533219967433E-3"/>
    <n v="-3.0866418775737925E-3"/>
    <n v="2.525252525252597E-3"/>
    <n v="2.5638758730439637E-3"/>
    <n v="4.4401030103899952E-3"/>
    <n v="-1.2106325116238215E-2"/>
    <n v="-5.0986135664991697E-4"/>
    <n v="1.542205836285282E-3"/>
    <x v="493"/>
  </r>
  <r>
    <d v="2014-01-12T00:00:00"/>
    <n v="1.2468900000000001"/>
    <n v="1.542205836285282E-3"/>
    <n v="-1.3796533219967433E-3"/>
    <n v="-3.0866418775737925E-3"/>
    <n v="2.525252525252597E-3"/>
    <n v="2.5638758730439637E-3"/>
    <n v="4.4401030103899952E-3"/>
    <n v="5.2941510725013909E-4"/>
    <n v="-6.9132000417038153E-3"/>
    <x v="494"/>
  </r>
  <r>
    <d v="2014-02-12T00:00:00"/>
    <n v="1.23827"/>
    <n v="-6.9132000417038153E-3"/>
    <n v="1.542205836285282E-3"/>
    <n v="-1.3796533219967433E-3"/>
    <n v="-3.0866418775737925E-3"/>
    <n v="2.525252525252597E-3"/>
    <n v="2.5638758730439637E-3"/>
    <n v="-1.3152445234317864E-5"/>
    <n v="-5.7903365178837429E-3"/>
    <x v="495"/>
  </r>
  <r>
    <d v="2014-03-12T00:00:00"/>
    <n v="1.2311000000000001"/>
    <n v="-5.7903365178837429E-3"/>
    <n v="-6.9132000417038153E-3"/>
    <n v="1.542205836285282E-3"/>
    <n v="-1.3796533219967433E-3"/>
    <n v="-3.0866418775737925E-3"/>
    <n v="2.525252525252597E-3"/>
    <n v="1.1365968463306697E-3"/>
    <n v="5.4910242872228121E-3"/>
    <x v="496"/>
  </r>
  <r>
    <d v="2014-04-12T00:00:00"/>
    <n v="1.23786"/>
    <n v="5.4910242872228121E-3"/>
    <n v="-5.7903365178837429E-3"/>
    <n v="-6.9132000417038153E-3"/>
    <n v="1.542205836285282E-3"/>
    <n v="-1.3796533219967433E-3"/>
    <n v="-3.0866418775737925E-3"/>
    <n v="5.5210948029857983E-4"/>
    <n v="-7.7633981225663229E-3"/>
    <x v="497"/>
  </r>
  <r>
    <d v="2014-05-12T00:00:00"/>
    <n v="1.2282500000000001"/>
    <n v="-7.7633981225663229E-3"/>
    <n v="5.4910242872228121E-3"/>
    <n v="-5.7903365178837429E-3"/>
    <n v="-6.9132000417038153E-3"/>
    <n v="1.542205836285282E-3"/>
    <n v="-1.3796533219967433E-3"/>
    <n v="-8.546461126108624E-4"/>
    <n v="2.8251577447586662E-3"/>
    <x v="4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4">
  <r>
    <d v="2013-08-01T00:00:00"/>
    <x v="0"/>
    <n v="1.30809"/>
    <n v="-2.6533086301150366E-3"/>
    <n v="3.6654984006487812E-3"/>
    <n v="1.4867723245761688E-3"/>
    <n v="-1.0412795680168729E-2"/>
    <n v="-7.3510465768367173E-4"/>
    <n v="0"/>
    <n v="-4.9971433480426098E-4"/>
    <n v="-1.2996047672561017E-3"/>
    <n v="-2.1535942953107758E-3"/>
    <n v="-1.3096047672561018E-3"/>
  </r>
  <r>
    <d v="2013-09-01T00:00:00"/>
    <x v="0"/>
    <n v="1.3063899999999999"/>
    <n v="-1.2996047672561017E-3"/>
    <n v="-2.6533086301150366E-3"/>
    <n v="3.6654984006487812E-3"/>
    <n v="1.4867723245761688E-3"/>
    <n v="-1.0412795680168729E-2"/>
    <n v="-7.3510465768367173E-4"/>
    <n v="3.6172334897040503E-4"/>
    <n v="1.5898774485413991E-2"/>
    <n v="-1.6613281162265068E-3"/>
    <n v="1.5888774485413992E-2"/>
  </r>
  <r>
    <d v="2013-10-01T00:00:00"/>
    <x v="0"/>
    <n v="1.3271599999999999"/>
    <n v="1.5898774485413991E-2"/>
    <n v="-1.2996047672561017E-3"/>
    <n v="-2.6533086301150366E-3"/>
    <n v="3.6654984006487812E-3"/>
    <n v="1.4867723245761688E-3"/>
    <n v="-1.0412795680168729E-2"/>
    <n v="1.7717403223061894E-4"/>
    <n v="5.3346996594232365E-3"/>
    <n v="1.5721600453183372E-2"/>
    <n v="-5.3446996594232361E-3"/>
  </r>
  <r>
    <d v="2013-11-01T00:00:00"/>
    <x v="0"/>
    <n v="1.3342400000000001"/>
    <n v="5.3346996594232365E-3"/>
    <n v="1.5898774485413991E-2"/>
    <n v="-1.2996047672561017E-3"/>
    <n v="-2.6533086301150366E-3"/>
    <n v="3.6654984006487812E-3"/>
    <n v="1.4867723245761688E-3"/>
    <n v="-2.1674666437653876E-3"/>
    <n v="2.7356397649598296E-3"/>
    <n v="7.5021663031886246E-3"/>
    <n v="-2.7456397649598297E-3"/>
  </r>
  <r>
    <s v="14/01/2013 00:00"/>
    <x v="0"/>
    <n v="1.33789"/>
    <n v="2.7356397649598296E-3"/>
    <n v="5.3346996594232365E-3"/>
    <n v="1.5898774485413991E-2"/>
    <n v="-1.2996047672561017E-3"/>
    <n v="-2.6533086301150366E-3"/>
    <n v="3.6654984006487812E-3"/>
    <n v="-7.2727514796278676E-4"/>
    <n v="-5.5236230183348667E-3"/>
    <n v="3.4629149129226165E-3"/>
    <n v="5.5136230183348671E-3"/>
  </r>
  <r>
    <s v="15/01/2013 00:00"/>
    <x v="0"/>
    <n v="1.3305"/>
    <n v="-5.5236230183348667E-3"/>
    <n v="2.7356397649598296E-3"/>
    <n v="5.3346996594232365E-3"/>
    <n v="1.5898774485413991E-2"/>
    <n v="-1.2996047672561017E-3"/>
    <n v="-2.6533086301150366E-3"/>
    <n v="-3.7294748380439205E-4"/>
    <n v="-1.2175873731679054E-3"/>
    <n v="-5.150675534530475E-3"/>
    <n v="-1.2275873731679055E-3"/>
  </r>
  <r>
    <s v="16/01/2013 00:00"/>
    <x v="0"/>
    <n v="1.3288800000000001"/>
    <n v="-1.2175873731679054E-3"/>
    <n v="-5.5236230183348667E-3"/>
    <n v="2.7356397649598296E-3"/>
    <n v="5.3346996594232365E-3"/>
    <n v="1.5898774485413991E-2"/>
    <n v="-1.2996047672561017E-3"/>
    <n v="7.530309116566959E-4"/>
    <n v="6.3813135873818094E-3"/>
    <n v="-1.9706182848246013E-3"/>
    <n v="6.3713135873818098E-3"/>
  </r>
  <r>
    <s v="17/01/2013 00:00"/>
    <x v="0"/>
    <n v="1.3373600000000001"/>
    <n v="6.3813135873818094E-3"/>
    <n v="-1.2175873731679054E-3"/>
    <n v="-5.5236230183348667E-3"/>
    <n v="2.7356397649598296E-3"/>
    <n v="5.3346996594232365E-3"/>
    <n v="1.5898774485413991E-2"/>
    <n v="1.6599266941187983E-4"/>
    <n v="-4.1574445175569519E-3"/>
    <n v="6.21532091796993E-3"/>
    <n v="4.1474445175569523E-3"/>
  </r>
  <r>
    <s v="18/01/2013 00:00"/>
    <x v="0"/>
    <n v="1.3318000000000001"/>
    <n v="-4.1574445175569519E-3"/>
    <n v="6.3813135873818094E-3"/>
    <n v="-1.2175873731679054E-3"/>
    <n v="-5.5236230183348667E-3"/>
    <n v="2.7356397649598296E-3"/>
    <n v="5.3346996594232365E-3"/>
    <n v="-8.6995915042043957E-4"/>
    <n v="-4.2799219101985475E-4"/>
    <n v="-3.2874853671365123E-3"/>
    <n v="-4.3799219101985478E-4"/>
  </r>
  <r>
    <s v="21/01/2013 00:00"/>
    <x v="0"/>
    <n v="1.3312299999999999"/>
    <n v="-4.2799219101985475E-4"/>
    <n v="-4.1574445175569519E-3"/>
    <n v="6.3813135873818094E-3"/>
    <n v="-1.2175873731679054E-3"/>
    <n v="-5.5236230183348667E-3"/>
    <n v="2.7356397649598296E-3"/>
    <n v="5.6678093795072384E-4"/>
    <n v="6.9109019478230671E-4"/>
    <n v="-9.9477312897057859E-4"/>
    <n v="6.8109019478230668E-4"/>
  </r>
  <r>
    <s v="22/01/2013 00:00"/>
    <x v="0"/>
    <n v="1.3321499999999999"/>
    <n v="6.9109019478230671E-4"/>
    <n v="-4.2799219101985475E-4"/>
    <n v="-4.1574445175569519E-3"/>
    <n v="6.3813135873818094E-3"/>
    <n v="-1.2175873731679054E-3"/>
    <n v="-5.5236230183348667E-3"/>
    <n v="5.83478178571978E-5"/>
    <n v="-3.077731486694768E-4"/>
    <n v="6.327423769251089E-4"/>
    <n v="2.9777314866947678E-4"/>
  </r>
  <r>
    <s v="23/01/2013 00:00"/>
    <x v="0"/>
    <n v="1.3317399999999999"/>
    <n v="-3.077731486694768E-4"/>
    <n v="6.9109019478230671E-4"/>
    <n v="-4.2799219101985475E-4"/>
    <n v="-4.1574445175569519E-3"/>
    <n v="6.3813135873818094E-3"/>
    <n v="-1.2175873731679054E-3"/>
    <n v="-9.421574891814498E-5"/>
    <n v="4.4453121480170221E-3"/>
    <n v="-2.1355739975133182E-4"/>
    <n v="-4.4553121480170217E-3"/>
  </r>
  <r>
    <s v="24/01/2013 00:00"/>
    <x v="0"/>
    <n v="1.3376600000000001"/>
    <n v="4.4453121480170221E-3"/>
    <n v="-3.077731486694768E-4"/>
    <n v="6.9109019478230671E-4"/>
    <n v="-4.2799219101985475E-4"/>
    <n v="-4.1574445175569519E-3"/>
    <n v="6.3813135873818094E-3"/>
    <n v="4.1958456244520165E-5"/>
    <n v="6.1375835414079205E-3"/>
    <n v="4.4033536917725017E-3"/>
    <n v="-6.1475835414079201E-3"/>
  </r>
  <r>
    <s v="25/01/2013 00:00"/>
    <x v="0"/>
    <n v="1.3458699999999999"/>
    <n v="6.1375835414079205E-3"/>
    <n v="4.4453121480170221E-3"/>
    <n v="-3.077731486694768E-4"/>
    <n v="6.9109019478230671E-4"/>
    <n v="-4.2799219101985475E-4"/>
    <n v="-4.1574445175569519E-3"/>
    <n v="-6.0602569152681904E-4"/>
    <n v="-2.4519455816673918E-4"/>
    <n v="6.7436092329347394E-3"/>
    <n v="2.3519455816673919E-4"/>
  </r>
  <r>
    <s v="28/01/2013 00:00"/>
    <x v="0"/>
    <n v="1.34554"/>
    <n v="-2.4519455816673918E-4"/>
    <n v="6.1375835414079205E-3"/>
    <n v="4.4453121480170221E-3"/>
    <n v="-3.077731486694768E-4"/>
    <n v="6.9109019478230671E-4"/>
    <n v="-4.2799219101985475E-4"/>
    <n v="-8.3673163686482136E-4"/>
    <n v="2.6680737845028446E-3"/>
    <n v="5.9153707869808217E-4"/>
    <n v="-2.6780737845028446E-3"/>
  </r>
  <r>
    <s v="29/01/2013 00:00"/>
    <x v="0"/>
    <n v="1.3491299999999999"/>
    <n v="2.6680737845028446E-3"/>
    <n v="-2.4519455816673918E-4"/>
    <n v="6.1375835414079205E-3"/>
    <n v="4.4453121480170221E-3"/>
    <n v="-3.077731486694768E-4"/>
    <n v="6.9109019478230671E-4"/>
    <n v="3.3427169279416368E-5"/>
    <n v="5.5887868478206038E-3"/>
    <n v="2.6346466152234282E-3"/>
    <n v="-5.5987868478206033E-3"/>
  </r>
  <r>
    <s v="30/01/2013 00:00"/>
    <x v="0"/>
    <n v="1.35667"/>
    <n v="5.5887868478206038E-3"/>
    <n v="2.6680737845028446E-3"/>
    <n v="-2.4519455816673918E-4"/>
    <n v="6.1375835414079205E-3"/>
    <n v="4.4453121480170221E-3"/>
    <n v="-3.077731486694768E-4"/>
    <n v="-3.6373627013328968E-4"/>
    <n v="8.0343782939107378E-4"/>
    <n v="5.9525231179538935E-3"/>
    <n v="-8.134378293910738E-4"/>
  </r>
  <r>
    <s v="31/01/2013 00:00"/>
    <x v="0"/>
    <n v="1.3577600000000001"/>
    <n v="8.0343782939107378E-4"/>
    <n v="5.5887868478206038E-3"/>
    <n v="2.6680737845028446E-3"/>
    <n v="-2.4519455816673918E-4"/>
    <n v="6.1375835414079205E-3"/>
    <n v="4.4453121480170221E-3"/>
    <n v="-7.6191464209264417E-4"/>
    <n v="4.5295192081074021E-3"/>
    <n v="1.5653524714837178E-3"/>
    <n v="-4.5395192081074016E-3"/>
  </r>
  <r>
    <d v="2013-01-02T00:00:00"/>
    <x v="0"/>
    <n v="1.36391"/>
    <n v="4.5295192081074021E-3"/>
    <n v="8.0343782939107378E-4"/>
    <n v="5.5887868478206038E-3"/>
    <n v="2.6680737845028446E-3"/>
    <n v="-2.4519455816673918E-4"/>
    <n v="6.1375835414079205E-3"/>
    <n v="-1.0953200808918031E-4"/>
    <n v="-9.2528099361394167E-3"/>
    <n v="4.6390512161965823E-3"/>
    <n v="9.2428099361394171E-3"/>
  </r>
  <r>
    <d v="2013-04-02T00:00:00"/>
    <x v="0"/>
    <n v="1.3512900000000001"/>
    <n v="-9.2528099361394167E-3"/>
    <n v="4.5295192081074021E-3"/>
    <n v="8.0343782939107378E-4"/>
    <n v="5.5887868478206038E-3"/>
    <n v="2.6680737845028446E-3"/>
    <n v="-2.4519455816673918E-4"/>
    <n v="-6.1750556968238955E-4"/>
    <n v="5.1950358546275499E-3"/>
    <n v="-8.6353043664570278E-3"/>
    <n v="5.1850358546275503E-3"/>
  </r>
  <r>
    <d v="2013-05-02T00:00:00"/>
    <x v="0"/>
    <n v="1.3583099999999999"/>
    <n v="5.1950358546275499E-3"/>
    <n v="-9.2528099361394167E-3"/>
    <n v="4.5295192081074021E-3"/>
    <n v="8.0343782939107378E-4"/>
    <n v="5.5887868478206038E-3"/>
    <n v="2.6680737845028446E-3"/>
    <n v="1.2614278487994362E-3"/>
    <n v="-4.5497714071160988E-3"/>
    <n v="3.9336080058281139E-3"/>
    <n v="4.5397714071160992E-3"/>
  </r>
  <r>
    <d v="2013-06-02T00:00:00"/>
    <x v="0"/>
    <n v="1.3521300000000001"/>
    <n v="-4.5497714071160988E-3"/>
    <n v="5.1950358546275499E-3"/>
    <n v="-9.2528099361394167E-3"/>
    <n v="4.5295192081074021E-3"/>
    <n v="8.0343782939107378E-4"/>
    <n v="5.5887868478206038E-3"/>
    <n v="-7.082348981300885E-4"/>
    <n v="-9.2372774807156777E-3"/>
    <n v="-3.8415365089860105E-3"/>
    <n v="-9.2472774807156773E-3"/>
  </r>
  <r>
    <d v="2013-07-02T00:00:00"/>
    <x v="0"/>
    <n v="1.3396399999999999"/>
    <n v="-9.2372774807156777E-3"/>
    <n v="-4.5497714071160988E-3"/>
    <n v="5.1950358546275499E-3"/>
    <n v="-9.2528099361394167E-3"/>
    <n v="4.5295192081074021E-3"/>
    <n v="8.0343782939107378E-4"/>
    <n v="6.2026653505456463E-4"/>
    <n v="-2.254336986055927E-3"/>
    <n v="-9.8575440157702421E-3"/>
    <n v="-2.2643369860559271E-3"/>
  </r>
  <r>
    <d v="2013-08-02T00:00:00"/>
    <x v="0"/>
    <n v="1.3366199999999999"/>
    <n v="-2.254336986055927E-3"/>
    <n v="-9.2372774807156777E-3"/>
    <n v="-4.5497714071160988E-3"/>
    <n v="5.1950358546275499E-3"/>
    <n v="-9.2528099361394167E-3"/>
    <n v="4.5295192081074021E-3"/>
    <n v="1.2593103221273259E-3"/>
    <n v="2.9776600679325416E-3"/>
    <n v="-3.5136473081832532E-3"/>
    <n v="2.9676600679325415E-3"/>
  </r>
  <r>
    <d v="2013-11-02T00:00:00"/>
    <x v="0"/>
    <n v="1.3406"/>
    <n v="2.9776600679325416E-3"/>
    <n v="-2.254336986055927E-3"/>
    <n v="-9.2372774807156777E-3"/>
    <n v="-4.5497714071160988E-3"/>
    <n v="5.1950358546275499E-3"/>
    <n v="-9.2528099361394167E-3"/>
    <n v="3.0733187803660999E-4"/>
    <n v="3.5357302700282922E-3"/>
    <n v="2.6703281898959315E-3"/>
    <n v="-3.5457302700282922E-3"/>
  </r>
  <r>
    <d v="2013-12-02T00:00:00"/>
    <x v="0"/>
    <n v="1.34534"/>
    <n v="3.5357302700282922E-3"/>
    <n v="2.9776600679325416E-3"/>
    <n v="-2.254336986055927E-3"/>
    <n v="-9.2372774807156777E-3"/>
    <n v="-4.5497714071160988E-3"/>
    <n v="5.1950358546275499E-3"/>
    <n v="-4.0594190952497844E-4"/>
    <n v="-1.9325969643357865E-4"/>
    <n v="3.9416721795532709E-3"/>
    <n v="1.8325969643357865E-4"/>
  </r>
  <r>
    <s v="13/02/2013 00:00"/>
    <x v="0"/>
    <n v="1.3450800000000001"/>
    <n v="-1.9325969643357865E-4"/>
    <n v="3.5357302700282922E-3"/>
    <n v="2.9776600679325416E-3"/>
    <n v="-2.254336986055927E-3"/>
    <n v="-9.2372774807156777E-3"/>
    <n v="-4.5497714071160988E-3"/>
    <n v="-4.8202315396502442E-4"/>
    <n v="-6.5349272905701472E-3"/>
    <n v="2.8876345753144577E-4"/>
    <n v="6.5249272905701476E-3"/>
  </r>
  <r>
    <s v="14/02/2013 00:00"/>
    <x v="0"/>
    <n v="1.33629"/>
    <n v="-6.5349272905701472E-3"/>
    <n v="-1.9325969643357865E-4"/>
    <n v="3.5357302700282922E-3"/>
    <n v="2.9776600679325416E-3"/>
    <n v="-2.254336986055927E-3"/>
    <n v="-9.2372774807156777E-3"/>
    <n v="2.634693296570141E-5"/>
    <n v="-8.2317461030156913E-5"/>
    <n v="-6.5612742235358484E-3"/>
    <n v="-9.2317461030156912E-5"/>
  </r>
  <r>
    <s v="15/02/2013 00:00"/>
    <x v="0"/>
    <n v="1.3361799999999999"/>
    <n v="-8.2317461030156913E-5"/>
    <n v="-6.5349272905701472E-3"/>
    <n v="-1.9325969643357865E-4"/>
    <n v="3.5357302700282922E-3"/>
    <n v="2.9776600679325416E-3"/>
    <n v="-2.254336986055927E-3"/>
    <n v="8.9090117824726725E-4"/>
    <n v="-8.1575835590996792E-4"/>
    <n v="-9.7321863927742416E-4"/>
    <n v="-8.2575835590996795E-4"/>
  </r>
  <r>
    <s v="18/02/2013 00:00"/>
    <x v="0"/>
    <n v="1.3350900000000001"/>
    <n v="-8.1575835590996792E-4"/>
    <n v="-8.2317461030156913E-5"/>
    <n v="-6.5349272905701472E-3"/>
    <n v="-1.9325969643357865E-4"/>
    <n v="3.5357302700282922E-3"/>
    <n v="2.9776600679325416E-3"/>
    <n v="1.1222270694260771E-5"/>
    <n v="2.7788388797758135E-3"/>
    <n v="-8.2698062660422874E-4"/>
    <n v="2.7688388797758134E-3"/>
  </r>
  <r>
    <s v="19/02/2013 00:00"/>
    <x v="0"/>
    <n v="1.3388"/>
    <n v="2.7788388797758135E-3"/>
    <n v="-8.1575835590996792E-4"/>
    <n v="-8.2317461030156913E-5"/>
    <n v="-6.5349272905701472E-3"/>
    <n v="-1.9325969643357865E-4"/>
    <n v="3.5357302700282922E-3"/>
    <n v="1.1121165517693726E-4"/>
    <n v="-8.066925605019315E-3"/>
    <n v="2.6676272245988761E-3"/>
    <n v="8.0569256050193154E-3"/>
  </r>
  <r>
    <s v="20/02/2013 00:00"/>
    <x v="0"/>
    <n v="1.3280000000000001"/>
    <n v="-8.066925605019315E-3"/>
    <n v="2.7788388797758135E-3"/>
    <n v="-8.1575835590996792E-4"/>
    <n v="-8.2317461030156913E-5"/>
    <n v="-6.5349272905701472E-3"/>
    <n v="-1.9325969643357865E-4"/>
    <n v="-3.7883678303872844E-4"/>
    <n v="-6.8750000000000755E-3"/>
    <n v="-7.6880888219805869E-3"/>
    <n v="-6.8850000000000751E-3"/>
  </r>
  <r>
    <s v="21/02/2013 00:00"/>
    <x v="0"/>
    <n v="1.31887"/>
    <n v="-6.8750000000000755E-3"/>
    <n v="-8.066925605019315E-3"/>
    <n v="2.7788388797758135E-3"/>
    <n v="-8.1575835590996792E-4"/>
    <n v="-8.2317461030156913E-5"/>
    <n v="-6.5349272905701472E-3"/>
    <n v="1.0997572286252221E-3"/>
    <n v="1.1373372659928549E-4"/>
    <n v="-7.9747572286252982E-3"/>
    <n v="1.0373372659928549E-4"/>
  </r>
  <r>
    <s v="22/02/2013 00:00"/>
    <x v="0"/>
    <n v="1.3190200000000001"/>
    <n v="1.1373372659928549E-4"/>
    <n v="-6.8750000000000755E-3"/>
    <n v="-8.066925605019315E-3"/>
    <n v="2.7788388797758135E-3"/>
    <n v="-8.1575835590996792E-4"/>
    <n v="-8.2317461030156913E-5"/>
    <n v="9.3726300662721714E-4"/>
    <n v="-9.7420812421343816E-3"/>
    <n v="-8.2352928002793165E-4"/>
    <n v="-9.7520812421343812E-3"/>
  </r>
  <r>
    <s v="25/02/2013 00:00"/>
    <x v="0"/>
    <n v="1.3061700000000001"/>
    <n v="-9.7420812421343816E-3"/>
    <n v="1.1373372659928549E-4"/>
    <n v="-6.8750000000000755E-3"/>
    <n v="-8.066925605019315E-3"/>
    <n v="2.7788388797758135E-3"/>
    <n v="-8.1575835590996792E-4"/>
    <n v="-1.5505223934161898E-5"/>
    <n v="-8.4215684022836967E-5"/>
    <n v="-9.7265760182002198E-3"/>
    <n v="-9.4215684022836967E-5"/>
  </r>
  <r>
    <s v="26/02/2013 00:00"/>
    <x v="0"/>
    <n v="1.30606"/>
    <n v="-8.4215684022836967E-5"/>
    <n v="-9.7420812421343816E-3"/>
    <n v="1.1373372659928549E-4"/>
    <n v="-6.8750000000000755E-3"/>
    <n v="-8.066925605019315E-3"/>
    <n v="2.7788388797758135E-3"/>
    <n v="1.3281297972086376E-3"/>
    <n v="5.8879377670244537E-3"/>
    <n v="-1.4123454812314746E-3"/>
    <n v="5.8779377670244541E-3"/>
  </r>
  <r>
    <s v="27/02/2013 00:00"/>
    <x v="0"/>
    <n v="1.31375"/>
    <n v="5.8879377670244537E-3"/>
    <n v="-8.4215684022836967E-5"/>
    <n v="-9.7420812421343816E-3"/>
    <n v="1.1373372659928549E-4"/>
    <n v="-6.8750000000000755E-3"/>
    <n v="-8.066925605019315E-3"/>
    <n v="1.1481053849077963E-5"/>
    <n v="-6.2188392007611615E-3"/>
    <n v="5.8764567131753759E-3"/>
    <n v="6.2088392007611619E-3"/>
  </r>
  <r>
    <s v="28/02/2013 00:00"/>
    <x v="0"/>
    <n v="1.30558"/>
    <n v="-6.2188392007611615E-3"/>
    <n v="5.8879377670244537E-3"/>
    <n v="-8.4215684022836967E-5"/>
    <n v="-9.7420812421343816E-3"/>
    <n v="1.1373372659928549E-4"/>
    <n v="-6.8750000000000755E-3"/>
    <n v="-8.0269763699712313E-4"/>
    <n v="-2.910583801835176E-3"/>
    <n v="-5.4161415637640382E-3"/>
    <n v="-2.920583801835176E-3"/>
  </r>
  <r>
    <d v="2013-01-03T00:00:00"/>
    <x v="0"/>
    <n v="1.3017799999999999"/>
    <n v="-2.910583801835176E-3"/>
    <n v="-6.2188392007611615E-3"/>
    <n v="5.8879377670244537E-3"/>
    <n v="-8.4215684022836967E-5"/>
    <n v="-9.7420812421343816E-3"/>
    <n v="1.1373372659928549E-4"/>
    <n v="8.4780915302349702E-4"/>
    <n v="6.3758853262463333E-4"/>
    <n v="-3.7583929548586732E-3"/>
    <n v="6.275885326246333E-4"/>
  </r>
  <r>
    <d v="2013-04-03T00:00:00"/>
    <x v="0"/>
    <n v="1.30261"/>
    <n v="6.3758853262463333E-4"/>
    <n v="-2.910583801835176E-3"/>
    <n v="-6.2188392007611615E-3"/>
    <n v="5.8879377670244537E-3"/>
    <n v="-8.4215684022836967E-5"/>
    <n v="-9.7420812421343816E-3"/>
    <n v="3.9679745820341575E-4"/>
    <n v="1.9269006072424322E-3"/>
    <n v="2.4079107442121758E-4"/>
    <n v="-1.9369006072424322E-3"/>
  </r>
  <r>
    <d v="2013-05-03T00:00:00"/>
    <x v="0"/>
    <n v="1.3051200000000001"/>
    <n v="1.9269006072424322E-3"/>
    <n v="6.3758853262463333E-4"/>
    <n v="-2.910583801835176E-3"/>
    <n v="-6.2188392007611615E-3"/>
    <n v="5.8879377670244537E-3"/>
    <n v="-8.4215684022836967E-5"/>
    <n v="-8.6921912011460767E-5"/>
    <n v="-6.4898246904498968E-3"/>
    <n v="2.0138225192538931E-3"/>
    <n v="6.4798246904498973E-3"/>
  </r>
  <r>
    <d v="2013-06-03T00:00:00"/>
    <x v="0"/>
    <n v="1.2966500000000001"/>
    <n v="-6.4898246904498968E-3"/>
    <n v="1.9269006072424322E-3"/>
    <n v="6.3758853262463333E-4"/>
    <n v="-2.910583801835176E-3"/>
    <n v="-6.2188392007611615E-3"/>
    <n v="5.8879377670244537E-3"/>
    <n v="-2.62692750053212E-4"/>
    <n v="1.0789341765318206E-2"/>
    <n v="-6.2271319403966845E-3"/>
    <n v="1.0779341765318206E-2"/>
  </r>
  <r>
    <d v="2013-07-03T00:00:00"/>
    <x v="0"/>
    <n v="1.31064"/>
    <n v="1.0789341765318206E-2"/>
    <n v="-6.4898246904498968E-3"/>
    <n v="1.9269006072424322E-3"/>
    <n v="6.3758853262463333E-4"/>
    <n v="-2.910583801835176E-3"/>
    <n v="-6.2188392007611615E-3"/>
    <n v="8.8475237845157123E-4"/>
    <n v="-7.7977171458220029E-3"/>
    <n v="9.9045893868666343E-3"/>
    <n v="7.7877171458220033E-3"/>
  </r>
  <r>
    <d v="2013-08-03T00:00:00"/>
    <x v="0"/>
    <n v="1.3004199999999999"/>
    <n v="-7.7977171458220029E-3"/>
    <n v="1.0789341765318206E-2"/>
    <n v="-6.4898246904498968E-3"/>
    <n v="1.9269006072424322E-3"/>
    <n v="6.3758853262463333E-4"/>
    <n v="-2.910583801835176E-3"/>
    <n v="-1.4709019494531835E-3"/>
    <n v="3.1835868411744794E-3"/>
    <n v="-6.3268151963688192E-3"/>
    <n v="3.1735868411744794E-3"/>
  </r>
  <r>
    <d v="2013-10-03T23:00:00"/>
    <x v="0"/>
    <n v="1.3045599999999999"/>
    <n v="3.1835868411744794E-3"/>
    <n v="-7.7977171458220029E-3"/>
    <n v="1.0789341765318206E-2"/>
    <n v="-6.4898246904498968E-3"/>
    <n v="1.9269006072424322E-3"/>
    <n v="6.3758853262463333E-4"/>
    <n v="1.0630562642795129E-3"/>
    <n v="-9.2751579076466584E-4"/>
    <n v="2.1205305768949665E-3"/>
    <n v="9.1751579076466581E-4"/>
  </r>
  <r>
    <d v="2013-11-03T23:00:00"/>
    <x v="0"/>
    <n v="1.30335"/>
    <n v="-9.2751579076466584E-4"/>
    <n v="3.1835868411744794E-3"/>
    <n v="-7.7977171458220029E-3"/>
    <n v="1.0789341765318206E-2"/>
    <n v="-6.4898246904498968E-3"/>
    <n v="1.9269006072424322E-3"/>
    <n v="-4.3401573448989154E-4"/>
    <n v="-5.6009513944834666E-3"/>
    <n v="-4.9350005627477435E-4"/>
    <n v="5.590951394483467E-3"/>
  </r>
  <r>
    <d v="2013-12-03T23:00:00"/>
    <x v="0"/>
    <n v="1.2960499999999999"/>
    <n v="-5.6009513944834666E-3"/>
    <n v="-9.2751579076466584E-4"/>
    <n v="3.1835868411744794E-3"/>
    <n v="-7.7977171458220029E-3"/>
    <n v="1.0789341765318206E-2"/>
    <n v="-6.4898246904498968E-3"/>
    <n v="1.2644745290855302E-4"/>
    <n v="3.3717834960071968E-3"/>
    <n v="-5.7273988473920193E-3"/>
    <n v="3.3617834960071968E-3"/>
  </r>
  <r>
    <s v="13/03/2013 23:00"/>
    <x v="0"/>
    <n v="1.3004199999999999"/>
    <n v="3.3717834960071968E-3"/>
    <n v="-5.6009513944834666E-3"/>
    <n v="-9.2751579076466584E-4"/>
    <n v="3.1835868411744794E-3"/>
    <n v="-7.7977171458220029E-3"/>
    <n v="1.0789341765318206E-2"/>
    <n v="7.6357302457693394E-4"/>
    <n v="5.3905661247906078E-3"/>
    <n v="2.608210471430263E-3"/>
    <n v="-5.4005661247906074E-3"/>
  </r>
  <r>
    <s v="14/03/2013 23:00"/>
    <x v="0"/>
    <n v="1.3074300000000001"/>
    <n v="5.3905661247906078E-3"/>
    <n v="3.3717834960071968E-3"/>
    <n v="-5.6009513944834666E-3"/>
    <n v="-9.2751579076466584E-4"/>
    <n v="3.1835868411744794E-3"/>
    <n v="-7.7977171458220029E-3"/>
    <n v="-4.5967242722381091E-4"/>
    <n v="-9.0865285330764545E-3"/>
    <n v="5.8502385520144183E-3"/>
    <n v="9.0765285330764549E-3"/>
  </r>
  <r>
    <s v="17/03/2013 23:00"/>
    <x v="0"/>
    <n v="1.29555"/>
    <n v="-9.0865285330764545E-3"/>
    <n v="5.3905661247906078E-3"/>
    <n v="3.3717834960071968E-3"/>
    <n v="-5.6009513944834666E-3"/>
    <n v="-9.2751579076466584E-4"/>
    <n v="3.1835868411744794E-3"/>
    <n v="-7.3489137651549326E-4"/>
    <n v="-5.781328393346441E-3"/>
    <n v="-8.3516371565609607E-3"/>
    <n v="-5.7913283933464406E-3"/>
  </r>
  <r>
    <s v="18/03/2013 23:00"/>
    <x v="0"/>
    <n v="1.28806"/>
    <n v="-5.781328393346441E-3"/>
    <n v="-9.0865285330764545E-3"/>
    <n v="5.3905661247906078E-3"/>
    <n v="3.3717834960071968E-3"/>
    <n v="-5.6009513944834666E-3"/>
    <n v="-9.2751579076466584E-4"/>
    <n v="1.2387588440312932E-3"/>
    <n v="4.0137881775694773E-3"/>
    <n v="-7.0200872373777342E-3"/>
    <n v="4.0037881775694777E-3"/>
  </r>
  <r>
    <s v="19/03/2013 23:00"/>
    <x v="0"/>
    <n v="1.2932300000000001"/>
    <n v="4.0137881775694773E-3"/>
    <n v="-5.781328393346441E-3"/>
    <n v="-9.0865285330764545E-3"/>
    <n v="5.3905661247906078E-3"/>
    <n v="3.3717834960071968E-3"/>
    <n v="-5.6009513944834666E-3"/>
    <n v="7.8816367014503629E-4"/>
    <n v="-2.5826805749944448E-3"/>
    <n v="3.2256245074244409E-3"/>
    <n v="2.5726805749944448E-3"/>
  </r>
  <r>
    <s v="20/03/2013 23:00"/>
    <x v="0"/>
    <n v="1.28989"/>
    <n v="-2.5826805749944448E-3"/>
    <n v="4.0137881775694773E-3"/>
    <n v="-5.781328393346441E-3"/>
    <n v="-9.0865285330764545E-3"/>
    <n v="5.3905661247906078E-3"/>
    <n v="3.3717834960071968E-3"/>
    <n v="-5.4719638913069166E-4"/>
    <n v="6.9153183604804269E-3"/>
    <n v="-2.0354841858637529E-3"/>
    <n v="6.9053183604804273E-3"/>
  </r>
  <r>
    <s v="21/03/2013 23:00"/>
    <x v="0"/>
    <n v="1.29881"/>
    <n v="6.9153183604804269E-3"/>
    <n v="-2.5826805749944448E-3"/>
    <n v="4.0137881775694773E-3"/>
    <n v="-5.781328393346441E-3"/>
    <n v="-9.0865285330764545E-3"/>
    <n v="5.3905661247906078E-3"/>
    <n v="3.5209468521846932E-4"/>
    <n v="-1.044802550026569E-2"/>
    <n v="6.5632236752619574E-3"/>
    <n v="1.043802550026569E-2"/>
  </r>
  <r>
    <s v="24/03/2013 23:00"/>
    <x v="0"/>
    <n v="1.2852399999999999"/>
    <n v="-1.044802550026569E-2"/>
    <n v="6.9153183604804269E-3"/>
    <n v="-2.5826805749944448E-3"/>
    <n v="4.0137881775694773E-3"/>
    <n v="-5.781328393346441E-3"/>
    <n v="-9.0865285330764545E-3"/>
    <n v="-9.4275957502955798E-4"/>
    <n v="6.3023248576143942E-4"/>
    <n v="-9.5052659252361314E-3"/>
    <n v="6.2023248576143939E-4"/>
  </r>
  <r>
    <s v="25/03/2013 23:00"/>
    <x v="0"/>
    <n v="1.2860499999999999"/>
    <n v="6.3023248576143942E-4"/>
    <n v="-1.044802550026569E-2"/>
    <n v="6.9153183604804269E-3"/>
    <n v="-2.5826805749944448E-3"/>
    <n v="4.0137881775694773E-3"/>
    <n v="-5.781328393346441E-3"/>
    <n v="1.4243705881740723E-3"/>
    <n v="-6.2439251973095411E-3"/>
    <n v="-7.9413810241263285E-4"/>
    <n v="-6.2539251973095407E-3"/>
  </r>
  <r>
    <s v="26/03/2013 23:00"/>
    <x v="0"/>
    <n v="1.2780199999999999"/>
    <n v="-6.2439251973095411E-3"/>
    <n v="6.3023248576143942E-4"/>
    <n v="-1.044802550026569E-2"/>
    <n v="6.9153183604804269E-3"/>
    <n v="-2.5826805749944448E-3"/>
    <n v="4.0137881775694773E-3"/>
    <n v="-8.591906828784073E-5"/>
    <n v="2.8559803445957765E-3"/>
    <n v="-6.1580061290217002E-3"/>
    <n v="2.8459803445957765E-3"/>
  </r>
  <r>
    <s v="27/03/2013 23:00"/>
    <x v="0"/>
    <n v="1.2816700000000001"/>
    <n v="2.8559803445957765E-3"/>
    <n v="-6.2439251973095411E-3"/>
    <n v="6.3023248576143942E-4"/>
    <n v="-1.044802550026569E-2"/>
    <n v="6.9153183604804269E-3"/>
    <n v="-2.5826805749944448E-3"/>
    <n v="8.5122910597610409E-4"/>
    <n v="1.3263944697161634E-4"/>
    <n v="2.0047512386196726E-3"/>
    <n v="-1.4263944697161634E-4"/>
  </r>
  <r>
    <s v="28/03/2013 23:00"/>
    <x v="0"/>
    <n v="1.2818400000000001"/>
    <n v="1.3263944697161634E-4"/>
    <n v="2.8559803445957765E-3"/>
    <n v="-6.2439251973095411E-3"/>
    <n v="6.3023248576143942E-4"/>
    <n v="-1.044802550026569E-2"/>
    <n v="6.9153183604804269E-3"/>
    <n v="-3.8935341449367907E-4"/>
    <n v="2.3169818386068464E-3"/>
    <n v="5.2199286146529535E-4"/>
    <n v="-2.3269818386068464E-3"/>
  </r>
  <r>
    <s v="31/03/2013 23:00"/>
    <x v="0"/>
    <n v="1.28481"/>
    <n v="2.3169818386068464E-3"/>
    <n v="1.3263944697161634E-4"/>
    <n v="2.8559803445957765E-3"/>
    <n v="-6.2439251973095411E-3"/>
    <n v="6.3023248576143942E-4"/>
    <n v="-1.044802550026569E-2"/>
    <n v="-1.8082624998689031E-5"/>
    <n v="-2.2882760875148067E-3"/>
    <n v="2.3350644636055354E-3"/>
    <n v="2.2782760875148067E-3"/>
  </r>
  <r>
    <d v="2013-01-04T23:00:00"/>
    <x v="0"/>
    <n v="1.2818700000000001"/>
    <n v="-2.2882760875148067E-3"/>
    <n v="2.3169818386068464E-3"/>
    <n v="1.3263944697161634E-4"/>
    <n v="2.8559803445957765E-3"/>
    <n v="-6.2439251973095411E-3"/>
    <n v="6.3023248576143942E-4"/>
    <n v="-3.1587219845138713E-4"/>
    <n v="2.3013254074126799E-3"/>
    <n v="-1.9724038890634194E-3"/>
    <n v="2.2913254074126799E-3"/>
  </r>
  <r>
    <d v="2013-02-04T23:00:00"/>
    <x v="0"/>
    <n v="1.2848200000000001"/>
    <n v="2.3013254074126799E-3"/>
    <n v="-2.2882760875148067E-3"/>
    <n v="2.3169818386068464E-3"/>
    <n v="1.3263944697161634E-4"/>
    <n v="2.8559803445957765E-3"/>
    <n v="-6.2439251973095411E-3"/>
    <n v="3.1195876738578462E-4"/>
    <n v="6.833642066593093E-3"/>
    <n v="1.9893666400268954E-3"/>
    <n v="-6.8436420665930926E-3"/>
  </r>
  <r>
    <d v="2013-03-04T23:00:00"/>
    <x v="0"/>
    <n v="1.2936000000000001"/>
    <n v="6.833642066593093E-3"/>
    <n v="2.3013254074126799E-3"/>
    <n v="-2.2882760875148067E-3"/>
    <n v="2.3169818386068464E-3"/>
    <n v="1.3263944697161634E-4"/>
    <n v="2.8559803445957765E-3"/>
    <n v="-3.1373777026606401E-4"/>
    <n v="4.5068027210883876E-3"/>
    <n v="7.1473798368591572E-3"/>
    <n v="-4.5168027210883872E-3"/>
  </r>
  <r>
    <d v="2013-04-04T23:00:00"/>
    <x v="0"/>
    <n v="1.2994300000000001"/>
    <n v="4.5068027210883876E-3"/>
    <n v="6.833642066593093E-3"/>
    <n v="2.3013254074126799E-3"/>
    <n v="-2.2882760875148067E-3"/>
    <n v="2.3169818386068464E-3"/>
    <n v="1.3263944697161634E-4"/>
    <n v="-9.3162471411624751E-4"/>
    <n v="1.0696997914469986E-3"/>
    <n v="5.4384274352046354E-3"/>
    <n v="-1.0796997914469986E-3"/>
  </r>
  <r>
    <d v="2013-07-04T23:00:00"/>
    <x v="0"/>
    <n v="1.3008200000000001"/>
    <n v="1.0696997914469986E-3"/>
    <n v="4.5068027210883876E-3"/>
    <n v="6.833642066593093E-3"/>
    <n v="2.3013254074126799E-3"/>
    <n v="-2.2882760875148067E-3"/>
    <n v="2.3169818386068464E-3"/>
    <n v="-6.1440864998443335E-4"/>
    <n v="5.6887194231329818E-3"/>
    <n v="1.6841084414314319E-3"/>
    <n v="-5.6987194231329814E-3"/>
  </r>
  <r>
    <d v="2013-08-04T23:00:00"/>
    <x v="0"/>
    <n v="1.3082199999999999"/>
    <n v="5.6887194231329818E-3"/>
    <n v="1.0696997914469986E-3"/>
    <n v="4.5068027210883876E-3"/>
    <n v="6.833642066593093E-3"/>
    <n v="2.3013254074126799E-3"/>
    <n v="-2.2882760875148067E-3"/>
    <n v="-1.4583127894110691E-4"/>
    <n v="-9.4020883337653238E-4"/>
    <n v="5.8345507020740889E-3"/>
    <n v="9.3020883337653236E-4"/>
  </r>
  <r>
    <d v="2013-09-04T23:00:00"/>
    <x v="0"/>
    <n v="1.3069900000000001"/>
    <n v="-9.4020883337653238E-4"/>
    <n v="5.6887194231329818E-3"/>
    <n v="1.0696997914469986E-3"/>
    <n v="4.5068027210883876E-3"/>
    <n v="6.833642066593093E-3"/>
    <n v="2.3013254074126799E-3"/>
    <n v="-7.7553836660133933E-4"/>
    <n v="2.364210896793173E-3"/>
    <n v="-1.6467046677519305E-4"/>
    <n v="-2.374210896793173E-3"/>
  </r>
  <r>
    <d v="2013-10-04T23:00:00"/>
    <x v="0"/>
    <n v="1.3100799999999999"/>
    <n v="2.364210896793173E-3"/>
    <n v="-9.4020883337653238E-4"/>
    <n v="5.6887194231329818E-3"/>
    <n v="1.0696997914469986E-3"/>
    <n v="4.5068027210883876E-3"/>
    <n v="6.833642066593093E-3"/>
    <n v="1.2817788480406505E-4"/>
    <n v="8.0147777234973461E-4"/>
    <n v="2.2360330119891077E-3"/>
    <n v="-8.1147777234973463E-4"/>
  </r>
  <r>
    <d v="2013-11-04T23:00:00"/>
    <x v="0"/>
    <n v="1.3111299999999999"/>
    <n v="8.0147777234973461E-4"/>
    <n v="2.364210896793173E-3"/>
    <n v="-9.4020883337653238E-4"/>
    <n v="5.6887194231329818E-3"/>
    <n v="1.0696997914469986E-3"/>
    <n v="4.5068027210883876E-3"/>
    <n v="-3.2231089649878896E-4"/>
    <n v="-5.9490668354776899E-3"/>
    <n v="1.1237886688485236E-3"/>
    <n v="5.9390668354776903E-3"/>
  </r>
  <r>
    <s v="14/04/2013 23:00"/>
    <x v="0"/>
    <n v="1.3033300000000001"/>
    <n v="-5.9490668354776899E-3"/>
    <n v="8.0147777234973461E-4"/>
    <n v="2.364210896793173E-3"/>
    <n v="-9.4020883337653238E-4"/>
    <n v="5.6887194231329818E-3"/>
    <n v="1.0696997914469986E-3"/>
    <n v="-1.0926479515016556E-4"/>
    <n v="1.1025603646045212E-2"/>
    <n v="-5.8398020403275241E-3"/>
    <n v="1.1015603646045213E-2"/>
  </r>
  <r>
    <s v="15/04/2013 23:00"/>
    <x v="0"/>
    <n v="1.3177000000000001"/>
    <n v="1.1025603646045212E-2"/>
    <n v="-5.9490668354776899E-3"/>
    <n v="8.0147777234973461E-4"/>
    <n v="2.364210896793173E-3"/>
    <n v="-9.4020883337653238E-4"/>
    <n v="5.6887194231329818E-3"/>
    <n v="8.1103131183214868E-4"/>
    <n v="-1.1125445852622096E-2"/>
    <n v="1.0214572334213063E-2"/>
    <n v="1.1115445852622096E-2"/>
  </r>
  <r>
    <s v="16/04/2013 23:00"/>
    <x v="0"/>
    <n v="1.30304"/>
    <n v="-1.1125445852622096E-2"/>
    <n v="1.1025603646045212E-2"/>
    <n v="-5.9490668354776899E-3"/>
    <n v="8.0147777234973461E-4"/>
    <n v="2.364210896793173E-3"/>
    <n v="-9.4020883337653238E-4"/>
    <n v="-1.503111334279597E-3"/>
    <n v="1.4811517681729836E-3"/>
    <n v="-9.6223345183424989E-3"/>
    <n v="1.4711517681729835E-3"/>
  </r>
  <r>
    <s v="17/04/2013 23:00"/>
    <x v="0"/>
    <n v="1.30497"/>
    <n v="1.4811517681729836E-3"/>
    <n v="-1.1125445852622096E-2"/>
    <n v="1.1025603646045212E-2"/>
    <n v="-5.9490668354776899E-3"/>
    <n v="8.0147777234973461E-4"/>
    <n v="2.364210896793173E-3"/>
    <n v="1.5167227388940762E-3"/>
    <n v="9.9619148332896756E-5"/>
    <n v="-3.557097072109266E-5"/>
    <n v="-1.0961914833289676E-4"/>
  </r>
  <r>
    <s v="18/04/2013 23:00"/>
    <x v="0"/>
    <n v="1.3050999999999999"/>
    <n v="9.9619148332896756E-5"/>
    <n v="1.4811517681729836E-3"/>
    <n v="-1.1125445852622096E-2"/>
    <n v="1.1025603646045212E-2"/>
    <n v="-5.9490668354776899E-3"/>
    <n v="8.0147777234973461E-4"/>
    <n v="-2.0192418320131116E-4"/>
    <n v="1.1646617117462288E-3"/>
    <n v="3.0154333153420789E-4"/>
    <n v="-1.1746617117462288E-3"/>
  </r>
  <r>
    <s v="21/04/2013 23:00"/>
    <x v="0"/>
    <n v="1.3066199999999999"/>
    <n v="1.1646617117462288E-3"/>
    <n v="9.9619148332896756E-5"/>
    <n v="1.4811517681729836E-3"/>
    <n v="-1.1125445852622096E-2"/>
    <n v="1.1025603646045212E-2"/>
    <n v="-5.9490668354776899E-3"/>
    <n v="-1.3580995270419274E-5"/>
    <n v="-5.2119208339073131E-3"/>
    <n v="1.1782427070166481E-3"/>
    <n v="5.2019208339073135E-3"/>
  </r>
  <r>
    <s v="22/04/2013 23:00"/>
    <x v="0"/>
    <n v="1.2998099999999999"/>
    <n v="-5.2119208339073131E-3"/>
    <n v="1.1646617117462288E-3"/>
    <n v="9.9619148332896756E-5"/>
    <n v="1.4811517681729836E-3"/>
    <n v="-1.1125445852622096E-2"/>
    <n v="1.1025603646045212E-2"/>
    <n v="-1.5877735820434322E-4"/>
    <n v="1.3771243489435481E-3"/>
    <n v="-5.0531434757029696E-3"/>
    <n v="1.367124348943548E-3"/>
  </r>
  <r>
    <s v="23/04/2013 23:00"/>
    <x v="0"/>
    <n v="1.3016000000000001"/>
    <n v="1.3771243489435481E-3"/>
    <n v="-5.2119208339073131E-3"/>
    <n v="1.1646617117462288E-3"/>
    <n v="9.9619148332896756E-5"/>
    <n v="1.4811517681729836E-3"/>
    <n v="-1.1125445852622096E-2"/>
    <n v="7.1053681324959234E-4"/>
    <n v="-3.7645974185629427E-4"/>
    <n v="6.6658753569395573E-4"/>
    <n v="3.6645974185629425E-4"/>
  </r>
  <r>
    <s v="24/04/2013 23:00"/>
    <x v="0"/>
    <n v="1.30111"/>
    <n v="-3.7645974185629427E-4"/>
    <n v="1.3771243489435481E-3"/>
    <n v="-5.2119208339073131E-3"/>
    <n v="1.1646617117462288E-3"/>
    <n v="9.9619148332896756E-5"/>
    <n v="1.4811517681729836E-3"/>
    <n v="-1.8774221204223484E-4"/>
    <n v="1.2527764754710624E-3"/>
    <n v="-1.8871752981405943E-4"/>
    <n v="-1.2627764754710624E-3"/>
  </r>
  <r>
    <s v="25/04/2013 23:00"/>
    <x v="0"/>
    <n v="1.30274"/>
    <n v="1.2527764754710624E-3"/>
    <n v="-3.7645974185629427E-4"/>
    <n v="1.3771243489435481E-3"/>
    <n v="-5.2119208339073131E-3"/>
    <n v="1.1646617117462288E-3"/>
    <n v="9.9619148332896756E-5"/>
    <n v="5.1322442112921089E-5"/>
    <n v="5.3349094984418421E-3"/>
    <n v="1.2014540333581414E-3"/>
    <n v="-5.3449094984418417E-3"/>
  </r>
  <r>
    <s v="28/04/2013 23:00"/>
    <x v="0"/>
    <n v="1.30969"/>
    <n v="5.3349094984418421E-3"/>
    <n v="1.2527764754710624E-3"/>
    <n v="-3.7645974185629427E-4"/>
    <n v="1.3771243489435481E-3"/>
    <n v="-5.2119208339073131E-3"/>
    <n v="1.1646617117462288E-3"/>
    <n v="-1.7078997033190445E-4"/>
    <n v="5.3371408501248219E-3"/>
    <n v="5.5056994687737466E-3"/>
    <n v="-5.3471408501248215E-3"/>
  </r>
  <r>
    <s v="29/04/2013 23:00"/>
    <x v="0"/>
    <n v="1.3166800000000001"/>
    <n v="5.3371408501248219E-3"/>
    <n v="5.3349094984418421E-3"/>
    <n v="1.2527764754710624E-3"/>
    <n v="-3.7645974185629427E-4"/>
    <n v="1.3771243489435481E-3"/>
    <n v="-5.2119208339073131E-3"/>
    <n v="-7.2730375514089382E-4"/>
    <n v="9.6454719445859816E-4"/>
    <n v="6.0644446052657156E-3"/>
    <n v="-9.7454719445859818E-4"/>
  </r>
  <r>
    <s v="30/04/2013 23:00"/>
    <x v="0"/>
    <n v="1.31795"/>
    <n v="9.6454719445859816E-4"/>
    <n v="5.3371408501248219E-3"/>
    <n v="5.3349094984418421E-3"/>
    <n v="1.2527764754710624E-3"/>
    <n v="-3.7645974185629427E-4"/>
    <n v="1.3771243489435481E-3"/>
    <n v="-7.2760795345176395E-4"/>
    <n v="-8.7180849045866982E-3"/>
    <n v="1.6921551479103622E-3"/>
    <n v="8.7080849045866986E-3"/>
  </r>
  <r>
    <d v="2013-01-05T23:00:00"/>
    <x v="0"/>
    <n v="1.30646"/>
    <n v="-8.7180849045866982E-3"/>
    <n v="9.6454719445859816E-4"/>
    <n v="5.3371408501248219E-3"/>
    <n v="5.3349094984418421E-3"/>
    <n v="1.2527764754710624E-3"/>
    <n v="-3.7645974185629427E-4"/>
    <n v="-1.3149591323812404E-4"/>
    <n v="3.712321846822686E-3"/>
    <n v="-8.5865889913485736E-3"/>
    <n v="3.7023218468226859E-3"/>
  </r>
  <r>
    <d v="2013-02-05T23:00:00"/>
    <x v="0"/>
    <n v="1.31131"/>
    <n v="3.712321846822686E-3"/>
    <n v="-8.7180849045866982E-3"/>
    <n v="9.6454719445859816E-4"/>
    <n v="5.3371408501248219E-3"/>
    <n v="5.3349094984418421E-3"/>
    <n v="1.2527764754710624E-3"/>
    <n v="1.1885292319569736E-3"/>
    <n v="-2.8521097223387359E-3"/>
    <n v="2.5237926148657126E-3"/>
    <n v="2.8421097223387359E-3"/>
  </r>
  <r>
    <d v="2013-05-05T23:00:00"/>
    <x v="0"/>
    <n v="1.3075699999999999"/>
    <n v="-2.8521097223387359E-3"/>
    <n v="3.712321846822686E-3"/>
    <n v="-8.7180849045866982E-3"/>
    <n v="9.6454719445859816E-4"/>
    <n v="5.3371408501248219E-3"/>
    <n v="5.3349094984418421E-3"/>
    <n v="-5.0609773610485757E-4"/>
    <n v="2.2943322346047346E-4"/>
    <n v="-2.3460119862338783E-3"/>
    <n v="2.1943322346047346E-4"/>
  </r>
  <r>
    <d v="2013-06-05T23:00:00"/>
    <x v="0"/>
    <n v="1.3078700000000001"/>
    <n v="2.2943322346047346E-4"/>
    <n v="-2.8521097223387359E-3"/>
    <n v="3.712321846822686E-3"/>
    <n v="-8.7180849045866982E-3"/>
    <n v="9.6454719445859816E-4"/>
    <n v="5.3371408501248219E-3"/>
    <n v="3.8882573579489331E-4"/>
    <n v="5.6198246003043018E-3"/>
    <n v="-1.5939251233441985E-4"/>
    <n v="-5.6298246003043013E-3"/>
  </r>
  <r>
    <d v="2013-07-05T23:00:00"/>
    <x v="0"/>
    <n v="1.3152200000000001"/>
    <n v="5.6198246003043018E-3"/>
    <n v="2.2943322346047346E-4"/>
    <n v="-2.8521097223387359E-3"/>
    <n v="3.712321846822686E-3"/>
    <n v="-8.7180849045866982E-3"/>
    <n v="9.6454719445859816E-4"/>
    <n v="-3.1278439685925114E-5"/>
    <n v="-8.3560164839342477E-3"/>
    <n v="5.6511030399902266E-3"/>
    <n v="8.3460164839342481E-3"/>
  </r>
  <r>
    <d v="2013-08-05T23:00:00"/>
    <x v="0"/>
    <n v="1.30423"/>
    <n v="-8.3560164839342477E-3"/>
    <n v="5.6198246003043018E-3"/>
    <n v="2.2943322346047346E-4"/>
    <n v="-2.8521097223387359E-3"/>
    <n v="3.712321846822686E-3"/>
    <n v="-8.7180849045866982E-3"/>
    <n v="-7.661459929598183E-4"/>
    <n v="-4.017696265229187E-3"/>
    <n v="-7.5898704909744298E-3"/>
    <n v="-4.0276962652291866E-3"/>
  </r>
  <r>
    <d v="2013-09-05T23:00:00"/>
    <x v="0"/>
    <n v="1.2989900000000001"/>
    <n v="-4.017696265229187E-3"/>
    <n v="-8.3560164839342477E-3"/>
    <n v="5.6198246003043018E-3"/>
    <n v="2.2943322346047346E-4"/>
    <n v="-2.8521097223387359E-3"/>
    <n v="3.712321846822686E-3"/>
    <n v="1.1391687466412676E-3"/>
    <n v="-1.170139877905263E-3"/>
    <n v="-5.1568650118704543E-3"/>
    <n v="-1.180139877905263E-3"/>
  </r>
  <r>
    <d v="2013-12-05T23:00:00"/>
    <x v="0"/>
    <n v="1.2974699999999999"/>
    <n v="-1.170139877905263E-3"/>
    <n v="-4.017696265229187E-3"/>
    <n v="-8.3560164839342477E-3"/>
    <n v="5.6198246003043018E-3"/>
    <n v="2.2943322346047346E-4"/>
    <n v="-2.8521097223387359E-3"/>
    <n v="5.4772917545652469E-4"/>
    <n v="-4.3006774723114427E-3"/>
    <n v="-1.7178690533617876E-3"/>
    <n v="-4.3106774723114423E-3"/>
  </r>
  <r>
    <s v="13/05/2013 23:00"/>
    <x v="0"/>
    <n v="1.29189"/>
    <n v="-4.3006774723114427E-3"/>
    <n v="-1.170139877905263E-3"/>
    <n v="-4.017696265229187E-3"/>
    <n v="-8.3560164839342477E-3"/>
    <n v="5.6198246003043018E-3"/>
    <n v="2.2943322346047346E-4"/>
    <n v="1.595241920203461E-4"/>
    <n v="-2.5311752548590194E-3"/>
    <n v="-4.4602016643317888E-3"/>
    <n v="-2.5411752548590194E-3"/>
  </r>
  <r>
    <s v="14/05/2013 23:00"/>
    <x v="0"/>
    <n v="1.2886200000000001"/>
    <n v="-2.5311752548590194E-3"/>
    <n v="-4.3006774723114427E-3"/>
    <n v="-1.170139877905263E-3"/>
    <n v="-4.017696265229187E-3"/>
    <n v="-8.3560164839342477E-3"/>
    <n v="5.6198246003043018E-3"/>
    <n v="5.8630776701563904E-4"/>
    <n v="-3.8801198181015462E-4"/>
    <n v="-3.1174830218746582E-3"/>
    <n v="-3.9801198181015464E-4"/>
  </r>
  <r>
    <s v="15/05/2013 23:00"/>
    <x v="0"/>
    <n v="1.2881199999999999"/>
    <n v="-3.8801198181015462E-4"/>
    <n v="-2.5311752548590194E-3"/>
    <n v="-4.3006774723114427E-3"/>
    <n v="-1.170139877905263E-3"/>
    <n v="-4.017696265229187E-3"/>
    <n v="-8.3560164839342477E-3"/>
    <n v="3.4507300795193468E-4"/>
    <n v="-3.3459615563767864E-3"/>
    <n v="-7.3308498976208929E-4"/>
    <n v="-3.3559615563767864E-3"/>
  </r>
  <r>
    <s v="16/05/2013 23:00"/>
    <x v="0"/>
    <n v="1.2838099999999999"/>
    <n v="-3.3459615563767864E-3"/>
    <n v="-3.8801198181015462E-4"/>
    <n v="-2.5311752548590194E-3"/>
    <n v="-4.3006774723114427E-3"/>
    <n v="-1.170139877905263E-3"/>
    <n v="-4.017696265229187E-3"/>
    <n v="5.2897349335093322E-5"/>
    <n v="3.3338266565925423E-3"/>
    <n v="-3.3988589057118799E-3"/>
    <n v="3.3238266565925423E-3"/>
  </r>
  <r>
    <s v="19/05/2013 23:00"/>
    <x v="0"/>
    <n v="1.28809"/>
    <n v="3.3338266565925423E-3"/>
    <n v="-3.3459615563767864E-3"/>
    <n v="-3.8801198181015462E-4"/>
    <n v="-2.5311752548590194E-3"/>
    <n v="-4.3006774723114427E-3"/>
    <n v="-1.170139877905263E-3"/>
    <n v="4.5615214376563712E-4"/>
    <n v="1.9253313044895748E-3"/>
    <n v="2.8776745128269053E-3"/>
    <n v="-1.9353313044895748E-3"/>
  </r>
  <r>
    <s v="20/05/2013 23:00"/>
    <x v="0"/>
    <n v="1.29057"/>
    <n v="1.9253313044895748E-3"/>
    <n v="3.3338266565925423E-3"/>
    <n v="-3.3459615563767864E-3"/>
    <n v="-3.8801198181015462E-4"/>
    <n v="-2.5311752548590194E-3"/>
    <n v="-4.3006774723114427E-3"/>
    <n v="-4.5449780301554251E-4"/>
    <n v="-3.6960412840837398E-3"/>
    <n v="2.3798291075051172E-3"/>
    <n v="3.6860412840837397E-3"/>
  </r>
  <r>
    <s v="21/05/2013 23:00"/>
    <x v="0"/>
    <n v="1.2858000000000001"/>
    <n v="-3.6960412840837398E-3"/>
    <n v="1.9253313044895748E-3"/>
    <n v="3.3338266565925423E-3"/>
    <n v="-3.3459615563767864E-3"/>
    <n v="-3.8801198181015462E-4"/>
    <n v="-2.5311752548590194E-3"/>
    <n v="-2.6247880831990999E-4"/>
    <n v="5.817389951781049E-3"/>
    <n v="-3.4335624757638296E-3"/>
    <n v="5.8073899517810494E-3"/>
  </r>
  <r>
    <s v="22/05/2013 23:00"/>
    <x v="0"/>
    <n v="1.29328"/>
    <n v="5.817389951781049E-3"/>
    <n v="-3.6960412840837398E-3"/>
    <n v="1.9253313044895748E-3"/>
    <n v="3.3338266565925423E-3"/>
    <n v="-3.3459615563767864E-3"/>
    <n v="-3.8801198181015462E-4"/>
    <n v="5.0387822058743387E-4"/>
    <n v="-3.8661388098382155E-5"/>
    <n v="5.3135117311936151E-3"/>
    <n v="2.8661388098382155E-5"/>
  </r>
  <r>
    <s v="23/05/2013 23:00"/>
    <x v="0"/>
    <n v="1.2932300000000001"/>
    <n v="-3.8661388098382155E-5"/>
    <n v="5.817389951781049E-3"/>
    <n v="-3.6960412840837398E-3"/>
    <n v="1.9253313044895748E-3"/>
    <n v="3.3338266565925423E-3"/>
    <n v="-3.3459615563767864E-3"/>
    <n v="-7.9307991228061198E-4"/>
    <n v="-2.3970987372701202E-4"/>
    <n v="7.5441852418222982E-4"/>
    <n v="2.2970987372701202E-4"/>
  </r>
  <r>
    <s v="26/05/2013 23:00"/>
    <x v="0"/>
    <n v="1.2929200000000001"/>
    <n v="-2.3970987372701202E-4"/>
    <n v="-3.8661388098382155E-5"/>
    <n v="5.817389951781049E-3"/>
    <n v="-3.6960412840837398E-3"/>
    <n v="1.9253313044895748E-3"/>
    <n v="3.3338266565925423E-3"/>
    <n v="5.2706747417412317E-6"/>
    <n v="-5.762150790458942E-3"/>
    <n v="-2.4498054846875327E-4"/>
    <n v="5.7521507904589424E-3"/>
  </r>
  <r>
    <s v="27/05/2013 23:00"/>
    <x v="0"/>
    <n v="1.2854699999999999"/>
    <n v="-5.762150790458942E-3"/>
    <n v="-2.3970987372701202E-4"/>
    <n v="-3.8661388098382155E-5"/>
    <n v="5.817389951781049E-3"/>
    <n v="-3.6960412840837398E-3"/>
    <n v="1.9253313044895748E-3"/>
    <n v="3.2679446831651984E-5"/>
    <n v="6.6590429959469954E-3"/>
    <n v="-5.7948302372905942E-3"/>
    <n v="6.6490429959469959E-3"/>
  </r>
  <r>
    <s v="28/05/2013 23:00"/>
    <x v="0"/>
    <n v="1.29403"/>
    <n v="6.6590429959469954E-3"/>
    <n v="-5.762150790458942E-3"/>
    <n v="-2.3970987372701202E-4"/>
    <n v="-3.8661388098382155E-5"/>
    <n v="5.817389951781049E-3"/>
    <n v="-3.6960412840837398E-3"/>
    <n v="7.8554920356434677E-4"/>
    <n v="8.3305642063939978E-3"/>
    <n v="5.8734937923826487E-3"/>
    <n v="-8.3405642063939973E-3"/>
  </r>
  <r>
    <s v="29/05/2013 23:00"/>
    <x v="0"/>
    <n v="1.30481"/>
    <n v="8.3305642063939978E-3"/>
    <n v="6.6590429959469954E-3"/>
    <n v="-5.762150790458942E-3"/>
    <n v="-2.3970987372701202E-4"/>
    <n v="-3.8661388098382155E-5"/>
    <n v="5.817389951781049E-3"/>
    <n v="-9.0782176867507255E-4"/>
    <n v="-4.0465661667214992E-3"/>
    <n v="9.2383859750690706E-3"/>
    <n v="4.0365661667214996E-3"/>
  </r>
  <r>
    <s v="30/05/2013 23:00"/>
    <x v="0"/>
    <n v="1.2995300000000001"/>
    <n v="-4.0465661667214992E-3"/>
    <n v="8.3305642063939978E-3"/>
    <n v="6.6590429959469954E-3"/>
    <n v="-5.762150790458942E-3"/>
    <n v="-2.3970987372701202E-4"/>
    <n v="-3.8661388098382155E-5"/>
    <n v="-1.1356988589070298E-3"/>
    <n v="6.1868521696304413E-3"/>
    <n v="-2.9108673078144694E-3"/>
    <n v="6.1768521696304417E-3"/>
  </r>
  <r>
    <d v="2013-02-06T23:00:00"/>
    <x v="0"/>
    <n v="1.3075699999999999"/>
    <n v="6.1868521696304413E-3"/>
    <n v="-4.0465661667214992E-3"/>
    <n v="8.3305642063939978E-3"/>
    <n v="6.6590429959469954E-3"/>
    <n v="-5.762150790458942E-3"/>
    <n v="-2.3970987372701202E-4"/>
    <n v="5.5166498500906519E-4"/>
    <n v="3.6709315753657989E-4"/>
    <n v="5.6351871846213762E-3"/>
    <n v="-3.7709315753657992E-4"/>
  </r>
  <r>
    <d v="2013-03-06T23:00:00"/>
    <x v="0"/>
    <n v="1.3080499999999999"/>
    <n v="3.6709315753657989E-4"/>
    <n v="6.1868521696304413E-3"/>
    <n v="-4.0465661667214992E-3"/>
    <n v="8.3305642063939978E-3"/>
    <n v="6.6590429959469954E-3"/>
    <n v="-5.762150790458942E-3"/>
    <n v="-8.4344838779140143E-4"/>
    <n v="9.3268605940144411E-4"/>
    <n v="1.2105415453279814E-3"/>
    <n v="-9.4268605940144414E-4"/>
  </r>
  <r>
    <d v="2013-04-06T23:00:00"/>
    <x v="0"/>
    <n v="1.3092699999999999"/>
    <n v="9.3268605940144411E-4"/>
    <n v="3.6709315753657989E-4"/>
    <n v="6.1868521696304413E-3"/>
    <n v="-4.0465661667214992E-3"/>
    <n v="8.3305642063939978E-3"/>
    <n v="6.6590429959469954E-3"/>
    <n v="-5.0045503497455967E-5"/>
    <n v="1.168590130378E-2"/>
    <n v="9.8273156289890016E-4"/>
    <n v="-1.1695901303779999E-2"/>
  </r>
  <r>
    <d v="2013-05-06T23:00:00"/>
    <x v="0"/>
    <n v="1.32457"/>
    <n v="1.168590130378E-2"/>
    <n v="9.3268605940144411E-4"/>
    <n v="3.6709315753657989E-4"/>
    <n v="6.1868521696304413E-3"/>
    <n v="-4.0465661667214992E-3"/>
    <n v="8.3305642063939978E-3"/>
    <n v="-1.2715231131256425E-4"/>
    <n v="-2.0383973666925348E-3"/>
    <n v="1.1813053615092564E-2"/>
    <n v="2.0283973666925348E-3"/>
  </r>
  <r>
    <d v="2013-06-06T23:00:00"/>
    <x v="0"/>
    <n v="1.3218700000000001"/>
    <n v="-2.0383973666925348E-3"/>
    <n v="1.168590130378E-2"/>
    <n v="9.3268605940144411E-4"/>
    <n v="3.6709315753657989E-4"/>
    <n v="6.1868521696304413E-3"/>
    <n v="-4.0465661667214992E-3"/>
    <n v="-1.5931291623461291E-3"/>
    <n v="2.8822804057886398E-3"/>
    <n v="-4.4526820434640565E-4"/>
    <n v="-2.8922804057886398E-3"/>
  </r>
  <r>
    <d v="2013-09-06T23:00:00"/>
    <x v="0"/>
    <n v="1.32568"/>
    <n v="2.8822804057886398E-3"/>
    <n v="-2.0383973666925348E-3"/>
    <n v="1.168590130378E-2"/>
    <n v="9.3268605940144411E-4"/>
    <n v="3.6709315753657989E-4"/>
    <n v="6.1868521696304413E-3"/>
    <n v="2.7789301012468742E-4"/>
    <n v="4.2317904773401249E-3"/>
    <n v="2.6043873956639522E-3"/>
    <n v="-4.2417904773401245E-3"/>
  </r>
  <r>
    <d v="2013-10-06T23:00:00"/>
    <x v="0"/>
    <n v="1.3312900000000001"/>
    <n v="4.2317904773401249E-3"/>
    <n v="2.8822804057886398E-3"/>
    <n v="-2.0383973666925348E-3"/>
    <n v="1.168590130378E-2"/>
    <n v="9.3268605940144411E-4"/>
    <n v="3.6709315753657989E-4"/>
    <n v="-3.9293887986503945E-4"/>
    <n v="1.7727166883247936E-3"/>
    <n v="4.6247293572051641E-3"/>
    <n v="-1.7827166883247936E-3"/>
  </r>
  <r>
    <d v="2013-11-06T23:00:00"/>
    <x v="0"/>
    <n v="1.33365"/>
    <n v="1.7727166883247936E-3"/>
    <n v="4.2317904773401249E-3"/>
    <n v="2.8822804057886398E-3"/>
    <n v="-2.0383973666925348E-3"/>
    <n v="1.168590130378E-2"/>
    <n v="9.3268605940144411E-4"/>
    <n v="-5.7691646053937282E-4"/>
    <n v="2.9542983541408496E-3"/>
    <n v="2.3496331488641665E-3"/>
    <n v="-2.9642983541408497E-3"/>
  </r>
  <r>
    <d v="2013-12-06T23:00:00"/>
    <x v="0"/>
    <n v="1.3375900000000001"/>
    <n v="2.9542983541408496E-3"/>
    <n v="1.7727166883247936E-3"/>
    <n v="4.2317904773401249E-3"/>
    <n v="2.8822804057886398E-3"/>
    <n v="-2.0383973666925348E-3"/>
    <n v="1.168590130378E-2"/>
    <n v="-2.4167298519236669E-4"/>
    <n v="-2.1830306745714845E-3"/>
    <n v="3.1959713393332162E-3"/>
    <n v="2.1730306745714844E-3"/>
  </r>
  <r>
    <s v="13/06/2013 23:00"/>
    <x v="0"/>
    <n v="1.33467"/>
    <n v="-2.1830306745714845E-3"/>
    <n v="2.9542983541408496E-3"/>
    <n v="1.7727166883247936E-3"/>
    <n v="4.2317904773401249E-3"/>
    <n v="2.8822804057886398E-3"/>
    <n v="-2.0383973666925348E-3"/>
    <n v="-4.0275702660012527E-4"/>
    <n v="1.4910052672194585E-3"/>
    <n v="-1.7802736479713593E-3"/>
    <n v="1.4810052672194584E-3"/>
  </r>
  <r>
    <s v="16/06/2013 23:00"/>
    <x v="0"/>
    <n v="1.33666"/>
    <n v="1.4910052672194585E-3"/>
    <n v="-2.1830306745714845E-3"/>
    <n v="2.9542983541408496E-3"/>
    <n v="1.7727166883247936E-3"/>
    <n v="4.2317904773401249E-3"/>
    <n v="2.8822804057886398E-3"/>
    <n v="2.976107481612057E-4"/>
    <n v="1.9002588541587873E-3"/>
    <n v="1.1933945190582527E-3"/>
    <n v="-1.9102588541587873E-3"/>
  </r>
  <r>
    <s v="17/06/2013 23:00"/>
    <x v="0"/>
    <n v="1.3391999999999999"/>
    <n v="1.9002588541587873E-3"/>
    <n v="1.4910052672194585E-3"/>
    <n v="-2.1830306745714845E-3"/>
    <n v="2.9542983541408496E-3"/>
    <n v="1.7727166883247936E-3"/>
    <n v="4.2317904773401249E-3"/>
    <n v="-2.0326750249470714E-4"/>
    <n v="-7.3402031063320994E-3"/>
    <n v="2.1035263566534946E-3"/>
    <n v="7.3302031063320998E-3"/>
  </r>
  <r>
    <s v="18/06/2013 23:00"/>
    <x v="0"/>
    <n v="1.3293699999999999"/>
    <n v="-7.3402031063320994E-3"/>
    <n v="1.9002588541587873E-3"/>
    <n v="1.4910052672194585E-3"/>
    <n v="-2.1830306745714845E-3"/>
    <n v="2.9542983541408496E-3"/>
    <n v="1.7727166883247936E-3"/>
    <n v="-2.5906070211183067E-4"/>
    <n v="-5.5289347585698589E-3"/>
    <n v="-7.0811424042202687E-3"/>
    <n v="-5.5389347585698585E-3"/>
  </r>
  <r>
    <s v="19/06/2013 23:00"/>
    <x v="0"/>
    <n v="1.32202"/>
    <n v="-5.5289347585698589E-3"/>
    <n v="-7.3402031063320994E-3"/>
    <n v="1.9002588541587873E-3"/>
    <n v="1.4910052672194585E-3"/>
    <n v="-2.1830306745714845E-3"/>
    <n v="2.9542983541408496E-3"/>
    <n v="1.0006837574829362E-3"/>
    <n v="-7.4658477178862759E-3"/>
    <n v="-6.5296185160527952E-3"/>
    <n v="-7.4758477178862755E-3"/>
  </r>
  <r>
    <s v="20/06/2013 23:00"/>
    <x v="0"/>
    <n v="1.3121499999999999"/>
    <n v="-7.4658477178862759E-3"/>
    <n v="-5.5289347585698589E-3"/>
    <n v="-7.3402031063320994E-3"/>
    <n v="1.9002588541587873E-3"/>
    <n v="1.4910052672194585E-3"/>
    <n v="-2.1830306745714845E-3"/>
    <n v="7.537550567655063E-4"/>
    <n v="-1.6766375795440602E-4"/>
    <n v="-8.2196027746517814E-3"/>
    <n v="-1.7766375795440602E-4"/>
  </r>
  <r>
    <s v="23/06/2013 23:00"/>
    <x v="0"/>
    <n v="1.31193"/>
    <n v="-1.6766375795440602E-4"/>
    <n v="-7.4658477178862759E-3"/>
    <n v="-5.5289347585698589E-3"/>
    <n v="-7.3402031063320994E-3"/>
    <n v="1.9002588541587873E-3"/>
    <n v="1.4910052672194585E-3"/>
    <n v="1.0178127824126489E-3"/>
    <n v="-2.9041183599735065E-3"/>
    <n v="-1.1854765403670549E-3"/>
    <n v="-2.9141183599735066E-3"/>
  </r>
  <r>
    <s v="24/06/2013 23:00"/>
    <x v="0"/>
    <n v="1.3081199999999999"/>
    <n v="-2.9041183599735065E-3"/>
    <n v="-1.6766375795440602E-4"/>
    <n v="-7.4658477178862759E-3"/>
    <n v="-5.5289347585698589E-3"/>
    <n v="-7.3402031063320994E-3"/>
    <n v="1.9002588541587873E-3"/>
    <n v="2.2857460055674598E-5"/>
    <n v="-5.297679112007958E-3"/>
    <n v="-2.9269758200291813E-3"/>
    <n v="-5.3076791120079576E-3"/>
  </r>
  <r>
    <s v="25/06/2013 23:00"/>
    <x v="0"/>
    <n v="1.3011900000000001"/>
    <n v="-5.297679112007958E-3"/>
    <n v="-2.9041183599735065E-3"/>
    <n v="-1.6766375795440602E-4"/>
    <n v="-7.4658477178862759E-3"/>
    <n v="-5.5289347585698589E-3"/>
    <n v="-7.3402031063320994E-3"/>
    <n v="3.959160299156424E-4"/>
    <n v="2.0442825413657939E-3"/>
    <n v="-5.6935951419236006E-3"/>
    <n v="2.0342825413657939E-3"/>
  </r>
  <r>
    <s v="26/06/2013 23:00"/>
    <x v="0"/>
    <n v="1.30385"/>
    <n v="2.0442825413657939E-3"/>
    <n v="-5.297679112007958E-3"/>
    <n v="-2.9041183599735065E-3"/>
    <n v="-1.6766375795440602E-4"/>
    <n v="-7.4658477178862759E-3"/>
    <n v="-5.5289347585698589E-3"/>
    <n v="7.2222816766061521E-4"/>
    <n v="-2.2165126356560316E-3"/>
    <n v="1.3220543737051788E-3"/>
    <n v="2.2065126356560316E-3"/>
  </r>
  <r>
    <s v="27/06/2013 23:00"/>
    <x v="0"/>
    <n v="1.3009599999999999"/>
    <n v="-2.2165126356560316E-3"/>
    <n v="2.0442825413657939E-3"/>
    <n v="-5.297679112007958E-3"/>
    <n v="-2.9041183599735065E-3"/>
    <n v="-1.6766375795440602E-4"/>
    <n v="-7.4658477178862759E-3"/>
    <n v="-2.7869533107141982E-4"/>
    <n v="4.158467593162074E-3"/>
    <n v="-1.9378173045846118E-3"/>
    <n v="4.1484675931620744E-3"/>
  </r>
  <r>
    <s v="30/06/2013 23:00"/>
    <x v="0"/>
    <n v="1.30637"/>
    <n v="4.158467593162074E-3"/>
    <n v="-2.2165126356560316E-3"/>
    <n v="2.0442825413657939E-3"/>
    <n v="-5.297679112007958E-3"/>
    <n v="-2.9041183599735065E-3"/>
    <n v="-1.6766375795440602E-4"/>
    <n v="3.0217531594504244E-4"/>
    <n v="-6.5601628941264201E-3"/>
    <n v="3.8562922772170318E-3"/>
    <n v="6.5501628941264205E-3"/>
  </r>
  <r>
    <d v="2013-01-07T23:00:00"/>
    <x v="0"/>
    <n v="1.2978000000000001"/>
    <n v="-6.5601628941264201E-3"/>
    <n v="4.158467593162074E-3"/>
    <n v="-2.2165126356560316E-3"/>
    <n v="2.0442825413657939E-3"/>
    <n v="-5.297679112007958E-3"/>
    <n v="-2.9041183599735065E-3"/>
    <n v="-5.6692041299329305E-4"/>
    <n v="2.4040684234858389E-3"/>
    <n v="-5.9932424811331275E-3"/>
    <n v="2.3940684234858389E-3"/>
  </r>
  <r>
    <d v="2013-02-07T23:00:00"/>
    <x v="0"/>
    <n v="1.3009200000000001"/>
    <n v="2.4040684234858389E-3"/>
    <n v="-6.5601628941264201E-3"/>
    <n v="4.158467593162074E-3"/>
    <n v="-2.2165126356560316E-3"/>
    <n v="2.0442825413657939E-3"/>
    <n v="-5.297679112007958E-3"/>
    <n v="8.9434152699827889E-4"/>
    <n v="-7.3640193094118844E-3"/>
    <n v="1.50972689648756E-3"/>
    <n v="7.3540193094118848E-3"/>
  </r>
  <r>
    <d v="2013-03-07T23:00:00"/>
    <x v="0"/>
    <n v="1.2913399999999999"/>
    <n v="-7.3640193094118844E-3"/>
    <n v="2.4040684234858389E-3"/>
    <n v="-6.5601628941264201E-3"/>
    <n v="4.158467593162074E-3"/>
    <n v="-2.2165126356560316E-3"/>
    <n v="2.0442825413657939E-3"/>
    <n v="-3.2774463981583512E-4"/>
    <n v="-6.435175863831355E-3"/>
    <n v="-7.0362746695960491E-3"/>
    <n v="-6.4451758638313546E-3"/>
  </r>
  <r>
    <d v="2013-04-07T23:00:00"/>
    <x v="0"/>
    <n v="1.2830299999999999"/>
    <n v="-6.435175863831355E-3"/>
    <n v="-7.3640193094118844E-3"/>
    <n v="2.4040684234858389E-3"/>
    <n v="-6.5601628941264201E-3"/>
    <n v="4.158467593162074E-3"/>
    <n v="-2.2165126356560316E-3"/>
    <n v="1.003930600552755E-3"/>
    <n v="3.1254140589074275E-3"/>
    <n v="-7.4391064643841102E-3"/>
    <n v="3.1154140589074275E-3"/>
  </r>
  <r>
    <d v="2013-07-07T23:00:00"/>
    <x v="0"/>
    <n v="1.28704"/>
    <n v="3.1254140589074275E-3"/>
    <n v="-6.435175863831355E-3"/>
    <n v="-7.3640193094118844E-3"/>
    <n v="2.4040684234858389E-3"/>
    <n v="-6.5601628941264201E-3"/>
    <n v="4.158467593162074E-3"/>
    <n v="8.7730214957227758E-4"/>
    <n v="-6.9461710591744996E-3"/>
    <n v="2.2481119093351498E-3"/>
    <n v="6.9361710591745E-3"/>
  </r>
  <r>
    <d v="2013-08-07T23:00:00"/>
    <x v="0"/>
    <n v="1.2781"/>
    <n v="-6.9461710591744996E-3"/>
    <n v="3.1254140589074275E-3"/>
    <n v="-6.435175863831355E-3"/>
    <n v="-7.3640193094118844E-3"/>
    <n v="2.4040684234858389E-3"/>
    <n v="-6.5601628941264201E-3"/>
    <n v="-4.2608508768094799E-4"/>
    <n v="1.5405680306705305E-2"/>
    <n v="-6.5200859714935515E-3"/>
    <n v="1.5395680306705305E-2"/>
  </r>
  <r>
    <d v="2013-09-07T23:00:00"/>
    <x v="0"/>
    <n v="1.29779"/>
    <n v="1.5405680306705305E-2"/>
    <n v="-6.9461710591744996E-3"/>
    <n v="3.1254140589074275E-3"/>
    <n v="-6.435175863831355E-3"/>
    <n v="-7.3640193094118844E-3"/>
    <n v="2.4040684234858389E-3"/>
    <n v="9.4696569766818638E-4"/>
    <n v="9.1309071575524925E-3"/>
    <n v="1.4458714609037119E-2"/>
    <n v="-9.1409071575524921E-3"/>
  </r>
  <r>
    <d v="2013-10-07T23:00:00"/>
    <x v="0"/>
    <n v="1.3096399999999999"/>
    <n v="9.1309071575524925E-3"/>
    <n v="1.5405680306705305E-2"/>
    <n v="-6.9461710591744996E-3"/>
    <n v="3.1254140589074275E-3"/>
    <n v="-6.435175863831355E-3"/>
    <n v="-7.3640193094118844E-3"/>
    <n v="-2.1002435263127511E-3"/>
    <n v="-2.176170550685752E-3"/>
    <n v="1.1231150683865244E-2"/>
    <n v="2.166170550685752E-3"/>
  </r>
  <r>
    <d v="2013-11-07T23:00:00"/>
    <x v="0"/>
    <n v="1.3067899999999999"/>
    <n v="-2.176170550685752E-3"/>
    <n v="9.1309071575524925E-3"/>
    <n v="1.5405680306705305E-2"/>
    <n v="-6.9461710591744996E-3"/>
    <n v="3.1254140589074275E-3"/>
    <n v="-6.435175863831355E-3"/>
    <n v="-1.2448089448322229E-3"/>
    <n v="-4.7444501411841866E-4"/>
    <n v="-9.3136160585352915E-4"/>
    <n v="-4.8444501411841869E-4"/>
  </r>
  <r>
    <s v="14/07/2013 23:00"/>
    <x v="0"/>
    <n v="1.3061700000000001"/>
    <n v="-4.7444501411841866E-4"/>
    <n v="-2.176170550685752E-3"/>
    <n v="9.1309071575524925E-3"/>
    <n v="1.5405680306705305E-2"/>
    <n v="-6.9461710591744996E-3"/>
    <n v="3.1254140589074275E-3"/>
    <n v="2.9667551320280907E-4"/>
    <n v="7.6865951598950044E-3"/>
    <n v="-7.7112052732122773E-4"/>
    <n v="7.6765951598950048E-3"/>
  </r>
  <r>
    <s v="15/07/2013 23:00"/>
    <x v="0"/>
    <n v="1.3162100000000001"/>
    <n v="7.6865951598950044E-3"/>
    <n v="-4.7444501411841866E-4"/>
    <n v="-2.176170550685752E-3"/>
    <n v="9.1309071575524925E-3"/>
    <n v="1.5405680306705305E-2"/>
    <n v="-6.9461710591744996E-3"/>
    <n v="6.4680692423551517E-5"/>
    <n v="-2.8338942873857853E-3"/>
    <n v="7.6219144674714526E-3"/>
    <n v="2.8238942873857853E-3"/>
  </r>
  <r>
    <s v="16/07/2013 23:00"/>
    <x v="0"/>
    <n v="1.3124800000000001"/>
    <n v="-2.8338942873857853E-3"/>
    <n v="7.6865951598950044E-3"/>
    <n v="-4.7444501411841866E-4"/>
    <n v="-2.176170550685752E-3"/>
    <n v="9.1309071575524925E-3"/>
    <n v="1.5405680306705305E-2"/>
    <n v="-1.0479070967693567E-3"/>
    <n v="-1.2038278678533354E-3"/>
    <n v="-1.7859871906164286E-3"/>
    <n v="-1.2138278678533354E-3"/>
  </r>
  <r>
    <s v="17/07/2013 23:00"/>
    <x v="0"/>
    <n v="1.3109"/>
    <n v="-1.2038278678533354E-3"/>
    <n v="-2.8338942873857853E-3"/>
    <n v="7.6865951598950044E-3"/>
    <n v="-4.7444501411841866E-4"/>
    <n v="-2.176170550685752E-3"/>
    <n v="9.1309071575524925E-3"/>
    <n v="3.863424407649261E-4"/>
    <n v="2.5707529178427002E-3"/>
    <n v="-1.5901703086182615E-3"/>
    <n v="2.5607529178427002E-3"/>
  </r>
  <r>
    <s v="18/07/2013 23:00"/>
    <x v="0"/>
    <n v="1.31427"/>
    <n v="2.5707529178427002E-3"/>
    <n v="-1.2038278678533354E-3"/>
    <n v="-2.8338942873857853E-3"/>
    <n v="7.6865951598950044E-3"/>
    <n v="-4.7444501411841866E-4"/>
    <n v="-2.176170550685752E-3"/>
    <n v="1.6411684754703083E-4"/>
    <n v="3.2261255297618696E-3"/>
    <n v="2.4066360702956692E-3"/>
    <n v="-3.2361255297618696E-3"/>
  </r>
  <r>
    <s v="21/07/2013 23:00"/>
    <x v="0"/>
    <n v="1.3185100000000001"/>
    <n v="3.2261255297618696E-3"/>
    <n v="2.5707529178427002E-3"/>
    <n v="-1.2038278678533354E-3"/>
    <n v="-2.8338942873857853E-3"/>
    <n v="7.6865951598950044E-3"/>
    <n v="-4.7444501411841866E-4"/>
    <n v="-3.5046859768333294E-4"/>
    <n v="2.8744567731757709E-3"/>
    <n v="3.5765941274452026E-3"/>
    <n v="-2.8844567731757709E-3"/>
  </r>
  <r>
    <s v="22/07/2013 23:00"/>
    <x v="0"/>
    <n v="1.3223"/>
    <n v="2.8744567731757709E-3"/>
    <n v="3.2261255297618696E-3"/>
    <n v="2.5707529178427002E-3"/>
    <n v="-1.2038278678533354E-3"/>
    <n v="-2.8338942873857853E-3"/>
    <n v="7.6865951598950044E-3"/>
    <n v="-4.3981499836820366E-4"/>
    <n v="-1.6864554185888059E-3"/>
    <n v="3.3142717715439747E-3"/>
    <n v="1.6764554185888059E-3"/>
  </r>
  <r>
    <s v="23/07/2013 23:00"/>
    <x v="0"/>
    <n v="1.3200700000000001"/>
    <n v="-1.6864554185888059E-3"/>
    <n v="2.8744567731757709E-3"/>
    <n v="3.2261255297618696E-3"/>
    <n v="2.5707529178427002E-3"/>
    <n v="-1.2038278678533354E-3"/>
    <n v="-2.8338942873857853E-3"/>
    <n v="-3.9187229056678719E-4"/>
    <n v="5.7572704477790726E-3"/>
    <n v="-1.2945831280220187E-3"/>
    <n v="5.747270447779073E-3"/>
  </r>
  <r>
    <s v="24/07/2013 23:00"/>
    <x v="0"/>
    <n v="1.3276699999999999"/>
    <n v="5.7572704477790726E-3"/>
    <n v="-1.6864554185888059E-3"/>
    <n v="2.8744567731757709E-3"/>
    <n v="3.2261255297618696E-3"/>
    <n v="2.5707529178427002E-3"/>
    <n v="-1.2038278678533354E-3"/>
    <n v="2.2991305835189655E-4"/>
    <n v="1.4310785059556963E-4"/>
    <n v="5.5273573894271764E-3"/>
    <n v="-1.5310785059556963E-4"/>
  </r>
  <r>
    <s v="25/07/2013 23:00"/>
    <x v="0"/>
    <n v="1.32786"/>
    <n v="1.4310785059556963E-4"/>
    <n v="5.7572704477790726E-3"/>
    <n v="-1.6864554185888059E-3"/>
    <n v="2.8744567731757709E-3"/>
    <n v="3.2261255297618696E-3"/>
    <n v="2.5707529178427002E-3"/>
    <n v="-7.8488387052383693E-4"/>
    <n v="-1.272724534212899E-3"/>
    <n v="9.2799172111940656E-4"/>
    <n v="1.262724534212899E-3"/>
  </r>
  <r>
    <s v="28/07/2013 23:00"/>
    <x v="0"/>
    <n v="1.3261700000000001"/>
    <n v="-1.272724534212899E-3"/>
    <n v="1.4310785059556963E-4"/>
    <n v="5.7572704477790726E-3"/>
    <n v="-1.6864554185888059E-3"/>
    <n v="2.8744567731757709E-3"/>
    <n v="3.2261255297618696E-3"/>
    <n v="-1.9509773719441556E-5"/>
    <n v="7.5405113972859539E-6"/>
    <n v="-1.2532147604934574E-3"/>
    <n v="-2.4594886027140469E-6"/>
  </r>
  <r>
    <s v="29/07/2013 23:00"/>
    <x v="0"/>
    <n v="1.3261799999999999"/>
    <n v="7.5405113972859539E-6"/>
    <n v="-1.272724534212899E-3"/>
    <n v="1.4310785059556963E-4"/>
    <n v="5.7572704477790726E-3"/>
    <n v="-1.6864554185888059E-3"/>
    <n v="2.8744567731757709E-3"/>
    <n v="1.7350947251557717E-4"/>
    <n v="3.0689649972099886E-3"/>
    <n v="-1.6596896111829122E-4"/>
    <n v="-3.0789649972099886E-3"/>
  </r>
  <r>
    <s v="30/07/2013 23:00"/>
    <x v="0"/>
    <n v="1.3302499999999999"/>
    <n v="3.0689649972099886E-3"/>
    <n v="7.5405113972859539E-6"/>
    <n v="-1.272724534212899E-3"/>
    <n v="1.4310785059556963E-4"/>
    <n v="5.7572704477790726E-3"/>
    <n v="-1.6864554185888059E-3"/>
    <n v="-1.0279916194511932E-6"/>
    <n v="-7.2317233602705588E-3"/>
    <n v="3.0699929888294399E-3"/>
    <n v="7.2217233602705592E-3"/>
  </r>
  <r>
    <s v="31/07/2013 23:00"/>
    <x v="0"/>
    <n v="1.32063"/>
    <n v="-7.2317233602705588E-3"/>
    <n v="3.0689649972099886E-3"/>
    <n v="7.5405113972859539E-6"/>
    <n v="-1.272724534212899E-3"/>
    <n v="1.4310785059556963E-4"/>
    <n v="5.7572704477790726E-3"/>
    <n v="-4.1838943425726418E-4"/>
    <n v="5.6185305498133165E-3"/>
    <n v="-6.8133339260132951E-3"/>
    <n v="5.6085305498133169E-3"/>
  </r>
  <r>
    <d v="2013-01-08T23:00:00"/>
    <x v="0"/>
    <n v="1.32805"/>
    <n v="5.6185305498133165E-3"/>
    <n v="-7.2317233602705588E-3"/>
    <n v="3.0689649972099886E-3"/>
    <n v="7.5405113972859539E-6"/>
    <n v="-1.272724534212899E-3"/>
    <n v="1.4310785059556963E-4"/>
    <n v="9.8589480432631146E-4"/>
    <n v="-1.7017431572605712E-3"/>
    <n v="4.632635745487005E-3"/>
    <n v="1.6917431572605712E-3"/>
  </r>
  <r>
    <d v="2013-04-08T23:00:00"/>
    <x v="0"/>
    <n v="1.32579"/>
    <n v="-1.7017431572605712E-3"/>
    <n v="5.6185305498133165E-3"/>
    <n v="-7.2317233602705588E-3"/>
    <n v="3.0689649972099886E-3"/>
    <n v="7.5405113972859539E-6"/>
    <n v="-1.272724534212899E-3"/>
    <n v="-7.6596957613743162E-4"/>
    <n v="3.5148854645155048E-3"/>
    <n v="-9.3577358112313961E-4"/>
    <n v="3.5048854645155047E-3"/>
  </r>
  <r>
    <d v="2013-05-08T23:00:00"/>
    <x v="0"/>
    <n v="1.3304499999999999"/>
    <n v="3.5148854645155048E-3"/>
    <n v="-1.7017431572605712E-3"/>
    <n v="5.6185305498133165E-3"/>
    <n v="-7.2317233602705588E-3"/>
    <n v="3.0689649972099886E-3"/>
    <n v="7.5405113972859539E-6"/>
    <n v="2.3199722299364634E-4"/>
    <n v="2.2924574392122476E-3"/>
    <n v="3.2828882415218584E-3"/>
    <n v="-2.3024574392122477E-3"/>
  </r>
  <r>
    <d v="2013-06-08T23:00:00"/>
    <x v="0"/>
    <n v="1.3334999999999999"/>
    <n v="2.2924574392122476E-3"/>
    <n v="3.5148854645155048E-3"/>
    <n v="-1.7017431572605712E-3"/>
    <n v="5.6185305498133165E-3"/>
    <n v="-7.2317233602705588E-3"/>
    <n v="3.0689649972099886E-3"/>
    <n v="-4.7918139904320995E-4"/>
    <n v="3.4345706786651498E-3"/>
    <n v="2.7716388382554575E-3"/>
    <n v="-3.4445706786651498E-3"/>
  </r>
  <r>
    <d v="2013-07-08T23:00:00"/>
    <x v="0"/>
    <n v="1.3380799999999999"/>
    <n v="3.4345706786651498E-3"/>
    <n v="2.2924574392122476E-3"/>
    <n v="3.5148854645155048E-3"/>
    <n v="-1.7017431572605712E-3"/>
    <n v="5.6185305498133165E-3"/>
    <n v="-7.2317233602705588E-3"/>
    <n v="-3.1252880756959687E-4"/>
    <n v="-2.9519909123519872E-3"/>
    <n v="3.7470994862347467E-3"/>
    <n v="2.9419909123519872E-3"/>
  </r>
  <r>
    <d v="2013-08-08T23:00:00"/>
    <x v="0"/>
    <n v="1.33413"/>
    <n v="-2.9519909123519872E-3"/>
    <n v="3.4345706786651498E-3"/>
    <n v="2.2924574392122476E-3"/>
    <n v="3.5148854645155048E-3"/>
    <n v="-1.7017431572605712E-3"/>
    <n v="5.6185305498133165E-3"/>
    <n v="-4.6823215138317738E-4"/>
    <n v="-3.1331279560463665E-3"/>
    <n v="-2.4837587609688096E-3"/>
    <n v="-3.1431279560463665E-3"/>
  </r>
  <r>
    <d v="2013-11-08T23:00:00"/>
    <x v="0"/>
    <n v="1.32995"/>
    <n v="-3.1331279560463665E-3"/>
    <n v="-2.9519909123519872E-3"/>
    <n v="3.4345706786651498E-3"/>
    <n v="2.2924574392122476E-3"/>
    <n v="3.5148854645155048E-3"/>
    <n v="-1.7017431572605712E-3"/>
    <n v="4.0244245498868581E-4"/>
    <n v="-2.7895785555847041E-3"/>
    <n v="-3.5355704110350524E-3"/>
    <n v="-2.7995785555847042E-3"/>
  </r>
  <r>
    <d v="2013-12-08T23:00:00"/>
    <x v="0"/>
    <n v="1.3262400000000001"/>
    <n v="-2.7895785555847041E-3"/>
    <n v="-3.1331279560463665E-3"/>
    <n v="-2.9519909123519872E-3"/>
    <n v="3.4345706786651498E-3"/>
    <n v="2.2924574392122476E-3"/>
    <n v="3.5148854645155048E-3"/>
    <n v="4.271367168337124E-4"/>
    <n v="-5.6550850524794694E-4"/>
    <n v="-3.2167152724184166E-3"/>
    <n v="-5.7550850524794696E-4"/>
  </r>
  <r>
    <s v="13/08/2013 23:00"/>
    <x v="0"/>
    <n v="1.3254900000000001"/>
    <n v="-5.6550850524794694E-4"/>
    <n v="-2.7895785555847041E-3"/>
    <n v="-3.1331279560463665E-3"/>
    <n v="-2.9519909123519872E-3"/>
    <n v="3.4345706786651498E-3"/>
    <n v="2.2924574392122476E-3"/>
    <n v="3.8030091406983282E-4"/>
    <n v="6.8729300107883695E-3"/>
    <n v="-9.4580941931777975E-4"/>
    <n v="6.8629300107883699E-3"/>
  </r>
  <r>
    <s v="14/08/2013 23:00"/>
    <x v="0"/>
    <n v="1.3346"/>
    <n v="6.8729300107883695E-3"/>
    <n v="-5.6550850524794694E-4"/>
    <n v="-2.7895785555847041E-3"/>
    <n v="-3.1331279560463665E-3"/>
    <n v="-2.9519909123519872E-3"/>
    <n v="3.4345706786651498E-3"/>
    <n v="7.7095302094828841E-5"/>
    <n v="-1.3262400719317169E-3"/>
    <n v="6.7958347086935411E-3"/>
    <n v="1.3162400719317169E-3"/>
  </r>
  <r>
    <s v="15/08/2013 23:00"/>
    <x v="0"/>
    <n v="1.33283"/>
    <n v="-1.3262400719317169E-3"/>
    <n v="6.8729300107883695E-3"/>
    <n v="-5.6550850524794694E-4"/>
    <n v="-2.7895785555847041E-3"/>
    <n v="-3.1331279560463665E-3"/>
    <n v="-2.9519909123519872E-3"/>
    <n v="-9.3698080672725359E-4"/>
    <n v="4.2015860987532072E-4"/>
    <n v="-3.892592652044633E-4"/>
    <n v="-4.3015860987532075E-4"/>
  </r>
  <r>
    <s v="18/08/2013 23:00"/>
    <x v="0"/>
    <n v="1.3333900000000001"/>
    <n v="4.2015860987532072E-4"/>
    <n v="-1.3262400719317169E-3"/>
    <n v="6.8729300107883695E-3"/>
    <n v="-5.6550850524794694E-4"/>
    <n v="-2.7895785555847041E-3"/>
    <n v="-3.1331279560463665E-3"/>
    <n v="1.8080520106592059E-4"/>
    <n v="6.2172357674799006E-3"/>
    <n v="2.3935340880940013E-4"/>
    <n v="-6.2272357674799002E-3"/>
  </r>
  <r>
    <s v="19/08/2013 23:00"/>
    <x v="0"/>
    <n v="1.34168"/>
    <n v="6.2172357674799006E-3"/>
    <n v="4.2015860987532072E-4"/>
    <n v="-1.3262400719317169E-3"/>
    <n v="6.8729300107883695E-3"/>
    <n v="-5.6550850524794694E-4"/>
    <n v="-2.7895785555847041E-3"/>
    <n v="-5.727987228393465E-5"/>
    <n v="-4.5838053783315846E-3"/>
    <n v="6.2745156397638353E-3"/>
    <n v="4.573805378331585E-3"/>
  </r>
  <r>
    <s v="20/08/2013 23:00"/>
    <x v="0"/>
    <n v="1.3355300000000001"/>
    <n v="-4.5838053783315846E-3"/>
    <n v="6.2172357674799006E-3"/>
    <n v="4.2015860987532072E-4"/>
    <n v="-1.3262400719317169E-3"/>
    <n v="6.8729300107883695E-3"/>
    <n v="-5.6550850524794694E-4"/>
    <n v="-8.4759055830377036E-4"/>
    <n v="7.4876640734355959E-5"/>
    <n v="-3.7362148200278142E-3"/>
    <n v="6.487664073435596E-5"/>
  </r>
  <r>
    <s v="21/08/2013 23:00"/>
    <x v="0"/>
    <n v="1.3356300000000001"/>
    <n v="7.4876640734355959E-5"/>
    <n v="-4.5838053783315846E-3"/>
    <n v="6.2172357674799006E-3"/>
    <n v="4.2015860987532072E-4"/>
    <n v="-1.3262400719317169E-3"/>
    <n v="6.8729300107883695E-3"/>
    <n v="6.2490635791840319E-4"/>
    <n v="1.7669564175706309E-3"/>
    <n v="-5.5002971718404723E-4"/>
    <n v="1.7569564175706309E-3"/>
  </r>
  <r>
    <s v="22/08/2013 23:00"/>
    <x v="0"/>
    <n v="1.33799"/>
    <n v="1.7669564175706309E-3"/>
    <n v="7.4876640734355959E-5"/>
    <n v="-4.5838053783315846E-3"/>
    <n v="6.2172357674799006E-3"/>
    <n v="4.2015860987532072E-4"/>
    <n v="-1.3262400719317169E-3"/>
    <n v="-1.0207869879393114E-5"/>
    <n v="-8.4455040770115009E-4"/>
    <n v="1.777164287450024E-3"/>
    <n v="8.3455040770115006E-4"/>
  </r>
  <r>
    <s v="25/08/2013 23:00"/>
    <x v="0"/>
    <n v="1.3368599999999999"/>
    <n v="-8.4455040770115009E-4"/>
    <n v="1.7669564175706309E-3"/>
    <n v="7.4876640734355959E-5"/>
    <n v="-4.5838053783315846E-3"/>
    <n v="6.2172357674799006E-3"/>
    <n v="4.2015860987532072E-4"/>
    <n v="-2.4088769229258005E-4"/>
    <n v="1.7578504854660615E-3"/>
    <n v="-6.0366271540857009E-4"/>
    <n v="1.7478504854660615E-3"/>
  </r>
  <r>
    <s v="26/08/2013 23:00"/>
    <x v="0"/>
    <n v="1.33921"/>
    <n v="1.7578504854660615E-3"/>
    <n v="-8.4455040770115009E-4"/>
    <n v="1.7669564175706309E-3"/>
    <n v="7.4876640734355959E-5"/>
    <n v="-4.5838053783315846E-3"/>
    <n v="6.2172357674799006E-3"/>
    <n v="1.1513685154475829E-4"/>
    <n v="-3.9426228896140003E-3"/>
    <n v="1.6427136339213031E-3"/>
    <n v="3.9326228896140007E-3"/>
  </r>
  <r>
    <s v="27/08/2013 23:00"/>
    <x v="0"/>
    <n v="1.3339300000000001"/>
    <n v="-3.9426228896140003E-3"/>
    <n v="1.7578504854660615E-3"/>
    <n v="-8.4455040770115009E-4"/>
    <n v="1.7669564175706309E-3"/>
    <n v="7.4876640734355959E-5"/>
    <n v="-4.5838053783315846E-3"/>
    <n v="-2.3964628817585686E-4"/>
    <n v="-7.391692217732504E-3"/>
    <n v="-3.7029766014381434E-3"/>
    <n v="-7.4016922177325035E-3"/>
  </r>
  <r>
    <s v="28/08/2013 23:00"/>
    <x v="0"/>
    <n v="1.3240700000000001"/>
    <n v="-7.391692217732504E-3"/>
    <n v="-3.9426228896140003E-3"/>
    <n v="1.7578504854660615E-3"/>
    <n v="-8.4455040770115009E-4"/>
    <n v="1.7669564175706309E-3"/>
    <n v="7.4876640734355959E-5"/>
    <n v="5.3749448487518017E-4"/>
    <n v="-1.5029416873731938E-3"/>
    <n v="-7.9291867026076834E-3"/>
    <n v="-1.5129416873731938E-3"/>
  </r>
  <r>
    <s v="29/08/2013 23:00"/>
    <x v="0"/>
    <n v="1.3220799999999999"/>
    <n v="-1.5029416873731938E-3"/>
    <n v="-7.391692217732504E-3"/>
    <n v="-3.9426228896140003E-3"/>
    <n v="1.7578504854660615E-3"/>
    <n v="-8.4455040770115009E-4"/>
    <n v="1.7669564175706309E-3"/>
    <n v="1.0077032250261663E-3"/>
    <n v="-2.2842793174392417E-3"/>
    <n v="-2.5106449123993603E-3"/>
    <n v="-2.2942793174392418E-3"/>
  </r>
  <r>
    <d v="2013-01-09T23:00:00"/>
    <x v="0"/>
    <n v="1.3190599999999999"/>
    <n v="-2.2842793174392417E-3"/>
    <n v="-1.5029416873731938E-3"/>
    <n v="-7.391692217732504E-3"/>
    <n v="-3.9426228896140003E-3"/>
    <n v="1.7578504854660615E-3"/>
    <n v="-8.4455040770115009E-4"/>
    <n v="2.048947846825843E-4"/>
    <n v="-1.5541370369808183E-3"/>
    <n v="-2.489174102121826E-3"/>
    <n v="-1.5641370369808183E-3"/>
  </r>
  <r>
    <d v="2013-02-09T23:00:00"/>
    <x v="0"/>
    <n v="1.31701"/>
    <n v="-1.5541370369808183E-3"/>
    <n v="-2.2842793174392417E-3"/>
    <n v="-1.5029416873731938E-3"/>
    <n v="-7.391692217732504E-3"/>
    <n v="-3.9426228896140003E-3"/>
    <n v="1.7578504854660615E-3"/>
    <n v="3.1141389106028325E-4"/>
    <n v="2.7866151358000302E-3"/>
    <n v="-1.8655509280411015E-3"/>
    <n v="2.7766151358000301E-3"/>
  </r>
  <r>
    <d v="2013-03-09T23:00:00"/>
    <x v="0"/>
    <n v="1.3206800000000001"/>
    <n v="2.7866151358000302E-3"/>
    <n v="-1.5541370369808183E-3"/>
    <n v="-2.2842793174392417E-3"/>
    <n v="-1.5029416873731938E-3"/>
    <n v="-7.391692217732504E-3"/>
    <n v="-3.9426228896140003E-3"/>
    <n v="2.1187420392601312E-4"/>
    <n v="-6.5723718084623739E-3"/>
    <n v="2.574740931874017E-3"/>
    <n v="6.5623718084623743E-3"/>
  </r>
  <r>
    <d v="2013-04-09T23:00:00"/>
    <x v="0"/>
    <n v="1.3120000000000001"/>
    <n v="-6.5723718084623739E-3"/>
    <n v="2.7866151358000302E-3"/>
    <n v="-1.5541370369808183E-3"/>
    <n v="-2.2842793174392417E-3"/>
    <n v="-1.5029416873731938E-3"/>
    <n v="-7.391692217732504E-3"/>
    <n v="-3.7989691352622814E-4"/>
    <n v="4.3064024390242484E-3"/>
    <n v="-6.1924748949361459E-3"/>
    <n v="4.2964024390242488E-3"/>
  </r>
  <r>
    <d v="2013-05-09T23:00:00"/>
    <x v="0"/>
    <n v="1.31765"/>
    <n v="4.3064024390242484E-3"/>
    <n v="-6.5723718084623739E-3"/>
    <n v="2.7866151358000302E-3"/>
    <n v="-1.5541370369808183E-3"/>
    <n v="-2.2842793174392417E-3"/>
    <n v="-1.5029416873731938E-3"/>
    <n v="8.9600595809037631E-4"/>
    <n v="5.9423974500056875E-3"/>
    <n v="3.4103964809338722E-3"/>
    <n v="-5.9523974500056871E-3"/>
  </r>
  <r>
    <d v="2013-08-09T23:00:00"/>
    <x v="0"/>
    <n v="1.32548"/>
    <n v="5.9423974500056875E-3"/>
    <n v="4.3064024390242484E-3"/>
    <n v="-6.5723718084623739E-3"/>
    <n v="2.7866151358000302E-3"/>
    <n v="-1.5541370369808183E-3"/>
    <n v="-2.2842793174392417E-3"/>
    <n v="-5.8708824694496051E-4"/>
    <n v="9.6568790174123009E-4"/>
    <n v="6.529485696950648E-3"/>
    <n v="-9.7568790174123012E-4"/>
  </r>
  <r>
    <d v="2013-09-09T23:00:00"/>
    <x v="0"/>
    <n v="1.3267599999999999"/>
    <n v="9.6568790174123009E-4"/>
    <n v="5.9423974500056875E-3"/>
    <n v="4.3064024390242484E-3"/>
    <n v="-6.5723718084623739E-3"/>
    <n v="2.7866151358000302E-3"/>
    <n v="-1.5541370369808183E-3"/>
    <n v="-8.1012208008235311E-4"/>
    <n v="3.2183665470770784E-3"/>
    <n v="1.7758099818235831E-3"/>
    <n v="-3.2283665470770784E-3"/>
  </r>
  <r>
    <d v="2013-10-09T23:00:00"/>
    <x v="0"/>
    <n v="1.3310299999999999"/>
    <n v="3.2183665470770784E-3"/>
    <n v="9.6568790174123009E-4"/>
    <n v="5.9423974500056875E-3"/>
    <n v="4.3064024390242484E-3"/>
    <n v="-6.5723718084623739E-3"/>
    <n v="2.7866151358000302E-3"/>
    <n v="-1.3165142490901877E-4"/>
    <n v="-8.4896658978372841E-4"/>
    <n v="3.3500179719860969E-3"/>
    <n v="8.3896658978372838E-4"/>
  </r>
  <r>
    <d v="2013-11-09T23:00:00"/>
    <x v="0"/>
    <n v="1.3299000000000001"/>
    <n v="-8.4896658978372841E-4"/>
    <n v="3.2183665470770784E-3"/>
    <n v="9.6568790174123009E-4"/>
    <n v="5.9423974500056875E-3"/>
    <n v="4.3064024390242484E-3"/>
    <n v="-6.5723718084623739E-3"/>
    <n v="-4.3875722274063774E-4"/>
    <n v="-4.5116174148440713E-4"/>
    <n v="-4.1020936704309067E-4"/>
    <n v="4.411617414844071E-4"/>
  </r>
  <r>
    <d v="2013-12-09T23:00:00"/>
    <x v="0"/>
    <n v="1.3292999999999999"/>
    <n v="-4.5116174148440713E-4"/>
    <n v="-8.4896658978372841E-4"/>
    <n v="3.2183665470770784E-3"/>
    <n v="9.6568790174123009E-4"/>
    <n v="5.9423974500056875E-3"/>
    <n v="4.3064024390242484E-3"/>
    <n v="1.157389059587991E-4"/>
    <n v="3.0467163168585998E-3"/>
    <n v="-5.6690064744320621E-4"/>
    <n v="3.0367163168585998E-3"/>
  </r>
  <r>
    <s v="15/09/2013 23:00"/>
    <x v="0"/>
    <n v="1.33335"/>
    <n v="3.0467163168585998E-3"/>
    <n v="-4.5116174148440713E-4"/>
    <n v="-8.4896658978372841E-4"/>
    <n v="3.2183665470770784E-3"/>
    <n v="9.6568790174123009E-4"/>
    <n v="5.9423974500056875E-3"/>
    <n v="6.1506503316195203E-5"/>
    <n v="1.8224772190347238E-3"/>
    <n v="2.9852098135424044E-3"/>
    <n v="-1.8324772190347238E-3"/>
  </r>
  <r>
    <s v="16/09/2013 23:00"/>
    <x v="0"/>
    <n v="1.33578"/>
    <n v="1.8224772190347238E-3"/>
    <n v="3.0467163168585998E-3"/>
    <n v="-4.5116174148440713E-4"/>
    <n v="-8.4896658978372841E-4"/>
    <n v="3.2183665470770784E-3"/>
    <n v="9.6568790174123009E-4"/>
    <n v="-4.1535629025149978E-4"/>
    <n v="1.2210094476635458E-2"/>
    <n v="2.2378335092862237E-3"/>
    <n v="-1.2220094476635458E-2"/>
  </r>
  <r>
    <s v="17/09/2013 23:00"/>
    <x v="0"/>
    <n v="1.35209"/>
    <n v="1.2210094476635458E-2"/>
    <n v="1.8224772190347238E-3"/>
    <n v="3.0467163168585998E-3"/>
    <n v="-4.5116174148440713E-4"/>
    <n v="-8.4896658978372841E-4"/>
    <n v="3.2183665470770784E-3"/>
    <n v="-2.4845679677412013E-4"/>
    <n v="5.8428063220650195E-4"/>
    <n v="1.2458551273409578E-2"/>
    <n v="-5.9428063220650197E-4"/>
  </r>
  <r>
    <s v="18/09/2013 23:00"/>
    <x v="0"/>
    <n v="1.3528800000000001"/>
    <n v="5.8428063220650195E-4"/>
    <n v="1.2210094476635458E-2"/>
    <n v="1.8224772190347238E-3"/>
    <n v="3.0467163168585998E-3"/>
    <n v="-4.5116174148440713E-4"/>
    <n v="-8.4896658978372841E-4"/>
    <n v="-1.6645919796907055E-3"/>
    <n v="-5.0263142333395461E-4"/>
    <n v="2.2488726118972072E-3"/>
    <n v="4.9263142333395458E-4"/>
  </r>
  <r>
    <s v="19/09/2013 23:00"/>
    <x v="0"/>
    <n v="1.3522000000000001"/>
    <n v="-5.0263142333395461E-4"/>
    <n v="5.8428063220650195E-4"/>
    <n v="1.2210094476635458E-2"/>
    <n v="1.8224772190347238E-3"/>
    <n v="3.0467163168585998E-3"/>
    <n v="-4.5116174148440713E-4"/>
    <n v="-7.9654490480859819E-5"/>
    <n v="-2.1668392249667434E-3"/>
    <n v="-4.2297693285309478E-4"/>
    <n v="2.1568392249667434E-3"/>
  </r>
  <r>
    <s v="22/09/2013 23:00"/>
    <x v="0"/>
    <n v="1.34927"/>
    <n v="-2.1668392249667434E-3"/>
    <n v="-5.0263142333395461E-4"/>
    <n v="5.8428063220650195E-4"/>
    <n v="1.2210094476635458E-2"/>
    <n v="1.8224772190347238E-3"/>
    <n v="3.0467163168585998E-3"/>
    <n v="6.8523322044988314E-5"/>
    <n v="-1.4304031068651524E-3"/>
    <n v="-2.2353625470117318E-3"/>
    <n v="-1.4404031068651524E-3"/>
  </r>
  <r>
    <s v="23/09/2013 23:00"/>
    <x v="0"/>
    <n v="1.34734"/>
    <n v="-1.4304031068651524E-3"/>
    <n v="-2.1668392249667434E-3"/>
    <n v="-5.0263142333395461E-4"/>
    <n v="5.8428063220650195E-4"/>
    <n v="1.2210094476635458E-2"/>
    <n v="1.8224772190347238E-3"/>
    <n v="2.9540338136292314E-4"/>
    <n v="3.8668784419670921E-3"/>
    <n v="-1.7258064882280755E-3"/>
    <n v="3.856878441967092E-3"/>
  </r>
  <r>
    <s v="24/09/2013 23:00"/>
    <x v="0"/>
    <n v="1.3525499999999999"/>
    <n v="3.8668784419670921E-3"/>
    <n v="-1.4304031068651524E-3"/>
    <n v="-2.1668392249667434E-3"/>
    <n v="-5.0263142333395461E-4"/>
    <n v="5.8428063220650195E-4"/>
    <n v="1.2210094476635458E-2"/>
    <n v="1.9500566060062988E-4"/>
    <n v="-2.7577538723152495E-3"/>
    <n v="3.6718727813664621E-3"/>
    <n v="2.7477538723152495E-3"/>
  </r>
  <r>
    <s v="25/09/2013 23:00"/>
    <x v="0"/>
    <n v="1.3488199999999999"/>
    <n v="-2.7577538723152495E-3"/>
    <n v="3.8668784419670921E-3"/>
    <n v="-1.4304031068651524E-3"/>
    <n v="-2.1668392249667434E-3"/>
    <n v="-5.0263142333395461E-4"/>
    <n v="5.8428063220650195E-4"/>
    <n v="-5.2716830760436446E-4"/>
    <n v="2.4317551637729196E-3"/>
    <n v="-2.230585564710885E-3"/>
    <n v="2.4217551637729195E-3"/>
  </r>
  <r>
    <s v="26/09/2013 23:00"/>
    <x v="0"/>
    <n v="1.3521000000000001"/>
    <n v="2.4317551637729196E-3"/>
    <n v="-2.7577538723152495E-3"/>
    <n v="3.8668784419670921E-3"/>
    <n v="-1.4304031068651524E-3"/>
    <n v="-2.1668392249667434E-3"/>
    <n v="-5.0263142333395461E-4"/>
    <n v="3.7596228158603826E-4"/>
    <n v="3.6239923082592718E-4"/>
    <n v="2.0557928821868811E-3"/>
    <n v="-3.723992308259272E-4"/>
  </r>
  <r>
    <s v="29/09/2013 23:00"/>
    <x v="0"/>
    <n v="1.35259"/>
    <n v="3.6239923082592718E-4"/>
    <n v="2.4317551637729196E-3"/>
    <n v="-2.7577538723152495E-3"/>
    <n v="3.8668784419670921E-3"/>
    <n v="-1.4304031068651524E-3"/>
    <n v="-2.1668392249667434E-3"/>
    <n v="-3.3151914998967889E-4"/>
    <n v="1.4786446743020321E-5"/>
    <n v="6.9391838081560601E-4"/>
    <n v="-2.478644674302032E-5"/>
  </r>
  <r>
    <s v="30/09/2013 23:00"/>
    <x v="0"/>
    <n v="1.3526100000000001"/>
    <n v="1.4786446743020321E-5"/>
    <n v="3.6239923082592718E-4"/>
    <n v="2.4317551637729196E-3"/>
    <n v="-2.7577538723152495E-3"/>
    <n v="3.8668784419670921E-3"/>
    <n v="-1.4304031068651524E-3"/>
    <n v="-4.9405584390297545E-5"/>
    <n v="3.8592055359638611E-3"/>
    <n v="6.4192031133317873E-5"/>
    <n v="-3.8692055359638611E-3"/>
  </r>
  <r>
    <d v="2013-01-10T23:00:00"/>
    <x v="0"/>
    <n v="1.3578300000000001"/>
    <n v="3.8592055359638611E-3"/>
    <n v="1.4786446743020321E-5"/>
    <n v="3.6239923082592718E-4"/>
    <n v="2.4317551637729196E-3"/>
    <n v="-2.7577538723152495E-3"/>
    <n v="3.8668784419670921E-3"/>
    <n v="-2.0158239318830974E-6"/>
    <n v="2.9237828004977651E-3"/>
    <n v="3.861221359895744E-3"/>
    <n v="-2.9337828004977651E-3"/>
  </r>
  <r>
    <d v="2013-02-10T23:00:00"/>
    <x v="0"/>
    <n v="1.3617999999999999"/>
    <n v="2.9237828004977651E-3"/>
    <n v="3.8592055359638611E-3"/>
    <n v="1.4786446743020321E-5"/>
    <n v="3.6239923082592718E-4"/>
    <n v="2.4317551637729196E-3"/>
    <n v="-2.7577538723152495E-3"/>
    <n v="-5.2612226673888723E-4"/>
    <n v="-4.4867087678072126E-3"/>
    <n v="3.4499050672366525E-3"/>
    <n v="4.476708767807213E-3"/>
  </r>
  <r>
    <d v="2013-03-10T23:00:00"/>
    <x v="0"/>
    <n v="1.3556900000000001"/>
    <n v="-4.4867087678072126E-3"/>
    <n v="2.9237828004977651E-3"/>
    <n v="3.8592055359638611E-3"/>
    <n v="1.4786446743020321E-5"/>
    <n v="3.6239923082592718E-4"/>
    <n v="2.4317551637729196E-3"/>
    <n v="-3.985968666646473E-4"/>
    <n v="1.7260583171669897E-3"/>
    <n v="-4.0881119011425653E-3"/>
    <n v="1.7160583171669896E-3"/>
  </r>
  <r>
    <d v="2013-06-10T23:00:00"/>
    <x v="0"/>
    <n v="1.3580300000000001"/>
    <n v="1.7260583171669897E-3"/>
    <n v="-4.4867087678072126E-3"/>
    <n v="2.9237828004977651E-3"/>
    <n v="3.8592055359638611E-3"/>
    <n v="1.4786446743020321E-5"/>
    <n v="3.6239923082592718E-4"/>
    <n v="6.1166925812009281E-4"/>
    <n v="-5.5227056839690647E-4"/>
    <n v="1.1143890590468968E-3"/>
    <n v="5.4227056839690644E-4"/>
  </r>
  <r>
    <d v="2013-07-10T23:00:00"/>
    <x v="0"/>
    <n v="1.35728"/>
    <n v="-5.5227056839690647E-4"/>
    <n v="1.7260583171669897E-3"/>
    <n v="-4.4867087678072126E-3"/>
    <n v="2.9237828004977651E-3"/>
    <n v="3.8592055359638611E-3"/>
    <n v="1.4786446743020321E-5"/>
    <n v="-2.3531208843081158E-4"/>
    <n v="-3.6027938229400425E-3"/>
    <n v="-3.1695847996609486E-4"/>
    <n v="3.5927938229400424E-3"/>
  </r>
  <r>
    <d v="2013-08-10T23:00:00"/>
    <x v="0"/>
    <n v="1.35239"/>
    <n v="-3.6027938229400425E-3"/>
    <n v="-5.5227056839690647E-4"/>
    <n v="1.7260583171669897E-3"/>
    <n v="-4.4867087678072126E-3"/>
    <n v="2.9237828004977651E-3"/>
    <n v="3.8592055359638611E-3"/>
    <n v="7.52905852228947E-5"/>
    <n v="-3.1056130258289016E-4"/>
    <n v="-3.6780844081629373E-3"/>
    <n v="-3.2056130258289019E-4"/>
  </r>
  <r>
    <d v="2013-09-10T23:00:00"/>
    <x v="0"/>
    <n v="1.3519699999999999"/>
    <n v="-3.1056130258289016E-4"/>
    <n v="-3.6027938229400425E-3"/>
    <n v="-5.5227056839690647E-4"/>
    <n v="1.7260583171669897E-3"/>
    <n v="-4.4867087678072126E-3"/>
    <n v="2.9237828004977651E-3"/>
    <n v="4.9116587210861276E-4"/>
    <n v="1.5458922905096095E-3"/>
    <n v="-8.0172717469150293E-4"/>
    <n v="1.5358922905096095E-3"/>
  </r>
  <r>
    <d v="2013-10-10T23:00:00"/>
    <x v="0"/>
    <n v="1.35406"/>
    <n v="1.5458922905096095E-3"/>
    <n v="-3.1056130258289016E-4"/>
    <n v="-3.6027938229400425E-3"/>
    <n v="-5.5227056839690647E-4"/>
    <n v="1.7260583171669897E-3"/>
    <n v="-4.4867087678072126E-3"/>
    <n v="4.2338562938312929E-5"/>
    <n v="1.491809816403844E-3"/>
    <n v="1.5035537275712965E-3"/>
    <n v="-1.5018098164038441E-3"/>
  </r>
  <r>
    <s v="13/10/2013 23:00"/>
    <x v="0"/>
    <n v="1.35608"/>
    <n v="1.491809816403844E-3"/>
    <n v="1.5458922905096095E-3"/>
    <n v="-3.1056130258289016E-4"/>
    <n v="-3.6027938229400425E-3"/>
    <n v="-5.5227056839690647E-4"/>
    <n v="1.7260583171669897E-3"/>
    <n v="-2.107502045272518E-4"/>
    <n v="-2.7579493835171442E-3"/>
    <n v="1.7025600209310959E-3"/>
    <n v="2.7479493835171442E-3"/>
  </r>
  <r>
    <s v="14/10/2013 23:00"/>
    <x v="0"/>
    <n v="1.3523400000000001"/>
    <n v="-2.7579493835171442E-3"/>
    <n v="1.491809816403844E-3"/>
    <n v="1.5458922905096095E-3"/>
    <n v="-3.1056130258289016E-4"/>
    <n v="-3.6027938229400425E-3"/>
    <n v="-5.5227056839690647E-4"/>
    <n v="-2.033771860128943E-4"/>
    <n v="7.3206442166906527E-4"/>
    <n v="-2.5545721975042501E-3"/>
    <n v="7.2206442166906524E-4"/>
  </r>
  <r>
    <s v="15/10/2013 23:00"/>
    <x v="0"/>
    <n v="1.3533299999999999"/>
    <n v="7.3206442166906527E-4"/>
    <n v="-2.7579493835171442E-3"/>
    <n v="1.491809816403844E-3"/>
    <n v="1.5458922905096095E-3"/>
    <n v="-3.1056130258289016E-4"/>
    <n v="-3.6027938229400425E-3"/>
    <n v="3.7598893546486253E-4"/>
    <n v="1.0507415042894319E-2"/>
    <n v="3.5607548620420273E-4"/>
    <n v="-1.0517415042894319E-2"/>
  </r>
  <r>
    <s v="16/10/2013 23:00"/>
    <x v="0"/>
    <n v="1.36755"/>
    <n v="1.0507415042894319E-2"/>
    <n v="7.3206442166906527E-4"/>
    <n v="-2.7579493835171442E-3"/>
    <n v="1.491809816403844E-3"/>
    <n v="1.5458922905096095E-3"/>
    <n v="-3.1056130258289016E-4"/>
    <n v="-9.9801731039760792E-5"/>
    <n v="6.5079887389862812E-4"/>
    <n v="1.0607216773934079E-2"/>
    <n v="-6.6079887389862814E-4"/>
  </r>
  <r>
    <s v="17/10/2013 23:00"/>
    <x v="0"/>
    <n v="1.3684400000000001"/>
    <n v="6.5079887389862812E-4"/>
    <n v="1.0507415042894319E-2"/>
    <n v="7.3206442166906527E-4"/>
    <n v="-2.7579493835171442E-3"/>
    <n v="1.491809816403844E-3"/>
    <n v="1.5458922905096095E-3"/>
    <n v="-1.4324671149066285E-3"/>
    <n v="-3.7268714740879005E-4"/>
    <n v="2.0832659888052564E-3"/>
    <n v="3.6268714740879003E-4"/>
  </r>
  <r>
    <s v="20/10/2013 23:00"/>
    <x v="0"/>
    <n v="1.3679300000000001"/>
    <n v="-3.7268714740879005E-4"/>
    <n v="6.5079887389862812E-4"/>
    <n v="1.0507415042894319E-2"/>
    <n v="7.3206442166906527E-4"/>
    <n v="-2.7579493835171442E-3"/>
    <n v="1.491809816403844E-3"/>
    <n v="-8.8722866801429619E-5"/>
    <n v="7.3980393733596994E-3"/>
    <n v="-2.8396428060736042E-4"/>
    <n v="-7.408039373359699E-3"/>
  </r>
  <r>
    <s v="21/10/2013 23:00"/>
    <x v="0"/>
    <n v="1.37805"/>
    <n v="7.3980393733596994E-3"/>
    <n v="-3.7268714740879005E-4"/>
    <n v="6.5079887389862812E-4"/>
    <n v="1.0507415042894319E-2"/>
    <n v="7.3206442166906527E-4"/>
    <n v="-2.7579493835171442E-3"/>
    <n v="5.0808127463517035E-5"/>
    <n v="-3.4831827582459951E-4"/>
    <n v="7.347231245896182E-3"/>
    <n v="3.3831827582459948E-4"/>
  </r>
  <r>
    <s v="22/10/2013 23:00"/>
    <x v="0"/>
    <n v="1.37757"/>
    <n v="-3.4831827582459951E-4"/>
    <n v="7.3980393733596994E-3"/>
    <n v="-3.7268714740879005E-4"/>
    <n v="6.5079887389862812E-4"/>
    <n v="1.0507415042894319E-2"/>
    <n v="7.3206442166906527E-4"/>
    <n v="-1.00856852745041E-3"/>
    <n v="1.8220489702882592E-3"/>
    <n v="6.602502516258105E-4"/>
    <n v="-1.8320489702882592E-3"/>
  </r>
  <r>
    <s v="23/10/2013 23:00"/>
    <x v="0"/>
    <n v="1.38008"/>
    <n v="1.8220489702882592E-3"/>
    <n v="-3.4831827582459951E-4"/>
    <n v="7.3980393733596994E-3"/>
    <n v="-3.7268714740879005E-4"/>
    <n v="6.5079887389862812E-4"/>
    <n v="1.0507415042894319E-2"/>
    <n v="4.7485939558191831E-5"/>
    <n v="7.9705524317574827E-5"/>
    <n v="1.7745630307300674E-3"/>
    <n v="-8.9705524317574826E-5"/>
  </r>
  <r>
    <s v="24/10/2013 23:00"/>
    <x v="0"/>
    <n v="1.38019"/>
    <n v="7.9705524317574827E-5"/>
    <n v="1.8220489702882592E-3"/>
    <n v="-3.4831827582459951E-4"/>
    <n v="7.3980393733596994E-3"/>
    <n v="-3.7268714740879005E-4"/>
    <n v="6.5079887389862812E-4"/>
    <n v="-2.4839841398027344E-4"/>
    <n v="-1.2172237155755328E-3"/>
    <n v="3.2810393829784827E-4"/>
    <n v="1.2072237155755327E-3"/>
  </r>
  <r>
    <s v="27/10/2013 23:00"/>
    <x v="0"/>
    <n v="1.3785099999999999"/>
    <n v="-1.2172237155755328E-3"/>
    <n v="7.9705524317574827E-5"/>
    <n v="1.8220489702882592E-3"/>
    <n v="-3.4831827582459951E-4"/>
    <n v="7.3980393733596994E-3"/>
    <n v="-3.7268714740879005E-4"/>
    <n v="-1.0866187544245545E-5"/>
    <n v="-2.9089379112229308E-3"/>
    <n v="-1.2063575280312872E-3"/>
    <n v="-2.9189379112229308E-3"/>
  </r>
  <r>
    <s v="28/10/2013 23:00"/>
    <x v="0"/>
    <n v="1.3745000000000001"/>
    <n v="-2.9089379112229308E-3"/>
    <n v="-1.2172237155755328E-3"/>
    <n v="7.9705524317574827E-5"/>
    <n v="1.8220489702882592E-3"/>
    <n v="-3.4831827582459951E-4"/>
    <n v="7.3980393733596994E-3"/>
    <n v="1.6594309227611112E-4"/>
    <n v="-6.9116042197159278E-4"/>
    <n v="-3.074881003499042E-3"/>
    <n v="-7.011604219715928E-4"/>
  </r>
  <r>
    <s v="29/10/2013 23:00"/>
    <x v="0"/>
    <n v="1.37355"/>
    <n v="-6.9116042197159278E-4"/>
    <n v="-2.9089379112229308E-3"/>
    <n v="-1.2172237155755328E-3"/>
    <n v="7.9705524317574827E-5"/>
    <n v="1.8220489702882592E-3"/>
    <n v="-3.4831827582459951E-4"/>
    <n v="3.9657307531122487E-4"/>
    <n v="-1.1088056495941245E-2"/>
    <n v="-1.0877334972828176E-3"/>
    <n v="-1.1098056495941245E-2"/>
  </r>
  <r>
    <s v="30/10/2013 23:00"/>
    <x v="0"/>
    <n v="1.35832"/>
    <n v="-1.1088056495941245E-2"/>
    <n v="-6.9116042197159278E-4"/>
    <n v="-2.9089379112229308E-3"/>
    <n v="-1.2172237155755328E-3"/>
    <n v="7.9705524317574827E-5"/>
    <n v="1.8220489702882592E-3"/>
    <n v="9.4225322932192583E-5"/>
    <n v="-7.2074327109958869E-3"/>
    <n v="-1.1182281818873438E-2"/>
    <n v="-7.2174327109958865E-3"/>
  </r>
  <r>
    <s v="31/10/2013 23:00"/>
    <x v="0"/>
    <n v="1.34853"/>
    <n v="-7.2074327109958869E-3"/>
    <n v="-1.1088056495941245E-2"/>
    <n v="-6.9116042197159278E-4"/>
    <n v="-2.9089379112229308E-3"/>
    <n v="-1.2172237155755328E-3"/>
    <n v="7.9705524317574827E-5"/>
    <n v="1.5116254791328323E-3"/>
    <n v="2.1208278644153644E-3"/>
    <n v="-8.7190581901287201E-3"/>
    <n v="2.1108278644153644E-3"/>
  </r>
  <r>
    <d v="2013-04-11T00:00:00"/>
    <x v="0"/>
    <n v="1.3513900000000001"/>
    <n v="2.1208278644153644E-3"/>
    <n v="-7.2074327109958869E-3"/>
    <n v="-1.1088056495941245E-2"/>
    <n v="-6.9116042197159278E-4"/>
    <n v="-2.9089379112229308E-3"/>
    <n v="-1.2172237155755328E-3"/>
    <n v="9.8258328040309591E-4"/>
    <n v="-2.952515558055202E-3"/>
    <n v="1.1382445840122685E-3"/>
    <n v="2.942515558055202E-3"/>
  </r>
  <r>
    <d v="2013-05-11T00:00:00"/>
    <x v="0"/>
    <n v="1.3473999999999999"/>
    <n v="-2.952515558055202E-3"/>
    <n v="2.1208278644153644E-3"/>
    <n v="-7.2074327109958869E-3"/>
    <n v="-1.1088056495941245E-2"/>
    <n v="-6.9116042197159278E-4"/>
    <n v="-2.9089379112229308E-3"/>
    <n v="-2.8913069101682944E-4"/>
    <n v="2.8647766067981806E-3"/>
    <n v="-2.6633848670383725E-3"/>
    <n v="2.8547766067981806E-3"/>
  </r>
  <r>
    <d v="2013-06-11T00:00:00"/>
    <x v="0"/>
    <n v="1.3512599999999999"/>
    <n v="2.8647766067981806E-3"/>
    <n v="-2.952515558055202E-3"/>
    <n v="2.1208278644153644E-3"/>
    <n v="-7.2074327109958869E-3"/>
    <n v="-1.1088056495941245E-2"/>
    <n v="-6.9116042197159278E-4"/>
    <n v="4.0251397949911622E-4"/>
    <n v="-6.8972662551988195E-3"/>
    <n v="2.4622626272990645E-3"/>
    <n v="6.8872662551988199E-3"/>
  </r>
  <r>
    <d v="2013-07-11T00:00:00"/>
    <x v="0"/>
    <n v="1.3419399999999999"/>
    <n v="-6.8972662551988195E-3"/>
    <n v="2.8647766067981806E-3"/>
    <n v="-2.952515558055202E-3"/>
    <n v="2.1208278644153644E-3"/>
    <n v="-7.2074327109958869E-3"/>
    <n v="-1.1088056495941245E-2"/>
    <n v="-3.9055260157133822E-4"/>
    <n v="-4.0687363071374438E-3"/>
    <n v="-6.506713653627481E-3"/>
    <n v="-4.0787363071374434E-3"/>
  </r>
  <r>
    <d v="2013-08-11T00:00:00"/>
    <x v="0"/>
    <n v="1.3364799999999999"/>
    <n v="-4.0687363071374438E-3"/>
    <n v="-6.8972662551988195E-3"/>
    <n v="2.8647766067981806E-3"/>
    <n v="-2.952515558055202E-3"/>
    <n v="2.1208278644153644E-3"/>
    <n v="-7.2074327109958869E-3"/>
    <n v="9.4029854659723948E-4"/>
    <n v="3.1276188195858978E-3"/>
    <n v="-5.0090348537346835E-3"/>
    <n v="3.1176188195858978E-3"/>
  </r>
  <r>
    <d v="2013-11-11T00:00:00"/>
    <x v="0"/>
    <n v="1.34066"/>
    <n v="3.1276188195858978E-3"/>
    <n v="-4.0687363071374438E-3"/>
    <n v="-6.8972662551988195E-3"/>
    <n v="2.8647766067981806E-3"/>
    <n v="-2.952515558055202E-3"/>
    <n v="2.1208278644153644E-3"/>
    <n v="5.5468742173104277E-4"/>
    <n v="2.1556546775469698E-3"/>
    <n v="2.5729313978548551E-3"/>
    <n v="-2.1656546775469698E-3"/>
  </r>
  <r>
    <d v="2013-12-11T00:00:00"/>
    <x v="0"/>
    <n v="1.34355"/>
    <n v="2.1556546775469698E-3"/>
    <n v="3.1276188195858978E-3"/>
    <n v="-4.0687363071374438E-3"/>
    <n v="-6.8972662551988195E-3"/>
    <n v="2.8647766067981806E-3"/>
    <n v="-2.952515558055202E-3"/>
    <n v="-4.2638566086238748E-4"/>
    <n v="3.7735849056603765E-3"/>
    <n v="2.5820403384093573E-3"/>
    <n v="-3.7835849056603765E-3"/>
  </r>
  <r>
    <s v="13/11/2013 00:00"/>
    <x v="0"/>
    <n v="1.3486199999999999"/>
    <n v="3.7735849056603765E-3"/>
    <n v="2.1556546775469698E-3"/>
    <n v="3.1276188195858978E-3"/>
    <n v="-4.0687363071374438E-3"/>
    <n v="-6.8972662551988195E-3"/>
    <n v="2.8647766067981806E-3"/>
    <n v="-2.9387860135675272E-4"/>
    <n v="-2.0465364594918212E-3"/>
    <n v="4.0674635070171291E-3"/>
    <n v="2.0365364594918211E-3"/>
  </r>
  <r>
    <s v="14/11/2013 00:00"/>
    <x v="0"/>
    <n v="1.3458600000000001"/>
    <n v="-2.0465364594918212E-3"/>
    <n v="3.7735849056603765E-3"/>
    <n v="2.1556546775469698E-3"/>
    <n v="3.1276188195858978E-3"/>
    <n v="-4.0687363071374438E-3"/>
    <n v="-6.8972662551988195E-3"/>
    <n v="-5.1444967773706021E-4"/>
    <n v="2.637718633438757E-3"/>
    <n v="-1.532086781754761E-3"/>
    <n v="2.627718633438757E-3"/>
  </r>
  <r>
    <s v="15/11/2013 00:00"/>
    <x v="0"/>
    <n v="1.34941"/>
    <n v="2.637718633438757E-3"/>
    <n v="-2.0465364594918212E-3"/>
    <n v="3.7735849056603765E-3"/>
    <n v="2.1556546775469698E-3"/>
    <n v="3.1276188195858978E-3"/>
    <n v="-4.0687363071374438E-3"/>
    <n v="2.7900260584661862E-4"/>
    <n v="8.4481365930288987E-4"/>
    <n v="2.3587160275921385E-3"/>
    <n v="-8.548136593028899E-4"/>
  </r>
  <r>
    <s v="18/11/2013 00:00"/>
    <x v="0"/>
    <n v="1.3505499999999999"/>
    <n v="8.4481365930288987E-4"/>
    <n v="2.637718633438757E-3"/>
    <n v="-2.0465364594918212E-3"/>
    <n v="3.7735849056603765E-3"/>
    <n v="2.1556546775469698E-3"/>
    <n v="3.1276188195858978E-3"/>
    <n v="-3.5959797774740606E-4"/>
    <n v="2.4286401836290938E-3"/>
    <n v="1.204411637050296E-3"/>
    <n v="-2.4386401836290939E-3"/>
  </r>
  <r>
    <s v="19/11/2013 00:00"/>
    <x v="0"/>
    <n v="1.3538300000000001"/>
    <n v="2.4286401836290938E-3"/>
    <n v="8.4481365930288987E-4"/>
    <n v="2.637718633438757E-3"/>
    <n v="-2.0465364594918212E-3"/>
    <n v="3.7735849056603765E-3"/>
    <n v="2.1556546775469698E-3"/>
    <n v="-1.1517274041570317E-4"/>
    <n v="-7.393838221933402E-3"/>
    <n v="2.5438129240447972E-3"/>
    <n v="7.3838382219334024E-3"/>
  </r>
  <r>
    <s v="20/11/2013 00:00"/>
    <x v="0"/>
    <n v="1.34382"/>
    <n v="-7.393838221933402E-3"/>
    <n v="2.4286401836290938E-3"/>
    <n v="8.4481365930288987E-4"/>
    <n v="2.637718633438757E-3"/>
    <n v="-2.0465364594918212E-3"/>
    <n v="3.7735849056603765E-3"/>
    <n v="-3.3109448734892455E-4"/>
    <n v="3.2072747838252091E-3"/>
    <n v="-7.0627437345844772E-3"/>
    <n v="3.1972747838252091E-3"/>
  </r>
  <r>
    <s v="21/11/2013 00:00"/>
    <x v="0"/>
    <n v="1.3481300000000001"/>
    <n v="3.2072747838252091E-3"/>
    <n v="-7.393838221933402E-3"/>
    <n v="2.4286401836290938E-3"/>
    <n v="8.4481365930288987E-4"/>
    <n v="2.637718633438757E-3"/>
    <n v="-2.0465364594918212E-3"/>
    <n v="1.0079957879861035E-3"/>
    <n v="5.5706793855190284E-3"/>
    <n v="2.1992789958391054E-3"/>
    <n v="-5.580679385519028E-3"/>
  </r>
  <r>
    <s v="22/11/2013 00:00"/>
    <x v="0"/>
    <n v="1.35564"/>
    <n v="5.5706793855190284E-3"/>
    <n v="3.2072747838252091E-3"/>
    <n v="-7.393838221933402E-3"/>
    <n v="2.4286401836290938E-3"/>
    <n v="8.4481365930288987E-4"/>
    <n v="2.637718633438757E-3"/>
    <n v="-4.3724509192256586E-4"/>
    <n v="-2.9653890413383621E-3"/>
    <n v="6.0079244774415945E-3"/>
    <n v="2.9553890413383621E-3"/>
  </r>
  <r>
    <s v="25/11/2013 00:00"/>
    <x v="0"/>
    <n v="1.35162"/>
    <n v="-2.9653890413383621E-3"/>
    <n v="5.5706793855190284E-3"/>
    <n v="3.2072747838252091E-3"/>
    <n v="-7.393838221933402E-3"/>
    <n v="2.4286401836290938E-3"/>
    <n v="8.4481365930288987E-4"/>
    <n v="-7.5944606688403866E-4"/>
    <n v="4.1357778073718432E-3"/>
    <n v="-2.2059429744543235E-3"/>
    <n v="4.1257778073718436E-3"/>
  </r>
  <r>
    <s v="26/11/2013 00:00"/>
    <x v="0"/>
    <n v="1.35721"/>
    <n v="4.1357778073718432E-3"/>
    <n v="-2.9653890413383621E-3"/>
    <n v="5.5706793855190284E-3"/>
    <n v="3.2072747838252091E-3"/>
    <n v="-7.393838221933402E-3"/>
    <n v="2.4286401836290938E-3"/>
    <n v="4.0426901072060562E-4"/>
    <n v="5.4523618305202248E-4"/>
    <n v="3.7315087966512377E-3"/>
    <n v="-5.5523618305202251E-4"/>
  </r>
  <r>
    <s v="27/11/2013 00:00"/>
    <x v="0"/>
    <n v="1.35795"/>
    <n v="5.4523618305202248E-4"/>
    <n v="4.1357778073718432E-3"/>
    <n v="-2.9653890413383621E-3"/>
    <n v="5.5706793855190284E-3"/>
    <n v="3.2072747838252091E-3"/>
    <n v="-7.393838221933402E-3"/>
    <n v="-5.6382713345155063E-4"/>
    <n v="1.8557384292501311E-3"/>
    <n v="1.1090633165035731E-3"/>
    <n v="-1.8657384292501311E-3"/>
  </r>
  <r>
    <s v="28/11/2013 00:00"/>
    <x v="0"/>
    <n v="1.3604700000000001"/>
    <n v="1.8557384292501311E-3"/>
    <n v="5.4523618305202248E-4"/>
    <n v="4.1357778073718432E-3"/>
    <n v="-2.9653890413383621E-3"/>
    <n v="5.5706793855190284E-3"/>
    <n v="3.2072747838252091E-3"/>
    <n v="-7.4331593345349921E-5"/>
    <n v="-1.0878593427272598E-3"/>
    <n v="1.9300700225954809E-3"/>
    <n v="1.0778593427272598E-3"/>
  </r>
  <r>
    <s v="29/11/2013 00:00"/>
    <x v="0"/>
    <n v="1.3589899999999999"/>
    <n v="-1.0878593427272598E-3"/>
    <n v="1.8557384292501311E-3"/>
    <n v="5.4523618305202248E-4"/>
    <n v="4.1357778073718432E-3"/>
    <n v="-2.9653890413383621E-3"/>
    <n v="5.5706793855190284E-3"/>
    <n v="-2.5299126977638227E-4"/>
    <n v="-3.5467516317263525E-3"/>
    <n v="-8.3486807295087755E-4"/>
    <n v="-3.5567516317263526E-3"/>
  </r>
  <r>
    <d v="2013-02-12T00:00:00"/>
    <x v="0"/>
    <n v="1.3541700000000001"/>
    <n v="-3.5467516317263525E-3"/>
    <n v="-1.0878593427272598E-3"/>
    <n v="1.8557384292501311E-3"/>
    <n v="5.4523618305202248E-4"/>
    <n v="4.1357778073718432E-3"/>
    <n v="-2.9653890413383621E-3"/>
    <n v="1.4830695539666162E-4"/>
    <n v="3.4781452845653593E-3"/>
    <n v="-3.695058587123014E-3"/>
    <n v="3.4681452845653593E-3"/>
  </r>
  <r>
    <d v="2013-03-12T00:00:00"/>
    <x v="0"/>
    <n v="1.3588800000000001"/>
    <n v="3.4781452845653593E-3"/>
    <n v="-3.5467516317263525E-3"/>
    <n v="-1.0878593427272598E-3"/>
    <n v="1.8557384292501311E-3"/>
    <n v="5.4523618305202248E-4"/>
    <n v="4.1357778073718432E-3"/>
    <n v="4.8352568699807898E-4"/>
    <n v="3.1643706581885311E-4"/>
    <n v="2.9946195975672804E-3"/>
    <n v="-3.2643706581885314E-4"/>
  </r>
  <r>
    <d v="2013-04-12T00:00:00"/>
    <x v="0"/>
    <n v="1.35931"/>
    <n v="3.1643706581885311E-4"/>
    <n v="3.4781452845653593E-3"/>
    <n v="-3.5467516317263525E-3"/>
    <n v="-1.0878593427272598E-3"/>
    <n v="1.8557384292501311E-3"/>
    <n v="5.4523618305202248E-4"/>
    <n v="-4.7417264100334114E-4"/>
    <n v="5.4586518159949193E-3"/>
    <n v="7.9060970682219426E-4"/>
    <n v="-5.4686518159949189E-3"/>
  </r>
  <r>
    <d v="2013-05-12T00:00:00"/>
    <x v="0"/>
    <n v="1.36673"/>
    <n v="5.4586518159949193E-3"/>
    <n v="3.1643706581885311E-4"/>
    <n v="3.4781452845653593E-3"/>
    <n v="-3.5467516317263525E-3"/>
    <n v="-1.0878593427272598E-3"/>
    <n v="1.8557384292501311E-3"/>
    <n v="-4.313960083166103E-5"/>
    <n v="2.6486577451287907E-3"/>
    <n v="5.50179141682658E-3"/>
    <n v="-2.6586577451287907E-3"/>
  </r>
  <r>
    <d v="2013-06-12T00:00:00"/>
    <x v="0"/>
    <n v="1.37035"/>
    <n v="2.6486577451287907E-3"/>
    <n v="5.4586518159949193E-3"/>
    <n v="3.1643706581885311E-4"/>
    <n v="3.4781452845653593E-3"/>
    <n v="-3.5467516317263525E-3"/>
    <n v="-1.0878593427272598E-3"/>
    <n v="-7.4417344191861248E-4"/>
    <n v="2.5759842376036346E-3"/>
    <n v="3.3928311870474034E-3"/>
    <n v="-2.5859842376036346E-3"/>
  </r>
  <r>
    <d v="2013-09-12T00:00:00"/>
    <x v="0"/>
    <n v="1.37388"/>
    <n v="2.5759842376036346E-3"/>
    <n v="2.6486577451287907E-3"/>
    <n v="5.4586518159949193E-3"/>
    <n v="3.1643706581885311E-4"/>
    <n v="3.4781452845653593E-3"/>
    <n v="-3.5467516317263525E-3"/>
    <n v="-3.6108929770557795E-4"/>
    <n v="1.6158616473054277E-3"/>
    <n v="2.9370735353092124E-3"/>
    <n v="-1.6258616473054277E-3"/>
  </r>
  <r>
    <d v="2013-10-12T00:00:00"/>
    <x v="0"/>
    <n v="1.3761000000000001"/>
    <n v="1.6158616473054277E-3"/>
    <n v="2.5759842376036346E-3"/>
    <n v="2.6486577451287907E-3"/>
    <n v="5.4586518159949193E-3"/>
    <n v="3.1643706581885311E-4"/>
    <n v="3.4781452845653593E-3"/>
    <n v="-3.511817791360983E-4"/>
    <n v="1.809461521691702E-3"/>
    <n v="1.9670434264415261E-3"/>
    <n v="-1.8194615216917021E-3"/>
  </r>
  <r>
    <d v="2013-11-12T00:00:00"/>
    <x v="0"/>
    <n v="1.37859"/>
    <n v="1.809461521691702E-3"/>
    <n v="1.6158616473054277E-3"/>
    <n v="2.5759842376036346E-3"/>
    <n v="2.6486577451287907E-3"/>
    <n v="5.4586518159949193E-3"/>
    <n v="3.1643706581885311E-4"/>
    <n v="-2.2028906848684746E-4"/>
    <n v="-2.3937501360086211E-3"/>
    <n v="2.0297505901785496E-3"/>
    <n v="2.3837501360086211E-3"/>
  </r>
  <r>
    <d v="2013-12-12T00:00:00"/>
    <x v="0"/>
    <n v="1.3752899999999999"/>
    <n v="-2.3937501360086211E-3"/>
    <n v="1.809461521691702E-3"/>
    <n v="1.6158616473054277E-3"/>
    <n v="2.5759842376036346E-3"/>
    <n v="2.6486577451287907E-3"/>
    <n v="5.4586518159949193E-3"/>
    <n v="-2.4668237762865536E-4"/>
    <n v="-9.3798398883127021E-4"/>
    <n v="-2.1470677583799655E-3"/>
    <n v="-9.4798398883127024E-4"/>
  </r>
  <r>
    <s v="13/12/2013 00:00"/>
    <x v="0"/>
    <n v="1.3740000000000001"/>
    <n v="-9.3798398883127021E-4"/>
    <n v="-2.3937501360086211E-3"/>
    <n v="1.809461521691702E-3"/>
    <n v="1.6158616473054277E-3"/>
    <n v="2.5759842376036346E-3"/>
    <n v="2.6486577451287907E-3"/>
    <n v="3.2633795630396007E-4"/>
    <n v="1.4701601164481826E-3"/>
    <n v="-1.2643219451352302E-3"/>
    <n v="1.4601601164481825E-3"/>
  </r>
  <r>
    <s v="16/12/2013 00:00"/>
    <x v="0"/>
    <n v="1.37602"/>
    <n v="1.4701601164481826E-3"/>
    <n v="-9.3798398883127021E-4"/>
    <n v="-2.3937501360086211E-3"/>
    <n v="1.809461521691702E-3"/>
    <n v="1.6158616473054277E-3"/>
    <n v="2.5759842376036346E-3"/>
    <n v="1.2787457360584388E-4"/>
    <n v="5.886542346769108E-4"/>
    <n v="1.3422855428423387E-3"/>
    <n v="-5.9865423467691083E-4"/>
  </r>
  <r>
    <s v="17/12/2013 00:00"/>
    <x v="0"/>
    <n v="1.37683"/>
    <n v="5.886542346769108E-4"/>
    <n v="1.4701601164481826E-3"/>
    <n v="-9.3798398883127021E-4"/>
    <n v="-2.3937501360086211E-3"/>
    <n v="1.809461521691702E-3"/>
    <n v="1.6158616473054277E-3"/>
    <n v="-2.0042570050409134E-4"/>
    <n v="-6.1808647400187766E-3"/>
    <n v="7.8907993518100212E-4"/>
    <n v="6.170864740018777E-3"/>
  </r>
  <r>
    <s v="18/12/2013 00:00"/>
    <x v="0"/>
    <n v="1.36832"/>
    <n v="-6.1808647400187766E-3"/>
    <n v="5.886542346769108E-4"/>
    <n v="1.4701601164481826E-3"/>
    <n v="-9.3798398883127021E-4"/>
    <n v="-2.3937501360086211E-3"/>
    <n v="1.809461521691702E-3"/>
    <n v="-8.0250740051944556E-5"/>
    <n v="-1.629735734331117E-3"/>
    <n v="-6.100613999966832E-3"/>
    <n v="-1.639735734331117E-3"/>
  </r>
  <r>
    <s v="19/12/2013 00:00"/>
    <x v="0"/>
    <n v="1.36609"/>
    <n v="-1.629735734331117E-3"/>
    <n v="-6.1808647400187766E-3"/>
    <n v="5.886542346769108E-4"/>
    <n v="1.4701601164481826E-3"/>
    <n v="-9.3798398883127021E-4"/>
    <n v="-2.3937501360086211E-3"/>
    <n v="8.4263212651433997E-4"/>
    <n v="6.8809522066626272E-4"/>
    <n v="-2.472367860845457E-3"/>
    <n v="6.7809522066626269E-4"/>
  </r>
  <r>
    <s v="20/12/2013 00:00"/>
    <x v="0"/>
    <n v="1.36703"/>
    <n v="6.8809522066626272E-4"/>
    <n v="-1.629735734331117E-3"/>
    <n v="-6.1808647400187766E-3"/>
    <n v="5.886542346769108E-4"/>
    <n v="1.4701601164481826E-3"/>
    <n v="-9.3798398883127021E-4"/>
    <n v="2.2218051118065183E-4"/>
    <n v="1.8580426179382048E-3"/>
    <n v="4.6591470948561088E-4"/>
    <n v="-1.8680426179382048E-3"/>
  </r>
  <r>
    <s v="23/12/2013 00:00"/>
    <x v="0"/>
    <n v="1.36957"/>
    <n v="1.8580426179382048E-3"/>
    <n v="6.8809522066626272E-4"/>
    <n v="-1.629735734331117E-3"/>
    <n v="-6.1808647400187766E-3"/>
    <n v="5.886542346769108E-4"/>
    <n v="1.4701601164481826E-3"/>
    <n v="-9.380744659890512E-5"/>
    <n v="-1.4603123608140089E-3"/>
    <n v="1.95185006453711E-3"/>
    <n v="1.4503123608140089E-3"/>
  </r>
  <r>
    <s v="24/12/2013 00:00"/>
    <x v="0"/>
    <n v="1.36757"/>
    <n v="-1.4603123608140089E-3"/>
    <n v="1.8580426179382048E-3"/>
    <n v="6.8809522066626272E-4"/>
    <n v="-1.629735734331117E-3"/>
    <n v="-6.1808647400187766E-3"/>
    <n v="5.886542346769108E-4"/>
    <n v="-2.5330539789530883E-4"/>
    <n v="3.1442631821421152E-4"/>
    <n v="-1.2070069629187001E-3"/>
    <n v="3.0442631821421149E-4"/>
  </r>
  <r>
    <s v="25/12/2013 00:00"/>
    <x v="0"/>
    <n v="1.3680000000000001"/>
    <n v="3.1442631821421152E-4"/>
    <n v="-1.4603123608140089E-3"/>
    <n v="1.8580426179382048E-3"/>
    <n v="6.8809522066626272E-4"/>
    <n v="-1.629735734331117E-3"/>
    <n v="-6.1808647400187766E-3"/>
    <n v="1.9908316420529635E-4"/>
    <n v="7.8947368421045105E-4"/>
    <n v="1.1534315400891517E-4"/>
    <n v="-7.9947368421045108E-4"/>
  </r>
  <r>
    <s v="26/12/2013 00:00"/>
    <x v="0"/>
    <n v="1.3690800000000001"/>
    <n v="7.8947368421045105E-4"/>
    <n v="3.1442631821421152E-4"/>
    <n v="-1.4603123608140089E-3"/>
    <n v="1.8580426179382048E-3"/>
    <n v="6.8809522066626272E-4"/>
    <n v="-1.629735734331117E-3"/>
    <n v="-4.286547729049815E-5"/>
    <n v="4.1633797878866119E-3"/>
    <n v="8.323391615009492E-4"/>
    <n v="-4.1733797878866115E-3"/>
  </r>
  <r>
    <s v="27/12/2013 00:00"/>
    <x v="0"/>
    <n v="1.3747799999999999"/>
    <n v="4.1633797878866119E-3"/>
    <n v="7.8947368421045105E-4"/>
    <n v="3.1442631821421152E-4"/>
    <n v="-1.4603123608140089E-3"/>
    <n v="1.8580426179382048E-3"/>
    <n v="6.8809522066626272E-4"/>
    <n v="-1.0762828784234842E-4"/>
    <n v="3.9569967558445995E-3"/>
    <n v="4.2710080757289602E-3"/>
    <n v="-3.9669967558445991E-3"/>
  </r>
  <r>
    <s v="30/12/2013 00:00"/>
    <x v="0"/>
    <n v="1.38022"/>
    <n v="3.9569967558445995E-3"/>
    <n v="4.1633797878866119E-3"/>
    <n v="7.8947368421045105E-4"/>
    <n v="3.1442631821421152E-4"/>
    <n v="-1.4603123608140089E-3"/>
    <n v="1.8580426179382048E-3"/>
    <n v="-5.6759008839644336E-4"/>
    <n v="-4.4340757270578957E-3"/>
    <n v="4.5245868442410431E-3"/>
    <n v="4.4240757270578961E-3"/>
  </r>
  <r>
    <s v="31/12/2013 00:00"/>
    <x v="0"/>
    <n v="1.3741000000000001"/>
    <n v="-4.4340757270578957E-3"/>
    <n v="3.9569967558445995E-3"/>
    <n v="4.1633797878866119E-3"/>
    <n v="7.8947368421045105E-4"/>
    <n v="3.1442631821421152E-4"/>
    <n v="-1.4603123608140089E-3"/>
    <n v="-5.3945406205047454E-4"/>
    <n v="0"/>
    <n v="-3.8946216650074211E-3"/>
    <n v="-1.0000000000000001E-5"/>
  </r>
  <r>
    <d v="2014-01-01T00:00:00"/>
    <x v="1"/>
    <n v="1.3741000000000001"/>
    <n v="0"/>
    <n v="-4.4340757270578957E-3"/>
    <n v="3.9569967558445995E-3"/>
    <n v="4.1633797878866119E-3"/>
    <n v="7.8947368421045105E-4"/>
    <n v="3.1442631821421152E-4"/>
    <n v="6.044938396443638E-4"/>
    <n v="-5.0360235790699592E-3"/>
    <n v="-6.044938396443638E-4"/>
    <n v="-5.0460235790699588E-3"/>
  </r>
  <r>
    <d v="2014-02-01T00:00:00"/>
    <x v="1"/>
    <n v="1.3671800000000001"/>
    <n v="-5.0360235790699592E-3"/>
    <n v="0"/>
    <n v="-4.4340757270578957E-3"/>
    <n v="3.9569967558445995E-3"/>
    <n v="4.1633797878866119E-3"/>
    <n v="7.8947368421045105E-4"/>
    <n v="0"/>
    <n v="-6.1732910077678671E-3"/>
    <n v="-5.0360235790699592E-3"/>
    <n v="-6.1832910077678667E-3"/>
  </r>
  <r>
    <d v="2014-03-01T00:00:00"/>
    <x v="1"/>
    <n v="1.3587400000000001"/>
    <n v="-6.1732910077678671E-3"/>
    <n v="-5.0360235790699592E-3"/>
    <n v="0"/>
    <n v="-4.4340757270578957E-3"/>
    <n v="3.9569967558445995E-3"/>
    <n v="4.1633797878866119E-3"/>
    <n v="6.8655688744212614E-4"/>
    <n v="2.9659831903086076E-3"/>
    <n v="-6.8598478952099935E-3"/>
    <n v="2.9559831903086075E-3"/>
  </r>
  <r>
    <d v="2014-06-01T00:00:00"/>
    <x v="1"/>
    <n v="1.36277"/>
    <n v="2.9659831903086076E-3"/>
    <n v="-6.1732910077678671E-3"/>
    <n v="-5.0360235790699592E-3"/>
    <n v="0"/>
    <n v="-4.4340757270578957E-3"/>
    <n v="3.9569967558445995E-3"/>
    <n v="8.4159960592366698E-4"/>
    <n v="-9.172494258018471E-4"/>
    <n v="2.1243835843849407E-3"/>
    <n v="9.0724942580184707E-4"/>
  </r>
  <r>
    <d v="2014-07-01T00:00:00"/>
    <x v="1"/>
    <n v="1.3615200000000001"/>
    <n v="-9.172494258018471E-4"/>
    <n v="2.9659831903086076E-3"/>
    <n v="-6.1732910077678671E-3"/>
    <n v="-5.0360235790699592E-3"/>
    <n v="0"/>
    <n v="-4.4340757270578957E-3"/>
    <n v="-4.0435001055336736E-4"/>
    <n v="-2.9232034784653083E-3"/>
    <n v="-5.1289941524847974E-4"/>
    <n v="2.9132034784653082E-3"/>
  </r>
  <r>
    <d v="2014-08-01T00:00:00"/>
    <x v="1"/>
    <n v="1.35754"/>
    <n v="-2.9232034784653083E-3"/>
    <n v="-9.172494258018471E-4"/>
    <n v="2.9659831903086076E-3"/>
    <n v="-6.1732910077678671E-3"/>
    <n v="-5.0360235790699592E-3"/>
    <n v="0"/>
    <n v="1.2504784794968994E-4"/>
    <n v="2.4087688023926024E-3"/>
    <n v="-3.0482513264149984E-3"/>
    <n v="2.3987688023926024E-3"/>
  </r>
  <r>
    <d v="2014-09-01T00:00:00"/>
    <x v="1"/>
    <n v="1.3608100000000001"/>
    <n v="2.4087688023926024E-3"/>
    <n v="-2.9232034784653083E-3"/>
    <n v="-9.172494258018471E-4"/>
    <n v="2.9659831903086076E-3"/>
    <n v="-6.1732910077678671E-3"/>
    <n v="-5.0360235790699592E-3"/>
    <n v="3.9851788817592786E-4"/>
    <n v="4.2621673856011455E-3"/>
    <n v="2.0102509142166745E-3"/>
    <n v="-4.2721673856011451E-3"/>
  </r>
  <r>
    <d v="2014-10-01T00:00:00"/>
    <x v="1"/>
    <n v="1.3666100000000001"/>
    <n v="4.2621673856011455E-3"/>
    <n v="2.4087688023926024E-3"/>
    <n v="-2.9232034784653083E-3"/>
    <n v="-9.172494258018471E-4"/>
    <n v="2.9659831903086076E-3"/>
    <n v="-6.1732910077678671E-3"/>
    <n v="-3.2838543854549917E-4"/>
    <n v="3.512340755591481E-4"/>
    <n v="4.5905528241466445E-3"/>
    <n v="-3.6123407555914812E-4"/>
  </r>
  <r>
    <s v="13/01/2014 00:00"/>
    <x v="1"/>
    <n v="1.3670899999999999"/>
    <n v="3.512340755591481E-4"/>
    <n v="4.2621673856011455E-3"/>
    <n v="2.4087688023926024E-3"/>
    <n v="-2.9232034784653083E-3"/>
    <n v="-9.172494258018471E-4"/>
    <n v="2.9659831903086076E-3"/>
    <n v="-5.8105771906573833E-4"/>
    <n v="5.8518458916401173E-4"/>
    <n v="9.3229179462488642E-4"/>
    <n v="-5.9518458916401175E-4"/>
  </r>
  <r>
    <s v="14/01/2014 00:00"/>
    <x v="1"/>
    <n v="1.3678900000000001"/>
    <n v="5.8518458916401173E-4"/>
    <n v="3.512340755591481E-4"/>
    <n v="4.2621673856011455E-3"/>
    <n v="2.4087688023926024E-3"/>
    <n v="-2.9232034784653083E-3"/>
    <n v="-9.172494258018471E-4"/>
    <n v="-4.7883448100144679E-5"/>
    <n v="-5.4244127817295595E-3"/>
    <n v="6.3306803726415636E-4"/>
    <n v="5.4144127817295599E-3"/>
  </r>
  <r>
    <s v="15/01/2014 00:00"/>
    <x v="1"/>
    <n v="1.3604700000000001"/>
    <n v="-5.4244127817295595E-3"/>
    <n v="5.8518458916401173E-4"/>
    <n v="3.512340755591481E-4"/>
    <n v="4.2621673856011455E-3"/>
    <n v="2.4087688023926024E-3"/>
    <n v="-2.9232034784653083E-3"/>
    <n v="-7.9777726177711773E-5"/>
    <n v="1.1025601446557065E-3"/>
    <n v="-5.3446350555518482E-3"/>
    <n v="1.0925601446557065E-3"/>
  </r>
  <r>
    <s v="16/01/2014 00:00"/>
    <x v="1"/>
    <n v="1.3619699999999999"/>
    <n v="1.1025601446557065E-3"/>
    <n v="-5.4244127817295595E-3"/>
    <n v="5.8518458916401173E-4"/>
    <n v="3.512340755591481E-4"/>
    <n v="4.2621673856011455E-3"/>
    <n v="2.4087688023926024E-3"/>
    <n v="7.3950566298049418E-4"/>
    <n v="-5.9325829496977844E-3"/>
    <n v="3.6305448167521233E-4"/>
    <n v="5.9225829496977848E-3"/>
  </r>
  <r>
    <s v="17/01/2014 00:00"/>
    <x v="1"/>
    <n v="1.35389"/>
    <n v="-5.9325829496977844E-3"/>
    <n v="1.1025601446557065E-3"/>
    <n v="-5.4244127817295595E-3"/>
    <n v="5.8518458916401173E-4"/>
    <n v="3.512340755591481E-4"/>
    <n v="4.2621673856011455E-3"/>
    <n v="-1.5031110344252153E-4"/>
    <n v="9.2326555333155369E-4"/>
    <n v="-5.7822718462552632E-3"/>
    <n v="9.1326555333155366E-4"/>
  </r>
  <r>
    <s v="20/01/2014 00:00"/>
    <x v="1"/>
    <n v="1.35514"/>
    <n v="9.2326555333155369E-4"/>
    <n v="-5.9325829496977844E-3"/>
    <n v="1.1025601446557065E-3"/>
    <n v="-5.4244127817295595E-3"/>
    <n v="5.8518458916401173E-4"/>
    <n v="3.512340755591481E-4"/>
    <n v="8.0878407745440704E-4"/>
    <n v="6.8627595672787756E-4"/>
    <n v="1.1448147587714665E-4"/>
    <n v="-6.9627595672787758E-4"/>
  </r>
  <r>
    <s v="21/01/2014 00:00"/>
    <x v="1"/>
    <n v="1.3560700000000001"/>
    <n v="6.8627595672787756E-4"/>
    <n v="9.2326555333155369E-4"/>
    <n v="-5.9325829496977844E-3"/>
    <n v="1.1025601446557065E-3"/>
    <n v="-5.4244127817295595E-3"/>
    <n v="5.8518458916401173E-4"/>
    <n v="-1.2586802158994382E-4"/>
    <n v="-9.881495792990469E-4"/>
    <n v="8.1214397831782137E-4"/>
    <n v="9.7814957929904687E-4"/>
  </r>
  <r>
    <s v="22/01/2014 00:00"/>
    <x v="1"/>
    <n v="1.35473"/>
    <n v="-9.881495792990469E-4"/>
    <n v="6.8627595672787756E-4"/>
    <n v="9.2326555333155369E-4"/>
    <n v="-5.9325829496977844E-3"/>
    <n v="1.1025601446557065E-3"/>
    <n v="-5.4244127817295595E-3"/>
    <n v="-9.3559427865997586E-5"/>
    <n v="1.0976356912447471E-2"/>
    <n v="-8.9459015143304927E-4"/>
    <n v="1.0966356912447472E-2"/>
  </r>
  <r>
    <s v="23/01/2014 00:00"/>
    <x v="1"/>
    <n v="1.3695999999999999"/>
    <n v="1.0976356912447471E-2"/>
    <n v="-9.881495792990469E-4"/>
    <n v="6.8627595672787756E-4"/>
    <n v="9.2326555333155369E-4"/>
    <n v="-5.9325829496977844E-3"/>
    <n v="1.1025601446557065E-3"/>
    <n v="1.3471360664599771E-4"/>
    <n v="-1.6282126168224442E-3"/>
    <n v="1.0841643305801474E-2"/>
    <n v="1.6182126168224442E-3"/>
  </r>
  <r>
    <s v="24/01/2014 00:00"/>
    <x v="1"/>
    <n v="1.36737"/>
    <n v="-1.6282126168224442E-3"/>
    <n v="1.0976356912447471E-2"/>
    <n v="-9.881495792990469E-4"/>
    <n v="6.8627595672787756E-4"/>
    <n v="9.2326555333155369E-4"/>
    <n v="-5.9325829496977844E-3"/>
    <n v="-1.4963975682289225E-3"/>
    <n v="-7.313309491940867E-5"/>
    <n v="-1.3181504859352175E-4"/>
    <n v="6.3133094919408671E-5"/>
  </r>
  <r>
    <s v="27/01/2014 00:00"/>
    <x v="1"/>
    <n v="1.36727"/>
    <n v="-7.313309491940867E-5"/>
    <n v="-1.6282126168224442E-3"/>
    <n v="1.0976356912447471E-2"/>
    <n v="-9.881495792990469E-4"/>
    <n v="6.8627595672787756E-4"/>
    <n v="9.2326555333155369E-4"/>
    <n v="2.2197286584310635E-4"/>
    <n v="-1.4627688752033574E-4"/>
    <n v="-2.9510596076251505E-4"/>
    <n v="1.3627688752033574E-4"/>
  </r>
  <r>
    <s v="28/01/2014 00:00"/>
    <x v="1"/>
    <n v="1.36707"/>
    <n v="-1.4627688752033574E-4"/>
    <n v="-7.313309491940867E-5"/>
    <n v="-1.6282126168224442E-3"/>
    <n v="1.0976356912447471E-2"/>
    <n v="-9.881495792990469E-4"/>
    <n v="6.8627595672787756E-4"/>
    <n v="9.9701737349989632E-6"/>
    <n v="-5.7056332155636102E-4"/>
    <n v="-1.5624706125533472E-4"/>
    <n v="5.60563321556361E-4"/>
  </r>
  <r>
    <s v="29/01/2014 00:00"/>
    <x v="1"/>
    <n v="1.36629"/>
    <n v="-5.7056332155636102E-4"/>
    <n v="-1.4627688752033574E-4"/>
    <n v="-7.313309491940867E-5"/>
    <n v="-1.6282126168224442E-3"/>
    <n v="1.0976356912447471E-2"/>
    <n v="-9.881495792990469E-4"/>
    <n v="1.994180587598249E-5"/>
    <n v="-7.9192557948898346E-3"/>
    <n v="-5.905051274323435E-4"/>
    <n v="-7.9292557948898341E-3"/>
  </r>
  <r>
    <s v="30/01/2014 00:00"/>
    <x v="1"/>
    <n v="1.35547"/>
    <n v="-7.9192557948898346E-3"/>
    <n v="-5.7056332155636102E-4"/>
    <n v="-1.4627688752033574E-4"/>
    <n v="-7.313309491940867E-5"/>
    <n v="-1.6282126168224442E-3"/>
    <n v="1.0976356912447471E-2"/>
    <n v="7.7784420979363009E-5"/>
    <n v="-5.1716378820629849E-3"/>
    <n v="-7.9970402158691979E-3"/>
    <n v="-5.1816378820629845E-3"/>
  </r>
  <r>
    <s v="31/01/2014 00:00"/>
    <x v="1"/>
    <n v="1.34846"/>
    <n v="-5.1716378820629849E-3"/>
    <n v="-7.9192557948898346E-3"/>
    <n v="-5.7056332155636102E-4"/>
    <n v="-1.4627688752033574E-4"/>
    <n v="-7.313309491940867E-5"/>
    <n v="-1.6282126168224442E-3"/>
    <n v="1.0796255267735821E-3"/>
    <n v="2.9589309286148779E-3"/>
    <n v="-6.251263408836567E-3"/>
    <n v="2.9489309286148779E-3"/>
  </r>
  <r>
    <d v="2014-03-02T00:00:00"/>
    <x v="1"/>
    <n v="1.3524499999999999"/>
    <n v="2.9589309286148779E-3"/>
    <n v="-5.1716378820629849E-3"/>
    <n v="-7.9192557948898346E-3"/>
    <n v="-5.7056332155636102E-4"/>
    <n v="-1.4627688752033574E-4"/>
    <n v="-7.313309491940867E-5"/>
    <n v="7.0504507207702009E-4"/>
    <n v="-4.7321527598065405E-4"/>
    <n v="2.2538858565378577E-3"/>
    <n v="4.6321527598065402E-4"/>
  </r>
  <r>
    <d v="2014-04-02T00:00:00"/>
    <x v="1"/>
    <n v="1.35181"/>
    <n v="-4.7321527598065405E-4"/>
    <n v="2.9589309286148779E-3"/>
    <n v="-5.1716378820629849E-3"/>
    <n v="-7.9192557948898346E-3"/>
    <n v="-5.7056332155636102E-4"/>
    <n v="-1.4627688752033574E-4"/>
    <n v="-4.0338858160811835E-4"/>
    <n v="1.124418372404401E-3"/>
    <n v="-6.9826694372535699E-5"/>
    <n v="-1.134418372404401E-3"/>
  </r>
  <r>
    <d v="2014-05-02T00:00:00"/>
    <x v="1"/>
    <n v="1.3533299999999999"/>
    <n v="1.124418372404401E-3"/>
    <n v="-4.7321527598065405E-4"/>
    <n v="2.9589309286148779E-3"/>
    <n v="-5.1716378820629849E-3"/>
    <n v="-7.9192557948898346E-3"/>
    <n v="-5.7056332155636102E-4"/>
    <n v="6.4513043250552903E-5"/>
    <n v="4.1674979495023301E-3"/>
    <n v="1.0599053291538481E-3"/>
    <n v="-4.1774979495023297E-3"/>
  </r>
  <r>
    <d v="2014-06-02T00:00:00"/>
    <x v="1"/>
    <n v="1.35897"/>
    <n v="4.1674979495023301E-3"/>
    <n v="1.124418372404401E-3"/>
    <n v="-4.7321527598065405E-4"/>
    <n v="2.9589309286148779E-3"/>
    <n v="-5.1716378820629849E-3"/>
    <n v="-7.9192557948898346E-3"/>
    <n v="-1.5329101737114462E-4"/>
    <n v="3.2745388051245161E-3"/>
    <n v="4.3207889668734744E-3"/>
    <n v="-3.2845388051245161E-3"/>
  </r>
  <r>
    <d v="2014-07-02T00:00:00"/>
    <x v="1"/>
    <n v="1.3634200000000001"/>
    <n v="3.2745388051245161E-3"/>
    <n v="4.1674979495023301E-3"/>
    <n v="1.124418372404401E-3"/>
    <n v="-4.7321527598065405E-4"/>
    <n v="2.9589309286148779E-3"/>
    <n v="-5.1716378820629849E-3"/>
    <n v="-5.6815151392920337E-4"/>
    <n v="8.3613266638304928E-4"/>
    <n v="3.8426903190537194E-3"/>
    <n v="-8.4613266638304931E-4"/>
  </r>
  <r>
    <d v="2014-10-02T00:00:00"/>
    <x v="1"/>
    <n v="1.36456"/>
    <n v="8.3613266638304928E-4"/>
    <n v="3.2745388051245161E-3"/>
    <n v="4.1674979495023301E-3"/>
    <n v="1.124418372404401E-3"/>
    <n v="-4.7321527598065405E-4"/>
    <n v="2.9589309286148779E-3"/>
    <n v="-4.464151397539586E-4"/>
    <n v="-5.6428445799372451E-4"/>
    <n v="1.2825478061370078E-3"/>
    <n v="5.5428445799372448E-4"/>
  </r>
  <r>
    <d v="2014-11-02T00:00:00"/>
    <x v="1"/>
    <n v="1.3637900000000001"/>
    <n v="-5.6428445799372451E-4"/>
    <n v="8.3613266638304928E-4"/>
    <n v="3.2745388051245161E-3"/>
    <n v="4.1674979495023301E-3"/>
    <n v="1.124418372404401E-3"/>
    <n v="-4.7321527598065405E-4"/>
    <n v="-1.1398926790304E-4"/>
    <n v="-3.2702982130681235E-3"/>
    <n v="-4.5029519009068448E-4"/>
    <n v="3.2602982130681235E-3"/>
  </r>
  <r>
    <d v="2014-12-02T00:00:00"/>
    <x v="1"/>
    <n v="1.3593299999999999"/>
    <n v="-3.2702982130681235E-3"/>
    <n v="-5.6428445799372451E-4"/>
    <n v="8.3613266638304928E-4"/>
    <n v="3.2745388051245161E-3"/>
    <n v="4.1674979495023301E-3"/>
    <n v="1.124418372404401E-3"/>
    <n v="7.6928428755229379E-5"/>
    <n v="6.3634290422487361E-3"/>
    <n v="-3.3472266418233527E-3"/>
    <n v="6.3534290422487365E-3"/>
  </r>
  <r>
    <s v="13/02/2014 00:00"/>
    <x v="1"/>
    <n v="1.36798"/>
    <n v="6.3634290422487361E-3"/>
    <n v="-3.2702982130681235E-3"/>
    <n v="-5.6428445799372451E-4"/>
    <n v="8.3613266638304928E-4"/>
    <n v="3.2745388051245161E-3"/>
    <n v="4.1674979495023301E-3"/>
    <n v="4.4583702338149984E-4"/>
    <n v="8.4796561353250866E-4"/>
    <n v="5.9175920188672361E-3"/>
    <n v="-8.5796561353250868E-4"/>
  </r>
  <r>
    <s v="14/02/2014 00:00"/>
    <x v="1"/>
    <n v="1.36914"/>
    <n v="8.4796561353250866E-4"/>
    <n v="6.3634290422487361E-3"/>
    <n v="-3.2702982130681235E-3"/>
    <n v="-5.6428445799372451E-4"/>
    <n v="8.3613266638304928E-4"/>
    <n v="3.2745388051245161E-3"/>
    <n v="-8.6752096532319084E-4"/>
    <n v="1.117489811122363E-3"/>
    <n v="1.7154865788556995E-3"/>
    <n v="-1.127489811122363E-3"/>
  </r>
  <r>
    <s v="17/02/2014 00:00"/>
    <x v="1"/>
    <n v="1.3706700000000001"/>
    <n v="1.117489811122363E-3"/>
    <n v="8.4796561353250866E-4"/>
    <n v="6.3634290422487361E-3"/>
    <n v="-3.2702982130681235E-3"/>
    <n v="-5.6428445799372451E-4"/>
    <n v="8.3613266638304928E-4"/>
    <n v="-1.1560244370268555E-4"/>
    <n v="3.7645822845762122E-3"/>
    <n v="1.2330922548250485E-3"/>
    <n v="-3.7745822845762123E-3"/>
  </r>
  <r>
    <s v="18/02/2014 00:00"/>
    <x v="1"/>
    <n v="1.3758300000000001"/>
    <n v="3.7645822845762122E-3"/>
    <n v="1.117489811122363E-3"/>
    <n v="8.4796561353250866E-4"/>
    <n v="6.3634290422487361E-3"/>
    <n v="-3.2702982130681235E-3"/>
    <n v="-5.6428445799372451E-4"/>
    <n v="-1.5234645239968223E-4"/>
    <n v="-1.8316216393013951E-3"/>
    <n v="3.9169287369758944E-3"/>
    <n v="1.8216216393013951E-3"/>
  </r>
  <r>
    <s v="19/02/2014 00:00"/>
    <x v="1"/>
    <n v="1.37331"/>
    <n v="-1.8316216393013951E-3"/>
    <n v="3.7645822845762122E-3"/>
    <n v="1.117489811122363E-3"/>
    <n v="8.4796561353250866E-4"/>
    <n v="6.3634290422487361E-3"/>
    <n v="-3.2702982130681235E-3"/>
    <n v="-5.1322235792544289E-4"/>
    <n v="-1.0704065360334081E-3"/>
    <n v="-1.3183992813759521E-3"/>
    <n v="-1.0804065360334081E-3"/>
  </r>
  <r>
    <s v="20/02/2014 00:00"/>
    <x v="1"/>
    <n v="1.3718399999999999"/>
    <n v="-1.0704065360334081E-3"/>
    <n v="-1.8316216393013951E-3"/>
    <n v="3.7645822845762122E-3"/>
    <n v="1.117489811122363E-3"/>
    <n v="8.4796561353250866E-4"/>
    <n v="6.3634290422487361E-3"/>
    <n v="2.4970344794982967E-4"/>
    <n v="1.392290646139438E-3"/>
    <n v="-1.3201099839832376E-3"/>
    <n v="1.382290646139438E-3"/>
  </r>
  <r>
    <s v="21/02/2014 00:00"/>
    <x v="1"/>
    <n v="1.37375"/>
    <n v="1.392290646139438E-3"/>
    <n v="-1.0704065360334081E-3"/>
    <n v="-1.8316216393013951E-3"/>
    <n v="3.7645822845762122E-3"/>
    <n v="1.117489811122363E-3"/>
    <n v="8.4796561353250866E-4"/>
    <n v="1.4592762884015791E-4"/>
    <n v="-2.0382165605103975E-4"/>
    <n v="1.24636301729928E-3"/>
    <n v="1.9382165605103975E-4"/>
  </r>
  <r>
    <s v="24/02/2014 00:00"/>
    <x v="1"/>
    <n v="1.37347"/>
    <n v="-2.0382165605103975E-4"/>
    <n v="1.392290646139438E-3"/>
    <n v="-1.0704065360334081E-3"/>
    <n v="-1.8316216393013951E-3"/>
    <n v="3.7645822845762122E-3"/>
    <n v="1.117489811122363E-3"/>
    <n v="-1.8980982066903071E-4"/>
    <n v="7.2808288495562756E-4"/>
    <n v="-1.4011835382009036E-5"/>
    <n v="-7.3808288495562759E-4"/>
  </r>
  <r>
    <s v="25/02/2014 00:00"/>
    <x v="1"/>
    <n v="1.3744700000000001"/>
    <n v="7.2808288495562756E-4"/>
    <n v="-2.0382165605103975E-4"/>
    <n v="1.392290646139438E-3"/>
    <n v="-1.0704065360334081E-3"/>
    <n v="-1.8316216393013951E-3"/>
    <n v="3.7645822845762122E-3"/>
    <n v="2.7786836096892209E-5"/>
    <n v="-4.2343594258151818E-3"/>
    <n v="7.0029604885873541E-4"/>
    <n v="4.2243594258151822E-3"/>
  </r>
  <r>
    <s v="26/02/2014 00:00"/>
    <x v="1"/>
    <n v="1.3686499999999999"/>
    <n v="-4.2343594258151818E-3"/>
    <n v="7.2808288495562756E-4"/>
    <n v="-2.0382165605103975E-4"/>
    <n v="1.392290646139438E-3"/>
    <n v="-1.0704065360334081E-3"/>
    <n v="-1.8316216393013951E-3"/>
    <n v="-9.9258931465792319E-5"/>
    <n v="1.6877945420670226E-3"/>
    <n v="-4.1351004943493896E-3"/>
    <n v="1.6777945420670226E-3"/>
  </r>
  <r>
    <s v="27/02/2014 00:00"/>
    <x v="1"/>
    <n v="1.37096"/>
    <n v="1.6877945420670226E-3"/>
    <n v="-4.2343594258151818E-3"/>
    <n v="7.2808288495562756E-4"/>
    <n v="-2.0382165605103975E-4"/>
    <n v="1.392290646139438E-3"/>
    <n v="-1.0704065360334081E-3"/>
    <n v="5.7726668313887858E-4"/>
    <n v="6.5939195891928648E-3"/>
    <n v="1.1105278589281439E-3"/>
    <n v="-6.6039195891928644E-3"/>
  </r>
  <r>
    <s v="28/02/2014 00:00"/>
    <x v="1"/>
    <n v="1.38"/>
    <n v="6.5939195891928648E-3"/>
    <n v="1.6877945420670226E-3"/>
    <n v="-4.2343594258151818E-3"/>
    <n v="7.2808288495562756E-4"/>
    <n v="-2.0382165605103975E-4"/>
    <n v="1.392290646139438E-3"/>
    <n v="-2.3009561993697853E-4"/>
    <n v="-4.7391304347825791E-3"/>
    <n v="6.8240152091298429E-3"/>
    <n v="4.7291304347825795E-3"/>
  </r>
  <r>
    <d v="2014-03-03T00:00:00"/>
    <x v="1"/>
    <n v="1.3734599999999999"/>
    <n v="-4.7391304347825791E-3"/>
    <n v="6.5939195891928648E-3"/>
    <n v="1.6877945420670226E-3"/>
    <n v="-4.2343594258151818E-3"/>
    <n v="7.2808288495562756E-4"/>
    <n v="-2.0382165605103975E-4"/>
    <n v="-8.9894354903635504E-4"/>
    <n v="6.1159407627453533E-4"/>
    <n v="-3.840186885746224E-3"/>
    <n v="6.015940762745353E-4"/>
  </r>
  <r>
    <d v="2014-04-03T00:00:00"/>
    <x v="1"/>
    <n v="1.3743000000000001"/>
    <n v="6.1159407627453533E-4"/>
    <n v="-4.7391304347825791E-3"/>
    <n v="6.5939195891928648E-3"/>
    <n v="1.6877945420670226E-3"/>
    <n v="-4.2343594258151818E-3"/>
    <n v="7.2808288495562756E-4"/>
    <n v="6.4608169310586498E-4"/>
    <n v="-7.4219602706837584E-4"/>
    <n v="-3.448761683132965E-5"/>
    <n v="7.3219602706837581E-4"/>
  </r>
  <r>
    <d v="2014-05-03T00:00:00"/>
    <x v="1"/>
    <n v="1.3732800000000001"/>
    <n v="-7.4219602706837584E-4"/>
    <n v="6.1159407627453533E-4"/>
    <n v="-4.7391304347825791E-3"/>
    <n v="6.5939195891928648E-3"/>
    <n v="1.6877945420670226E-3"/>
    <n v="-4.2343594258151818E-3"/>
    <n v="-8.3378109493012395E-5"/>
    <n v="9.3207503204006947E-3"/>
    <n v="-6.5881791757536347E-4"/>
    <n v="9.3107503204006951E-3"/>
  </r>
  <r>
    <d v="2014-06-03T00:00:00"/>
    <x v="1"/>
    <n v="1.38608"/>
    <n v="9.3207503204006947E-3"/>
    <n v="-7.4219602706837584E-4"/>
    <n v="6.1159407627453533E-4"/>
    <n v="-4.7391304347825791E-3"/>
    <n v="6.5939195891928648E-3"/>
    <n v="1.6877945420670226E-3"/>
    <n v="1.0118296433990891E-4"/>
    <n v="1.0461156643195579E-3"/>
    <n v="9.2195673560607865E-3"/>
    <n v="-1.056115664319558E-3"/>
  </r>
  <r>
    <d v="2014-07-03T00:00:00"/>
    <x v="1"/>
    <n v="1.3875299999999999"/>
    <n v="1.0461156643195579E-3"/>
    <n v="9.3207503204006947E-3"/>
    <n v="-7.4219602706837584E-4"/>
    <n v="6.1159407627453533E-4"/>
    <n v="-4.7391304347825791E-3"/>
    <n v="6.5939195891928648E-3"/>
    <n v="-1.2706901046284009E-3"/>
    <n v="5.0449359653592651E-5"/>
    <n v="2.316805768947959E-3"/>
    <n v="-6.0449359653592651E-5"/>
  </r>
  <r>
    <d v="2014-09-03T23:00:00"/>
    <x v="1"/>
    <n v="1.3875999999999999"/>
    <n v="5.0449359653592651E-5"/>
    <n v="1.0461156643195579E-3"/>
    <n v="9.3207503204006947E-3"/>
    <n v="-7.4219602706837584E-4"/>
    <n v="6.1159407627453533E-4"/>
    <n v="-4.7391304347825791E-3"/>
    <n v="-1.4261607459199516E-4"/>
    <n v="-1.1891034880368023E-3"/>
    <n v="1.9306543424558781E-4"/>
    <n v="1.1791034880368023E-3"/>
  </r>
  <r>
    <d v="2014-10-03T23:00:00"/>
    <x v="1"/>
    <n v="1.38595"/>
    <n v="-1.1891034880368023E-3"/>
    <n v="5.0449359653592651E-5"/>
    <n v="1.0461156643195579E-3"/>
    <n v="9.3207503204006947E-3"/>
    <n v="-7.4219602706837584E-4"/>
    <n v="6.1159407627453533E-4"/>
    <n v="-6.8777190561954257E-6"/>
    <n v="3.1314260976225139E-3"/>
    <n v="-1.1822257689806069E-3"/>
    <n v="3.1214260976225139E-3"/>
  </r>
  <r>
    <d v="2014-11-03T23:00:00"/>
    <x v="1"/>
    <n v="1.39029"/>
    <n v="3.1314260976225139E-3"/>
    <n v="-1.1891034880368023E-3"/>
    <n v="5.0449359653592651E-5"/>
    <n v="1.0461156643195579E-3"/>
    <n v="9.3207503204006947E-3"/>
    <n v="-7.4219602706837584E-4"/>
    <n v="1.6210948514738504E-4"/>
    <n v="-2.4599184342835034E-3"/>
    <n v="2.9693166124751288E-3"/>
    <n v="2.4499184342835034E-3"/>
  </r>
  <r>
    <d v="2014-12-03T23:00:00"/>
    <x v="1"/>
    <n v="1.38687"/>
    <n v="-2.4599184342835034E-3"/>
    <n v="3.1314260976225139E-3"/>
    <n v="-1.1891034880368023E-3"/>
    <n v="5.0449359653592651E-5"/>
    <n v="1.0461156643195579E-3"/>
    <n v="9.3207503204006947E-3"/>
    <n v="-4.2690470389652053E-4"/>
    <n v="3.1654012272237519E-3"/>
    <n v="-2.0330137303869828E-3"/>
    <n v="3.1554012272237519E-3"/>
  </r>
  <r>
    <s v="13/03/2014 23:00"/>
    <x v="1"/>
    <n v="1.3912599999999999"/>
    <n v="3.1654012272237519E-3"/>
    <n v="-2.4599184342835034E-3"/>
    <n v="3.1314260976225139E-3"/>
    <n v="-1.1891034880368023E-3"/>
    <n v="5.0449359653592651E-5"/>
    <n v="1.0461156643195579E-3"/>
    <n v="3.3535862513079962E-4"/>
    <n v="6.468956197980269E-4"/>
    <n v="2.8300426020929524E-3"/>
    <n v="-6.5689561979802693E-4"/>
  </r>
  <r>
    <s v="16/03/2014 23:00"/>
    <x v="1"/>
    <n v="1.3921600000000001"/>
    <n v="6.468956197980269E-4"/>
    <n v="3.1654012272237519E-3"/>
    <n v="-2.4599184342835034E-3"/>
    <n v="3.1314260976225139E-3"/>
    <n v="-1.1891034880368023E-3"/>
    <n v="5.0449359653592651E-5"/>
    <n v="-4.3153650493224494E-4"/>
    <n v="8.7633605332726461E-4"/>
    <n v="1.0784321247302719E-3"/>
    <n v="-8.8633605332726463E-4"/>
  </r>
  <r>
    <s v="17/03/2014 23:00"/>
    <x v="1"/>
    <n v="1.3933800000000001"/>
    <n v="8.7633605332726461E-4"/>
    <n v="6.468956197980269E-4"/>
    <n v="3.1654012272237519E-3"/>
    <n v="-2.4599184342835034E-3"/>
    <n v="3.1314260976225139E-3"/>
    <n v="-1.1891034880368023E-3"/>
    <n v="-8.8190739430671878E-5"/>
    <n v="-7.2844450185879372E-3"/>
    <n v="9.645267927579365E-4"/>
    <n v="7.2744450185879377E-3"/>
  </r>
  <r>
    <s v="18/03/2014 23:00"/>
    <x v="1"/>
    <n v="1.38323"/>
    <n v="-7.2844450185879372E-3"/>
    <n v="8.7633605332726461E-4"/>
    <n v="6.468956197980269E-4"/>
    <n v="3.1654012272237519E-3"/>
    <n v="-2.4599184342835034E-3"/>
    <n v="3.1314260976225139E-3"/>
    <n v="-1.1947016205924832E-4"/>
    <n v="-3.8966766192173319E-3"/>
    <n v="-7.1649748565286893E-3"/>
    <n v="-3.9066766192173315E-3"/>
  </r>
  <r>
    <s v="19/03/2014 23:00"/>
    <x v="1"/>
    <n v="1.37784"/>
    <n v="-3.8966766192173319E-3"/>
    <n v="-7.2844450185879372E-3"/>
    <n v="8.7633605332726461E-4"/>
    <n v="6.468956197980269E-4"/>
    <n v="3.1654012272237519E-3"/>
    <n v="-2.4599184342835034E-3"/>
    <n v="9.9308230396106308E-4"/>
    <n v="9.7979446089535571E-4"/>
    <n v="-4.889758923178395E-3"/>
    <n v="9.6979446089535569E-4"/>
  </r>
  <r>
    <s v="20/03/2014 23:00"/>
    <x v="1"/>
    <n v="1.3791899999999999"/>
    <n v="9.7979446089535571E-4"/>
    <n v="-3.8966766192173319E-3"/>
    <n v="-7.2844450185879372E-3"/>
    <n v="8.7633605332726461E-4"/>
    <n v="6.468956197980269E-4"/>
    <n v="3.1654012272237519E-3"/>
    <n v="5.3123066821550197E-4"/>
    <n v="3.3860454324641243E-3"/>
    <n v="4.4856379267985374E-4"/>
    <n v="-3.3960454324641243E-3"/>
  </r>
  <r>
    <s v="23/03/2014 23:00"/>
    <x v="1"/>
    <n v="1.3838600000000001"/>
    <n v="3.3860454324641243E-3"/>
    <n v="9.7979446089535571E-4"/>
    <n v="-3.8966766192173319E-3"/>
    <n v="-7.2844450185879372E-3"/>
    <n v="8.7633605332726461E-4"/>
    <n v="6.468956197980269E-4"/>
    <n v="-1.3357456033388573E-4"/>
    <n v="-8.7436590406553272E-4"/>
    <n v="3.5196199927980099E-3"/>
    <n v="8.6436590406553269E-4"/>
  </r>
  <r>
    <s v="24/03/2014 23:00"/>
    <x v="1"/>
    <n v="1.3826499999999999"/>
    <n v="-8.7436590406553272E-4"/>
    <n v="3.3860454324641243E-3"/>
    <n v="9.7979446089535571E-4"/>
    <n v="-3.8966766192173319E-3"/>
    <n v="-7.2844450185879372E-3"/>
    <n v="8.7633605332726461E-4"/>
    <n v="-4.6161674510656665E-4"/>
    <n v="-3.2907821936135617E-3"/>
    <n v="-4.1274915895896607E-4"/>
    <n v="3.2807821936135617E-3"/>
  </r>
  <r>
    <s v="25/03/2014 23:00"/>
    <x v="1"/>
    <n v="1.3781000000000001"/>
    <n v="-3.2907821936135617E-3"/>
    <n v="-8.7436590406553272E-4"/>
    <n v="3.3860454324641243E-3"/>
    <n v="9.7979446089535571E-4"/>
    <n v="-3.8966766192173319E-3"/>
    <n v="-7.2844450185879372E-3"/>
    <n v="1.1920157325625849E-4"/>
    <n v="-2.9605979246789538E-3"/>
    <n v="-3.4099837668698204E-3"/>
    <n v="-2.9705979246789538E-3"/>
  </r>
  <r>
    <s v="26/03/2014 23:00"/>
    <x v="1"/>
    <n v="1.37402"/>
    <n v="-2.9605979246789538E-3"/>
    <n v="-3.2907821936135617E-3"/>
    <n v="-8.7436590406553272E-4"/>
    <n v="3.3860454324641243E-3"/>
    <n v="9.7979446089535571E-4"/>
    <n v="-3.8966766192173319E-3"/>
    <n v="4.4862958733694864E-4"/>
    <n v="7.4234727296551561E-4"/>
    <n v="-3.4092275120159022E-3"/>
    <n v="7.3234727296551559E-4"/>
  </r>
  <r>
    <s v="27/03/2014 23:00"/>
    <x v="1"/>
    <n v="1.37504"/>
    <n v="7.4234727296551561E-4"/>
    <n v="-2.9605979246789538E-3"/>
    <n v="-3.2907821936135617E-3"/>
    <n v="-8.7436590406553272E-4"/>
    <n v="3.3860454324641243E-3"/>
    <n v="9.7979446089535571E-4"/>
    <n v="4.036158417889258E-4"/>
    <n v="1.352687921805984E-3"/>
    <n v="3.3873143117658981E-4"/>
    <n v="-1.362687921805984E-3"/>
  </r>
  <r>
    <s v="30/03/2014 23:00"/>
    <x v="1"/>
    <n v="1.3769"/>
    <n v="1.352687921805984E-3"/>
    <n v="7.4234727296551561E-4"/>
    <n v="-2.9605979246789538E-3"/>
    <n v="-3.2907821936135617E-3"/>
    <n v="-8.7436590406553272E-4"/>
    <n v="3.3860454324641243E-3"/>
    <n v="-1.012035835667152E-4"/>
    <n v="1.7139952066234088E-3"/>
    <n v="1.4538915053726991E-3"/>
    <n v="-1.7239952066234088E-3"/>
  </r>
  <r>
    <s v="31/03/2014 23:00"/>
    <x v="1"/>
    <n v="1.3792599999999999"/>
    <n v="1.7139952066234088E-3"/>
    <n v="1.352687921805984E-3"/>
    <n v="7.4234727296551561E-4"/>
    <n v="-2.9605979246789538E-3"/>
    <n v="-3.2907821936135617E-3"/>
    <n v="-8.7436590406553272E-4"/>
    <n v="-1.8441081434475412E-4"/>
    <n v="-1.848817481837961E-3"/>
    <n v="1.8984060209681628E-3"/>
    <n v="1.838817481837961E-3"/>
  </r>
  <r>
    <d v="2014-01-04T23:00:00"/>
    <x v="1"/>
    <n v="1.3767100000000001"/>
    <n v="-1.848817481837961E-3"/>
    <n v="1.7139952066234088E-3"/>
    <n v="1.352687921805984E-3"/>
    <n v="7.4234727296551561E-4"/>
    <n v="-2.9605979246789538E-3"/>
    <n v="-3.2907821936135617E-3"/>
    <n v="-2.3366753464792387E-4"/>
    <n v="-3.4284635108338124E-3"/>
    <n v="-1.6151499471900371E-3"/>
    <n v="-3.4384635108338124E-3"/>
  </r>
  <r>
    <d v="2014-02-04T23:00:00"/>
    <x v="1"/>
    <n v="1.37199"/>
    <n v="-3.4284635108338124E-3"/>
    <n v="-1.848817481837961E-3"/>
    <n v="1.7139952066234088E-3"/>
    <n v="1.352687921805984E-3"/>
    <n v="7.4234727296551561E-4"/>
    <n v="-2.9605979246789538E-3"/>
    <n v="2.5204774279743834E-4"/>
    <n v="-1.3338289637679912E-3"/>
    <n v="-3.6805112536312506E-3"/>
    <n v="-1.3438289637679912E-3"/>
  </r>
  <r>
    <d v="2014-03-04T23:00:00"/>
    <x v="1"/>
    <n v="1.37016"/>
    <n v="-1.3338289637679912E-3"/>
    <n v="-3.4284635108338124E-3"/>
    <n v="-1.848817481837961E-3"/>
    <n v="1.7139952066234088E-3"/>
    <n v="1.352687921805984E-3"/>
    <n v="7.4234727296551561E-4"/>
    <n v="4.6739956629465718E-4"/>
    <n v="2.9120686635137893E-3"/>
    <n v="-1.8012285300626485E-3"/>
    <n v="2.9020686635137893E-3"/>
  </r>
  <r>
    <d v="2014-06-04T23:00:00"/>
    <x v="1"/>
    <n v="1.37415"/>
    <n v="2.9120686635137893E-3"/>
    <n v="-1.3338289637679912E-3"/>
    <n v="-3.4284635108338124E-3"/>
    <n v="-1.848817481837961E-3"/>
    <n v="1.7139952066234088E-3"/>
    <n v="1.352687921805984E-3"/>
    <n v="1.8183978835020206E-4"/>
    <n v="4.0243059345776988E-3"/>
    <n v="2.7302288751635873E-3"/>
    <n v="-4.0343059345776984E-3"/>
  </r>
  <r>
    <d v="2014-07-04T23:00:00"/>
    <x v="1"/>
    <n v="1.37968"/>
    <n v="4.0243059345776988E-3"/>
    <n v="2.9120686635137893E-3"/>
    <n v="-1.3338289637679912E-3"/>
    <n v="-3.4284635108338124E-3"/>
    <n v="-1.848817481837961E-3"/>
    <n v="1.7139952066234088E-3"/>
    <n v="-3.9699988815560813E-4"/>
    <n v="4.2256175345007918E-3"/>
    <n v="4.4213058227333072E-3"/>
    <n v="-4.2356175345007914E-3"/>
  </r>
  <r>
    <d v="2014-08-04T23:00:00"/>
    <x v="1"/>
    <n v="1.38551"/>
    <n v="4.2256175345007918E-3"/>
    <n v="4.0243059345776988E-3"/>
    <n v="2.9120686635137893E-3"/>
    <n v="-1.3338289637679912E-3"/>
    <n v="-3.4284635108338124E-3"/>
    <n v="-1.848817481837961E-3"/>
    <n v="-5.4863026615709174E-4"/>
    <n v="2.223008134188742E-3"/>
    <n v="4.7742478006578834E-3"/>
    <n v="-2.233008134188742E-3"/>
  </r>
  <r>
    <d v="2014-09-04T23:00:00"/>
    <x v="1"/>
    <n v="1.38859"/>
    <n v="2.223008134188742E-3"/>
    <n v="4.2256175345007918E-3"/>
    <n v="4.0243059345776988E-3"/>
    <n v="2.9120686635137893E-3"/>
    <n v="-1.3338289637679912E-3"/>
    <n v="-3.4284635108338124E-3"/>
    <n v="-5.7607490839896097E-4"/>
    <n v="-1.1522479637615657E-4"/>
    <n v="2.7990830425877028E-3"/>
    <n v="1.0522479637615657E-4"/>
  </r>
  <r>
    <d v="2014-10-04T23:00:00"/>
    <x v="1"/>
    <n v="1.3884300000000001"/>
    <n v="-1.1522479637615657E-4"/>
    <n v="2.223008134188742E-3"/>
    <n v="4.2256175345007918E-3"/>
    <n v="4.0243059345776988E-3"/>
    <n v="2.9120686635137893E-3"/>
    <n v="-1.3338289637679912E-3"/>
    <n v="-3.0306084183366947E-4"/>
    <n v="-4.5879158473959292E-3"/>
    <n v="1.878360454575129E-4"/>
    <n v="4.5779158473959296E-3"/>
  </r>
  <r>
    <s v="13/04/2014 23:00"/>
    <x v="1"/>
    <n v="1.3820600000000001"/>
    <n v="-4.5879158473959292E-3"/>
    <n v="-1.1522479637615657E-4"/>
    <n v="2.223008134188742E-3"/>
    <n v="4.2256175345007918E-3"/>
    <n v="4.0243059345776988E-3"/>
    <n v="2.9120686635137893E-3"/>
    <n v="1.5708500231203518E-5"/>
    <n v="-4.4860570452809334E-4"/>
    <n v="-4.6036243476271325E-3"/>
    <n v="-4.5860570452809337E-4"/>
  </r>
  <r>
    <s v="14/04/2014 23:00"/>
    <x v="1"/>
    <n v="1.38144"/>
    <n v="-4.4860570452809334E-4"/>
    <n v="-4.5879158473959292E-3"/>
    <n v="-1.1522479637615657E-4"/>
    <n v="2.223008134188742E-3"/>
    <n v="4.2256175345007918E-3"/>
    <n v="4.0243059345776988E-3"/>
    <n v="6.2546673473206076E-4"/>
    <n v="5.7910586055198721E-5"/>
    <n v="-1.074072439260154E-3"/>
    <n v="4.7910586055198721E-5"/>
  </r>
  <r>
    <s v="15/04/2014 23:00"/>
    <x v="1"/>
    <n v="1.3815200000000001"/>
    <n v="5.7910586055198721E-5"/>
    <n v="-4.4860570452809334E-4"/>
    <n v="-4.5879158473959292E-3"/>
    <n v="-1.1522479637615657E-4"/>
    <n v="2.223008134188742E-3"/>
    <n v="4.2256175345007918E-3"/>
    <n v="6.1158040933253396E-5"/>
    <n v="-1.3752967745683797E-4"/>
    <n v="-3.247454878054675E-6"/>
    <n v="1.2752967745683797E-4"/>
  </r>
  <r>
    <s v="16/04/2014 23:00"/>
    <x v="1"/>
    <n v="1.3813299999999999"/>
    <n v="-1.3752967745683797E-4"/>
    <n v="5.7910586055198721E-5"/>
    <n v="-4.4860570452809334E-4"/>
    <n v="-4.5879158473959292E-3"/>
    <n v="-1.1522479637615657E-4"/>
    <n v="2.223008134188742E-3"/>
    <n v="-7.8949018184202393E-6"/>
    <n v="-4.0540638370256676E-4"/>
    <n v="-1.2963477563841772E-4"/>
    <n v="3.9540638370256674E-4"/>
  </r>
  <r>
    <s v="17/04/2014 23:00"/>
    <x v="1"/>
    <n v="1.3807700000000001"/>
    <n v="-4.0540638370256676E-4"/>
    <n v="-1.3752967745683797E-4"/>
    <n v="5.7910586055198721E-5"/>
    <n v="-4.4860570452809334E-4"/>
    <n v="-4.5879158473959292E-3"/>
    <n v="-1.1522479637615657E-4"/>
    <n v="1.8749306035442318E-5"/>
    <n v="-1.0863503697212673E-3"/>
    <n v="-4.2415568973800907E-4"/>
    <n v="1.0763503697212673E-3"/>
  </r>
  <r>
    <s v="20/04/2014 23:00"/>
    <x v="1"/>
    <n v="1.37927"/>
    <n v="-1.0863503697212673E-3"/>
    <n v="-4.0540638370256676E-4"/>
    <n v="-1.3752967745683797E-4"/>
    <n v="5.7910586055198721E-5"/>
    <n v="-4.4860570452809334E-4"/>
    <n v="-4.5879158473959292E-3"/>
    <n v="5.5268713613808114E-5"/>
    <n v="8.7727566031303716E-4"/>
    <n v="-1.1416190833350754E-3"/>
    <n v="8.6727566031303714E-4"/>
  </r>
  <r>
    <s v="21/04/2014 23:00"/>
    <x v="1"/>
    <n v="1.3804799999999999"/>
    <n v="8.7727566031303716E-4"/>
    <n v="-1.0863503697212673E-3"/>
    <n v="-4.0540638370256676E-4"/>
    <n v="-1.3752967745683797E-4"/>
    <n v="5.7910586055198721E-5"/>
    <n v="-4.4860570452809334E-4"/>
    <n v="1.481012383673502E-4"/>
    <n v="8.547751506724488E-4"/>
    <n v="7.2917442194568691E-4"/>
    <n v="-8.6477515067244883E-4"/>
  </r>
  <r>
    <s v="22/04/2014 23:00"/>
    <x v="1"/>
    <n v="1.3816600000000001"/>
    <n v="8.547751506724488E-4"/>
    <n v="8.7727566031303716E-4"/>
    <n v="-1.0863503697212673E-3"/>
    <n v="-4.0540638370256676E-4"/>
    <n v="-1.3752967745683797E-4"/>
    <n v="5.7910586055198721E-5"/>
    <n v="-1.1959825789467133E-4"/>
    <n v="1.063937582328478E-3"/>
    <n v="9.7437340856712019E-4"/>
    <n v="-1.073937582328478E-3"/>
  </r>
  <r>
    <s v="23/04/2014 23:00"/>
    <x v="1"/>
    <n v="1.38313"/>
    <n v="1.063937582328478E-3"/>
    <n v="8.547751506724488E-4"/>
    <n v="8.7727566031303716E-4"/>
    <n v="-1.0863503697212673E-3"/>
    <n v="-4.0540638370256676E-4"/>
    <n v="-1.3752967745683797E-4"/>
    <n v="-1.1653078221228844E-4"/>
    <n v="1.1567965411773962E-4"/>
    <n v="1.1804683645407666E-3"/>
    <n v="-1.2567965411773962E-4"/>
  </r>
  <r>
    <s v="24/04/2014 23:00"/>
    <x v="1"/>
    <n v="1.3832899999999999"/>
    <n v="1.1567965411773962E-4"/>
    <n v="1.063937582328478E-3"/>
    <n v="8.547751506724488E-4"/>
    <n v="8.7727566031303716E-4"/>
    <n v="-1.0863503697212673E-3"/>
    <n v="-4.0540638370256676E-4"/>
    <n v="-1.4504572178572665E-4"/>
    <n v="1.3084747233047533E-3"/>
    <n v="2.6072537590346629E-4"/>
    <n v="-1.3184747233047534E-3"/>
  </r>
  <r>
    <s v="27/04/2014 23:00"/>
    <x v="1"/>
    <n v="1.3851"/>
    <n v="1.3084747233047533E-3"/>
    <n v="1.1567965411773962E-4"/>
    <n v="1.063937582328478E-3"/>
    <n v="8.547751506724488E-4"/>
    <n v="8.7727566031303716E-4"/>
    <n v="-1.0863503697212673E-3"/>
    <n v="-1.5770510607125524E-5"/>
    <n v="-2.8373402642408729E-3"/>
    <n v="1.324245233911879E-3"/>
    <n v="2.8273402642408729E-3"/>
  </r>
  <r>
    <s v="28/04/2014 23:00"/>
    <x v="1"/>
    <n v="1.38117"/>
    <n v="-2.8373402642408729E-3"/>
    <n v="1.3084747233047533E-3"/>
    <n v="1.1567965411773962E-4"/>
    <n v="1.063937582328478E-3"/>
    <n v="8.547751506724488E-4"/>
    <n v="8.7727566031303716E-4"/>
    <n v="-1.7838326592877317E-4"/>
    <n v="3.9966115684528791E-3"/>
    <n v="-2.6589569983120997E-3"/>
    <n v="3.9866115684528795E-3"/>
  </r>
  <r>
    <s v="29/04/2014 23:00"/>
    <x v="1"/>
    <n v="1.38669"/>
    <n v="3.9966115684528791E-3"/>
    <n v="-2.8373402642408729E-3"/>
    <n v="1.3084747233047533E-3"/>
    <n v="1.1567965411773962E-4"/>
    <n v="1.063937582328478E-3"/>
    <n v="8.547751506724488E-4"/>
    <n v="3.8681222791081223E-4"/>
    <n v="1.5143975942710775E-4"/>
    <n v="3.6097993405420671E-3"/>
    <n v="-1.6143975942710774E-4"/>
  </r>
  <r>
    <s v="30/04/2014 23:00"/>
    <x v="1"/>
    <n v="1.3869"/>
    <n v="1.5143975942710775E-4"/>
    <n v="3.9966115684528791E-3"/>
    <n v="-2.8373402642408729E-3"/>
    <n v="1.3084747233047533E-3"/>
    <n v="1.1567965411773962E-4"/>
    <n v="1.063937582328478E-3"/>
    <n v="-5.448547163591596E-4"/>
    <n v="1.153652029706187E-4"/>
    <n v="6.9629447578626734E-4"/>
    <n v="-1.253652029706187E-4"/>
  </r>
  <r>
    <d v="2014-01-05T23:00:00"/>
    <x v="1"/>
    <n v="1.38706"/>
    <n v="1.153652029706187E-4"/>
    <n v="1.5143975942710775E-4"/>
    <n v="3.9966115684528791E-3"/>
    <n v="-2.8373402642408729E-3"/>
    <n v="1.3084747233047533E-3"/>
    <n v="1.1567965411773962E-4"/>
    <n v="-2.0645655889971183E-5"/>
    <n v="3.172177122834352E-4"/>
    <n v="1.3601085886058987E-4"/>
    <n v="-3.2721771228343523E-4"/>
  </r>
  <r>
    <d v="2014-04-05T23:00:00"/>
    <x v="1"/>
    <n v="1.3875"/>
    <n v="3.172177122834352E-4"/>
    <n v="1.153652029706187E-4"/>
    <n v="1.5143975942710775E-4"/>
    <n v="3.9966115684528791E-3"/>
    <n v="-2.8373402642408729E-3"/>
    <n v="1.3084747233047533E-3"/>
    <n v="-1.5727641744930915E-5"/>
    <n v="3.7621621621621859E-3"/>
    <n v="3.329453540283661E-4"/>
    <n v="-3.7721621621621859E-3"/>
  </r>
  <r>
    <d v="2014-05-05T23:00:00"/>
    <x v="1"/>
    <n v="1.39272"/>
    <n v="3.7621621621621859E-3"/>
    <n v="3.172177122834352E-4"/>
    <n v="1.153652029706187E-4"/>
    <n v="1.5143975942710775E-4"/>
    <n v="3.9966115684528791E-3"/>
    <n v="-2.8373402642408729E-3"/>
    <n v="-4.3246025712025701E-5"/>
    <n v="-1.2349933942212843E-3"/>
    <n v="3.8054081878742116E-3"/>
    <n v="1.2249933942212843E-3"/>
  </r>
  <r>
    <d v="2014-06-05T23:00:00"/>
    <x v="1"/>
    <n v="1.391"/>
    <n v="-1.2349933942212843E-3"/>
    <n v="3.7621621621621859E-3"/>
    <n v="3.172177122834352E-4"/>
    <n v="1.153652029706187E-4"/>
    <n v="1.5143975942710775E-4"/>
    <n v="3.9966115684528791E-3"/>
    <n v="-5.1289242465850815E-4"/>
    <n v="-5.0611071171818844E-3"/>
    <n v="-7.2210096956277614E-4"/>
    <n v="-5.071107117181884E-3"/>
  </r>
  <r>
    <d v="2014-07-05T23:00:00"/>
    <x v="1"/>
    <n v="1.3839600000000001"/>
    <n v="-5.0611071171818844E-3"/>
    <n v="-1.2349933942212843E-3"/>
    <n v="3.7621621621621859E-3"/>
    <n v="3.172177122834352E-4"/>
    <n v="1.153652029706187E-4"/>
    <n v="1.5143975942710775E-4"/>
    <n v="1.6836561772110259E-4"/>
    <n v="-6.0912165091477899E-3"/>
    <n v="-5.2294727349029872E-3"/>
    <n v="-6.1012165091477895E-3"/>
  </r>
  <r>
    <d v="2014-08-05T23:00:00"/>
    <x v="1"/>
    <n v="1.3755299999999999"/>
    <n v="-6.0912165091477899E-3"/>
    <n v="-5.0611071171818844E-3"/>
    <n v="-1.2349933942212843E-3"/>
    <n v="3.7621621621621859E-3"/>
    <n v="3.172177122834352E-4"/>
    <n v="1.153652029706187E-4"/>
    <n v="6.8997650523814518E-4"/>
    <n v="1.3085865084727644E-4"/>
    <n v="-6.7811930143859347E-3"/>
    <n v="1.2085865084727644E-4"/>
  </r>
  <r>
    <d v="2014-11-05T23:00:00"/>
    <x v="1"/>
    <n v="1.37571"/>
    <n v="1.3085865084727644E-4"/>
    <n v="-6.0912165091477899E-3"/>
    <n v="-5.0611071171818844E-3"/>
    <n v="-1.2349933942212843E-3"/>
    <n v="3.7621621621621859E-3"/>
    <n v="3.172177122834352E-4"/>
    <n v="8.3041045809180165E-4"/>
    <n v="-3.910707925362078E-3"/>
    <n v="-6.9955180724452521E-4"/>
    <n v="-3.9207079253620776E-3"/>
  </r>
  <r>
    <d v="2014-12-05T23:00:00"/>
    <x v="1"/>
    <n v="1.37033"/>
    <n v="-3.910707925362078E-3"/>
    <n v="1.3085865084727644E-4"/>
    <n v="-6.0912165091477899E-3"/>
    <n v="-5.0611071171818844E-3"/>
    <n v="-1.2349933942212843E-3"/>
    <n v="3.7621621621621859E-3"/>
    <n v="-1.7839850550734281E-5"/>
    <n v="8.1002386286521677E-4"/>
    <n v="-3.8928680748113436E-3"/>
    <n v="8.0002386286521674E-4"/>
  </r>
  <r>
    <s v="13/05/2014 23:00"/>
    <x v="1"/>
    <n v="1.37144"/>
    <n v="8.1002386286521677E-4"/>
    <n v="-3.910707925362078E-3"/>
    <n v="1.3085865084727644E-4"/>
    <n v="-6.0912165091477899E-3"/>
    <n v="-5.0611071171818844E-3"/>
    <n v="-1.2349933942212843E-3"/>
    <n v="5.3314354446046654E-4"/>
    <n v="-3.7916350697086987E-4"/>
    <n v="2.7688031840475023E-4"/>
    <n v="3.6916350697086984E-4"/>
  </r>
  <r>
    <s v="14/05/2014 23:00"/>
    <x v="1"/>
    <n v="1.3709199999999999"/>
    <n v="-3.7916350697086987E-4"/>
    <n v="8.1002386286521677E-4"/>
    <n v="-3.910707925362078E-3"/>
    <n v="1.3085865084727644E-4"/>
    <n v="-6.0912165091477899E-3"/>
    <n v="-5.0611071171818844E-3"/>
    <n v="-1.1042987653073997E-4"/>
    <n v="-1.2108656960289066E-3"/>
    <n v="-2.687336304401299E-4"/>
    <n v="1.2008656960289066E-3"/>
  </r>
  <r>
    <s v="15/05/2014 23:00"/>
    <x v="1"/>
    <n v="1.3692599999999999"/>
    <n v="-1.2108656960289066E-3"/>
    <n v="-3.7916350697086987E-4"/>
    <n v="8.1002386286521677E-4"/>
    <n v="-3.910707925362078E-3"/>
    <n v="1.3085865084727644E-4"/>
    <n v="-6.0912165091477899E-3"/>
    <n v="5.1691044152266672E-5"/>
    <n v="1.1904240246556341E-3"/>
    <n v="-1.2625567401811733E-3"/>
    <n v="1.1804240246556341E-3"/>
  </r>
  <r>
    <s v="18/05/2014 23:00"/>
    <x v="1"/>
    <n v="1.3708899999999999"/>
    <n v="1.1904240246556341E-3"/>
    <n v="-1.2108656960289066E-3"/>
    <n v="-3.7916350697086987E-4"/>
    <n v="8.1002386286521677E-4"/>
    <n v="-3.910707925362078E-3"/>
    <n v="1.3085865084727644E-4"/>
    <n v="1.6507630878280705E-4"/>
    <n v="-5.689734406115754E-4"/>
    <n v="1.025347715872827E-3"/>
    <n v="5.5897344061157537E-4"/>
  </r>
  <r>
    <s v="19/05/2014 23:00"/>
    <x v="1"/>
    <n v="1.3701099999999999"/>
    <n v="-5.689734406115754E-4"/>
    <n v="1.1904240246556341E-3"/>
    <n v="-1.2108656960289066E-3"/>
    <n v="-3.7916350697086987E-4"/>
    <n v="8.1002386286521677E-4"/>
    <n v="-3.910707925362078E-3"/>
    <n v="-1.6228951280145452E-4"/>
    <n v="-1.0875039230426875E-3"/>
    <n v="-4.0668392781012086E-4"/>
    <n v="1.0775039230426875E-3"/>
  </r>
  <r>
    <s v="20/05/2014 23:00"/>
    <x v="1"/>
    <n v="1.3686199999999999"/>
    <n v="-1.0875039230426875E-3"/>
    <n v="-5.689734406115754E-4"/>
    <n v="1.1904240246556341E-3"/>
    <n v="-1.2108656960289066E-3"/>
    <n v="-3.7916350697086987E-4"/>
    <n v="8.1002386286521677E-4"/>
    <n v="7.756767383834642E-5"/>
    <n v="-2.2358287910448915E-3"/>
    <n v="-1.1650715968810339E-3"/>
    <n v="-2.2458287910448915E-3"/>
  </r>
  <r>
    <s v="21/05/2014 23:00"/>
    <x v="1"/>
    <n v="1.3655600000000001"/>
    <n v="-2.2358287910448915E-3"/>
    <n v="-1.0875039230426875E-3"/>
    <n v="-5.689734406115754E-4"/>
    <n v="1.1904240246556341E-3"/>
    <n v="-1.2108656960289066E-3"/>
    <n v="-3.7916350697086987E-4"/>
    <n v="1.4825850132798137E-4"/>
    <n v="-2.0577638477988769E-3"/>
    <n v="-2.3840872923728729E-3"/>
    <n v="-2.0677638477988769E-3"/>
  </r>
  <r>
    <s v="22/05/2014 23:00"/>
    <x v="1"/>
    <n v="1.3627499999999999"/>
    <n v="-2.0577638477988769E-3"/>
    <n v="-2.2358287910448915E-3"/>
    <n v="-1.0875039230426875E-3"/>
    <n v="-5.689734406115754E-4"/>
    <n v="1.1904240246556341E-3"/>
    <n v="-1.2108656960289066E-3"/>
    <n v="3.0480867127249571E-4"/>
    <n v="1.320858558062854E-3"/>
    <n v="-2.3625725190713725E-3"/>
    <n v="1.310858558062854E-3"/>
  </r>
  <r>
    <s v="25/05/2014 23:00"/>
    <x v="1"/>
    <n v="1.3645499999999999"/>
    <n v="1.320858558062854E-3"/>
    <n v="-2.0577638477988769E-3"/>
    <n v="-2.2358287910448915E-3"/>
    <n v="-1.0875039230426875E-3"/>
    <n v="-5.689734406115754E-4"/>
    <n v="1.1904240246556341E-3"/>
    <n v="2.8053322631516297E-4"/>
    <n v="-8.2811183173925329E-4"/>
    <n v="1.0403253317476911E-3"/>
    <n v="8.1811183173925326E-4"/>
  </r>
  <r>
    <s v="26/05/2014 23:00"/>
    <x v="1"/>
    <n v="1.3634200000000001"/>
    <n v="-8.2811183173925329E-4"/>
    <n v="1.320858558062854E-3"/>
    <n v="-2.0577638477988769E-3"/>
    <n v="-2.2358287910448915E-3"/>
    <n v="-1.0875039230426875E-3"/>
    <n v="-5.689734406115754E-4"/>
    <n v="-1.8007154377589347E-4"/>
    <n v="-3.2051752211350593E-3"/>
    <n v="-6.4804028796335987E-4"/>
    <n v="-3.2151752211350593E-3"/>
  </r>
  <r>
    <s v="27/05/2014 23:00"/>
    <x v="1"/>
    <n v="1.3590500000000001"/>
    <n v="-3.2051752211350593E-3"/>
    <n v="-8.2811183173925329E-4"/>
    <n v="1.320858558062854E-3"/>
    <n v="-2.0577638477988769E-3"/>
    <n v="-2.2358287910448915E-3"/>
    <n v="-1.0875039230426875E-3"/>
    <n v="1.1289579421665399E-4"/>
    <n v="8.0938891137183333E-4"/>
    <n v="-3.3180710153517131E-3"/>
    <n v="7.993889113718333E-4"/>
  </r>
  <r>
    <s v="28/05/2014 23:00"/>
    <x v="1"/>
    <n v="1.36015"/>
    <n v="8.0938891137183333E-4"/>
    <n v="-3.2051752211350593E-3"/>
    <n v="-8.2811183173925329E-4"/>
    <n v="1.320858558062854E-3"/>
    <n v="-2.0577638477988769E-3"/>
    <n v="-2.2358287910448915E-3"/>
    <n v="4.369588602949917E-4"/>
    <n v="2.3232731684006414E-3"/>
    <n v="3.7243005107684163E-4"/>
    <n v="-2.3332731684006414E-3"/>
  </r>
  <r>
    <s v="29/05/2014 23:00"/>
    <x v="1"/>
    <n v="1.36331"/>
    <n v="2.3232731684006414E-3"/>
    <n v="8.0938891137183333E-4"/>
    <n v="-3.2051752211350593E-3"/>
    <n v="-8.2811183173925329E-4"/>
    <n v="1.320858558062854E-3"/>
    <n v="-2.0577638477988769E-3"/>
    <n v="-1.1034331412408529E-4"/>
    <n v="-2.6846425244442251E-3"/>
    <n v="2.4336164825247268E-3"/>
    <n v="2.6746425244442251E-3"/>
  </r>
  <r>
    <d v="2014-01-06T23:00:00"/>
    <x v="1"/>
    <n v="1.35965"/>
    <n v="-2.6846425244442251E-3"/>
    <n v="2.3232731684006414E-3"/>
    <n v="8.0938891137183333E-4"/>
    <n v="-3.2051752211350593E-3"/>
    <n v="-8.2811183173925329E-4"/>
    <n v="1.320858558062854E-3"/>
    <n v="-3.1672989018640031E-4"/>
    <n v="2.2873533629979015E-3"/>
    <n v="-2.3679126342578249E-3"/>
    <n v="2.2773533629979015E-3"/>
  </r>
  <r>
    <d v="2014-02-06T23:00:00"/>
    <x v="1"/>
    <n v="1.36276"/>
    <n v="2.2873533629979015E-3"/>
    <n v="-2.6846425244442251E-3"/>
    <n v="2.3232731684006414E-3"/>
    <n v="8.0938891137183333E-4"/>
    <n v="-3.2051752211350593E-3"/>
    <n v="-8.2811183173925329E-4"/>
    <n v="3.6599507260797804E-4"/>
    <n v="-2.1353723326190677E-3"/>
    <n v="1.9213582903899234E-3"/>
    <n v="2.1253723326190676E-3"/>
  </r>
  <r>
    <d v="2014-03-06T23:00:00"/>
    <x v="1"/>
    <n v="1.35985"/>
    <n v="-2.1353723326190677E-3"/>
    <n v="2.2873533629979015E-3"/>
    <n v="-2.6846425244442251E-3"/>
    <n v="2.3232731684006414E-3"/>
    <n v="8.0938891137183333E-4"/>
    <n v="-3.2051752211350593E-3"/>
    <n v="-3.1183297312323868E-4"/>
    <n v="4.5446188917896979E-3"/>
    <n v="-1.823539359495829E-3"/>
    <n v="4.5346188917896983E-3"/>
  </r>
  <r>
    <d v="2014-04-06T23:00:00"/>
    <x v="1"/>
    <n v="1.3660300000000001"/>
    <n v="4.5446188917896979E-3"/>
    <n v="-2.1353723326190677E-3"/>
    <n v="2.2873533629979015E-3"/>
    <n v="-2.6846425244442251E-3"/>
    <n v="2.3232731684006414E-3"/>
    <n v="8.0938891137183333E-4"/>
    <n v="2.9111352621659625E-4"/>
    <n v="-1.3542894372745584E-3"/>
    <n v="4.2535053655731016E-3"/>
    <n v="1.3442894372745584E-3"/>
  </r>
  <r>
    <d v="2014-05-06T23:00:00"/>
    <x v="1"/>
    <n v="1.3641799999999999"/>
    <n v="-1.3542894372745584E-3"/>
    <n v="4.5446188917896979E-3"/>
    <n v="-2.1353723326190677E-3"/>
    <n v="2.2873533629979015E-3"/>
    <n v="-2.6846425244442251E-3"/>
    <n v="2.3232731684006414E-3"/>
    <n v="-6.1956409694452605E-4"/>
    <n v="-3.5332580744477093E-3"/>
    <n v="-7.3472534033003237E-4"/>
    <n v="-3.5432580744477094E-3"/>
  </r>
  <r>
    <d v="2014-08-06T23:00:00"/>
    <x v="1"/>
    <n v="1.3593599999999999"/>
    <n v="-3.5332580744477093E-3"/>
    <n v="-1.3542894372745584E-3"/>
    <n v="4.5446188917896979E-3"/>
    <n v="-2.1353723326190677E-3"/>
    <n v="2.2873533629979015E-3"/>
    <n v="-2.6846425244442251E-3"/>
    <n v="1.8462914761067936E-4"/>
    <n v="-3.4133709981167826E-3"/>
    <n v="-3.7178872220583886E-3"/>
    <n v="-3.4233709981167826E-3"/>
  </r>
  <r>
    <d v="2014-09-06T23:00:00"/>
    <x v="1"/>
    <n v="1.3547199999999999"/>
    <n v="-3.4133709981167826E-3"/>
    <n v="-3.5332580744477093E-3"/>
    <n v="-1.3542894372745584E-3"/>
    <n v="4.5446188917896979E-3"/>
    <n v="-2.1353723326190677E-3"/>
    <n v="2.2873533629979015E-3"/>
    <n v="4.8168612160679494E-4"/>
    <n v="-1.1810558639422375E-3"/>
    <n v="-3.8950571197235774E-3"/>
    <n v="-1.1910558639422375E-3"/>
  </r>
  <r>
    <d v="2014-10-06T23:00:00"/>
    <x v="1"/>
    <n v="1.3531200000000001"/>
    <n v="-1.1810558639422375E-3"/>
    <n v="-3.4133709981167826E-3"/>
    <n v="-3.5332580744477093E-3"/>
    <n v="-1.3542894372745584E-3"/>
    <n v="4.5446188917896979E-3"/>
    <n v="-2.1353723326190677E-3"/>
    <n v="4.6534201664422478E-4"/>
    <n v="1.5445784557170938E-3"/>
    <n v="-1.6463978805864622E-3"/>
    <n v="1.5345784557170938E-3"/>
  </r>
  <r>
    <d v="2014-11-06T23:00:00"/>
    <x v="1"/>
    <n v="1.35521"/>
    <n v="1.5445784557170938E-3"/>
    <n v="-1.1810558639422375E-3"/>
    <n v="-3.4133709981167826E-3"/>
    <n v="-3.5332580744477093E-3"/>
    <n v="-1.3542894372745584E-3"/>
    <n v="4.5446188917896979E-3"/>
    <n v="1.6101235927755561E-4"/>
    <n v="-1.2322813438507829E-3"/>
    <n v="1.3835660964395383E-3"/>
    <n v="1.2222813438507829E-3"/>
  </r>
  <r>
    <d v="2014-12-06T23:00:00"/>
    <x v="1"/>
    <n v="1.35354"/>
    <n v="-1.2322813438507829E-3"/>
    <n v="1.5445784557170938E-3"/>
    <n v="-1.1810558639422375E-3"/>
    <n v="-3.4133709981167826E-3"/>
    <n v="-3.5332580744477093E-3"/>
    <n v="-1.3542894372745584E-3"/>
    <n v="-2.1057109052756529E-4"/>
    <n v="2.8074530490418415E-3"/>
    <n v="-1.0217102533232175E-3"/>
    <n v="2.7974530490418414E-3"/>
  </r>
  <r>
    <s v="15/06/2014 23:00"/>
    <x v="1"/>
    <n v="1.35734"/>
    <n v="2.8074530490418415E-3"/>
    <n v="-1.2322813438507829E-3"/>
    <n v="1.5445784557170938E-3"/>
    <n v="-1.1810558639422375E-3"/>
    <n v="-3.4133709981167826E-3"/>
    <n v="-3.5332580744477093E-3"/>
    <n v="1.6799588615973814E-4"/>
    <n v="-1.937613273019223E-3"/>
    <n v="2.6394571628821032E-3"/>
    <n v="1.927613273019223E-3"/>
  </r>
  <r>
    <s v="16/06/2014 23:00"/>
    <x v="1"/>
    <n v="1.3547100000000001"/>
    <n v="-1.937613273019223E-3"/>
    <n v="2.8074530490418415E-3"/>
    <n v="-1.2322813438507829E-3"/>
    <n v="1.5445784557170938E-3"/>
    <n v="-1.1810558639422375E-3"/>
    <n v="-3.4133709981167826E-3"/>
    <n v="-3.8273772883049825E-4"/>
    <n v="3.557957053538896E-3"/>
    <n v="-1.5548755441887247E-3"/>
    <n v="3.547957053538896E-3"/>
  </r>
  <r>
    <s v="17/06/2014 23:00"/>
    <x v="1"/>
    <n v="1.3595299999999999"/>
    <n v="3.557957053538896E-3"/>
    <n v="-1.937613273019223E-3"/>
    <n v="2.8074530490418415E-3"/>
    <n v="-1.2322813438507829E-3"/>
    <n v="1.5445784557170938E-3"/>
    <n v="-1.1810558639422375E-3"/>
    <n v="2.6415319882920434E-4"/>
    <n v="8.31169595374881E-4"/>
    <n v="3.2938038547096916E-3"/>
    <n v="-8.4116959537488102E-4"/>
  </r>
  <r>
    <s v="18/06/2014 23:00"/>
    <x v="1"/>
    <n v="1.36066"/>
    <n v="8.31169595374881E-4"/>
    <n v="3.557957053538896E-3"/>
    <n v="-1.937613273019223E-3"/>
    <n v="2.8074530490418415E-3"/>
    <n v="-1.2322813438507829E-3"/>
    <n v="1.5445784557170938E-3"/>
    <n v="-4.8505331279277724E-4"/>
    <n v="-5.438537180485481E-4"/>
    <n v="1.3162229081676582E-3"/>
    <n v="5.3385371804854807E-4"/>
  </r>
  <r>
    <s v="19/06/2014 23:00"/>
    <x v="1"/>
    <n v="1.35992"/>
    <n v="-5.438537180485481E-4"/>
    <n v="8.31169595374881E-4"/>
    <n v="3.557957053538896E-3"/>
    <n v="-1.937613273019223E-3"/>
    <n v="2.8074530490418415E-3"/>
    <n v="-1.2322813438507829E-3"/>
    <n v="-1.1331265657864435E-4"/>
    <n v="3.6031531266544903E-4"/>
    <n v="-4.3054106146990376E-4"/>
    <n v="-3.7031531266544905E-4"/>
  </r>
  <r>
    <s v="22/06/2014 23:00"/>
    <x v="1"/>
    <n v="1.3604099999999999"/>
    <n v="3.6031531266544903E-4"/>
    <n v="-5.438537180485481E-4"/>
    <n v="8.31169595374881E-4"/>
    <n v="3.557957053538896E-3"/>
    <n v="-1.937613273019223E-3"/>
    <n v="2.8074530490418415E-3"/>
    <n v="7.4143123046337074E-5"/>
    <n v="1.2496232753367309E-4"/>
    <n v="2.8617218961911198E-4"/>
    <n v="-1.3496232753367309E-4"/>
  </r>
  <r>
    <s v="23/06/2014 23:00"/>
    <x v="1"/>
    <n v="1.3605799999999999"/>
    <n v="1.2496232753367309E-4"/>
    <n v="3.6031531266544903E-4"/>
    <n v="-5.438537180485481E-4"/>
    <n v="8.31169595374881E-4"/>
    <n v="3.557957053538896E-3"/>
    <n v="-1.937613273019223E-3"/>
    <n v="-4.9121485568384125E-5"/>
    <n v="1.697805347719461E-3"/>
    <n v="1.7408381310205721E-4"/>
    <n v="-1.707805347719461E-3"/>
  </r>
  <r>
    <s v="24/06/2014 23:00"/>
    <x v="1"/>
    <n v="1.3628899999999999"/>
    <n v="1.697805347719461E-3"/>
    <n v="1.2496232753367309E-4"/>
    <n v="3.6031531266544903E-4"/>
    <n v="-5.438537180485481E-4"/>
    <n v="8.31169595374881E-4"/>
    <n v="3.557957053538896E-3"/>
    <n v="-1.7036009719177341E-5"/>
    <n v="-1.2913734784171238E-3"/>
    <n v="1.7148413574386383E-3"/>
    <n v="1.2813734784171238E-3"/>
  </r>
  <r>
    <s v="25/06/2014 23:00"/>
    <x v="1"/>
    <n v="1.36113"/>
    <n v="-1.2913734784171238E-3"/>
    <n v="1.697805347719461E-3"/>
    <n v="1.2496232753367309E-4"/>
    <n v="3.6031531266544903E-4"/>
    <n v="-5.438537180485481E-4"/>
    <n v="8.31169595374881E-4"/>
    <n v="-2.3146038470855162E-4"/>
    <n v="2.7109827863613933E-3"/>
    <n v="-1.0599130937085722E-3"/>
    <n v="2.7009827863613933E-3"/>
  </r>
  <r>
    <s v="26/06/2014 23:00"/>
    <x v="1"/>
    <n v="1.3648199999999999"/>
    <n v="2.7109827863613933E-3"/>
    <n v="-1.2913734784171238E-3"/>
    <n v="1.697805347719461E-3"/>
    <n v="1.2496232753367309E-4"/>
    <n v="3.6031531266544903E-4"/>
    <n v="-5.438537180485481E-4"/>
    <n v="1.7605186749961713E-4"/>
    <n v="3.2092144018991409E-3"/>
    <n v="2.5349309188617761E-3"/>
    <n v="-3.2192144018991409E-3"/>
  </r>
  <r>
    <s v="29/06/2014 23:00"/>
    <x v="1"/>
    <n v="1.3692"/>
    <n v="3.2092144018991409E-3"/>
    <n v="2.7109827863613933E-3"/>
    <n v="-1.2913734784171238E-3"/>
    <n v="1.697805347719461E-3"/>
    <n v="1.2496232753367309E-4"/>
    <n v="3.6031531266544903E-4"/>
    <n v="-3.6958601851049921E-4"/>
    <n v="-9.7867367806014904E-4"/>
    <n v="3.5788004204096403E-3"/>
    <n v="9.6867367806014902E-4"/>
  </r>
  <r>
    <s v="30/06/2014 23:00"/>
    <x v="1"/>
    <n v="1.3678600000000001"/>
    <n v="-9.7867367806014904E-4"/>
    <n v="3.2092144018991409E-3"/>
    <n v="2.7109827863613933E-3"/>
    <n v="-1.2913734784171238E-3"/>
    <n v="1.697805347719461E-3"/>
    <n v="1.2496232753367309E-4"/>
    <n v="-4.3750951843422864E-4"/>
    <n v="-1.4182737999502981E-3"/>
    <n v="-5.4116415962592035E-4"/>
    <n v="-1.4282737999502981E-3"/>
  </r>
  <r>
    <d v="2014-01-07T23:00:00"/>
    <x v="1"/>
    <n v="1.36592"/>
    <n v="-1.4182737999502981E-3"/>
    <n v="-9.7867367806014904E-4"/>
    <n v="3.2092144018991409E-3"/>
    <n v="2.7109827863613933E-3"/>
    <n v="-1.2913734784171238E-3"/>
    <n v="1.697805347719461E-3"/>
    <n v="1.3342176494626361E-4"/>
    <n v="-3.6239311233454696E-3"/>
    <n v="-1.5516955648965617E-3"/>
    <n v="-3.6339311233454697E-3"/>
  </r>
  <r>
    <d v="2014-02-07T23:00:00"/>
    <x v="1"/>
    <n v="1.36097"/>
    <n v="-3.6239311233454696E-3"/>
    <n v="-1.4182737999502981E-3"/>
    <n v="-9.7867367806014904E-4"/>
    <n v="3.2092144018991409E-3"/>
    <n v="2.7109827863613933E-3"/>
    <n v="-1.2913734784171238E-3"/>
    <n v="1.9335208232174693E-4"/>
    <n v="-1.1241981821789038E-3"/>
    <n v="-3.8172832056672166E-3"/>
    <n v="-1.1341981821789038E-3"/>
  </r>
  <r>
    <d v="2014-03-07T23:00:00"/>
    <x v="1"/>
    <n v="1.35944"/>
    <n v="-1.1241981821789038E-3"/>
    <n v="-3.6239311233454696E-3"/>
    <n v="-1.4182737999502981E-3"/>
    <n v="-9.7867367806014904E-4"/>
    <n v="3.2092144018991409E-3"/>
    <n v="2.7109827863613933E-3"/>
    <n v="4.9404750261479067E-4"/>
    <n v="7.2088507032308513E-4"/>
    <n v="-1.6182456847936943E-3"/>
    <n v="7.108850703230851E-4"/>
  </r>
  <r>
    <d v="2014-06-07T23:00:00"/>
    <x v="1"/>
    <n v="1.36042"/>
    <n v="7.2088507032308513E-4"/>
    <n v="-1.1241981821789038E-3"/>
    <n v="-3.6239311233454696E-3"/>
    <n v="-1.4182737999502981E-3"/>
    <n v="-9.7867367806014904E-4"/>
    <n v="3.2092144018991409E-3"/>
    <n v="1.532609990216494E-4"/>
    <n v="5.5865100483676322E-4"/>
    <n v="5.6762407130143576E-4"/>
    <n v="-5.6865100483676325E-4"/>
  </r>
  <r>
    <d v="2014-07-07T23:00:00"/>
    <x v="1"/>
    <n v="1.3611800000000001"/>
    <n v="5.5865100483676322E-4"/>
    <n v="7.2088507032308513E-4"/>
    <n v="-1.1241981821789038E-3"/>
    <n v="-3.6239311233454696E-3"/>
    <n v="-1.4182737999502981E-3"/>
    <n v="-9.7867367806014904E-4"/>
    <n v="-9.8277659409989849E-5"/>
    <n v="2.1598906830837539E-3"/>
    <n v="6.5692866424675307E-4"/>
    <n v="-2.1698906830837539E-3"/>
  </r>
  <r>
    <d v="2014-08-07T23:00:00"/>
    <x v="1"/>
    <n v="1.36412"/>
    <n v="2.1598906830837539E-3"/>
    <n v="5.5865100483676322E-4"/>
    <n v="7.2088507032308513E-4"/>
    <n v="-1.1241981821789038E-3"/>
    <n v="-3.6239311233454696E-3"/>
    <n v="-1.4182737999502981E-3"/>
    <n v="-7.616042479252581E-5"/>
    <n v="-2.411811277600262E-3"/>
    <n v="2.2360511078762797E-3"/>
    <n v="2.401811277600262E-3"/>
  </r>
  <r>
    <d v="2014-09-07T23:00:00"/>
    <x v="1"/>
    <n v="1.36083"/>
    <n v="-2.411811277600262E-3"/>
    <n v="2.1598906830837539E-3"/>
    <n v="5.5865100483676322E-4"/>
    <n v="7.2088507032308513E-4"/>
    <n v="-1.1241981821789038E-3"/>
    <n v="-3.6239311233454696E-3"/>
    <n v="-2.9445609245282482E-4"/>
    <n v="-2.1310523724482611E-4"/>
    <n v="-2.1173551851474373E-3"/>
    <n v="-2.2310523724482611E-4"/>
  </r>
  <r>
    <d v="2014-10-07T23:00:00"/>
    <x v="1"/>
    <n v="1.3605400000000001"/>
    <n v="-2.1310523724482611E-4"/>
    <n v="-2.411811277600262E-3"/>
    <n v="2.1598906830837539E-3"/>
    <n v="5.5865100483676322E-4"/>
    <n v="7.2088507032308513E-4"/>
    <n v="-1.1241981821789038E-3"/>
    <n v="3.288002166488766E-4"/>
    <n v="9.702030076292889E-4"/>
    <n v="-5.4190545389370265E-4"/>
    <n v="9.6020300762928888E-4"/>
  </r>
  <r>
    <s v="13/07/2014 23:00"/>
    <x v="1"/>
    <n v="1.3618600000000001"/>
    <n v="9.702030076292889E-4"/>
    <n v="-2.1310523724482611E-4"/>
    <n v="-2.411811277600262E-3"/>
    <n v="2.1598906830837539E-3"/>
    <n v="5.5865100483676322E-4"/>
    <n v="7.2088507032308513E-4"/>
    <n v="2.9052458965540353E-5"/>
    <n v="-3.7522212268515931E-3"/>
    <n v="9.4115054866374852E-4"/>
    <n v="3.7422212268515931E-3"/>
  </r>
  <r>
    <s v="14/07/2014 23:00"/>
    <x v="1"/>
    <n v="1.3567499999999999"/>
    <n v="-3.7522212268515931E-3"/>
    <n v="9.702030076292889E-4"/>
    <n v="-2.1310523724482611E-4"/>
    <n v="-2.411811277600262E-3"/>
    <n v="2.1598906830837539E-3"/>
    <n v="5.5865100483676322E-4"/>
    <n v="-1.3226696552281981E-4"/>
    <n v="-3.1398562741845604E-3"/>
    <n v="-3.6199542613287732E-3"/>
    <n v="-3.1498562741845604E-3"/>
  </r>
  <r>
    <s v="15/07/2014 23:00"/>
    <x v="1"/>
    <n v="1.35249"/>
    <n v="-3.1398562741845604E-3"/>
    <n v="-3.7522212268515931E-3"/>
    <n v="9.702030076292889E-4"/>
    <n v="-2.1310523724482611E-4"/>
    <n v="-2.411811277600262E-3"/>
    <n v="2.1598906830837539E-3"/>
    <n v="5.115371852522692E-4"/>
    <n v="1.0351278013143173E-4"/>
    <n v="-3.6513934594368295E-3"/>
    <n v="9.3512780131431726E-5"/>
  </r>
  <r>
    <s v="16/07/2014 23:00"/>
    <x v="1"/>
    <n v="1.35263"/>
    <n v="1.0351278013143173E-4"/>
    <n v="-3.1398562741845604E-3"/>
    <n v="-3.7522212268515931E-3"/>
    <n v="9.702030076292889E-4"/>
    <n v="-2.1310523724482611E-4"/>
    <n v="-2.411811277600262E-3"/>
    <n v="4.280539828246575E-4"/>
    <n v="-2.365761516454068E-4"/>
    <n v="-3.2454120269322578E-4"/>
    <n v="2.265761516454068E-4"/>
  </r>
  <r>
    <s v="17/07/2014 23:00"/>
    <x v="1"/>
    <n v="1.3523099999999999"/>
    <n v="-2.365761516454068E-4"/>
    <n v="1.0351278013143173E-4"/>
    <n v="-3.1398562741845604E-3"/>
    <n v="-3.7522212268515931E-3"/>
    <n v="9.702030076292889E-4"/>
    <n v="-2.1310523724482611E-4"/>
    <n v="-1.4111810840774792E-5"/>
    <n v="2.9579016645575607E-5"/>
    <n v="-2.2246434080463201E-4"/>
    <n v="-3.9579016645575606E-5"/>
  </r>
  <r>
    <s v="20/07/2014 23:00"/>
    <x v="1"/>
    <n v="1.3523499999999999"/>
    <n v="2.9579016645575607E-5"/>
    <n v="-2.365761516454068E-4"/>
    <n v="1.0351278013143173E-4"/>
    <n v="-3.1398562741845604E-3"/>
    <n v="-3.7522212268515931E-3"/>
    <n v="9.702030076292889E-4"/>
    <n v="3.2252229118177165E-5"/>
    <n v="-4.2814360187820588E-3"/>
    <n v="-2.6732124726015582E-6"/>
    <n v="4.2714360187820592E-3"/>
  </r>
  <r>
    <s v="21/07/2014 23:00"/>
    <x v="1"/>
    <n v="1.34656"/>
    <n v="-4.2814360187820588E-3"/>
    <n v="2.9579016645575607E-5"/>
    <n v="-2.365761516454068E-4"/>
    <n v="1.0351278013143173E-4"/>
    <n v="-3.1398562741845604E-3"/>
    <n v="-3.7522212268515931E-3"/>
    <n v="-4.0324826289903111E-6"/>
    <n v="-1.9308460076039591E-4"/>
    <n v="-4.2774035361530689E-3"/>
    <n v="-2.0308460076039591E-4"/>
  </r>
  <r>
    <s v="22/07/2014 23:00"/>
    <x v="1"/>
    <n v="1.3463000000000001"/>
    <n v="-1.9308460076039591E-4"/>
    <n v="-4.2814360187820588E-3"/>
    <n v="2.9579016645575607E-5"/>
    <n v="-2.365761516454068E-4"/>
    <n v="1.0351278013143173E-4"/>
    <n v="-3.1398562741845604E-3"/>
    <n v="5.8368459573028227E-4"/>
    <n v="2.9711059942094664E-5"/>
    <n v="-7.7676919649067818E-4"/>
    <n v="1.9711059942094665E-5"/>
  </r>
  <r>
    <s v="23/07/2014 23:00"/>
    <x v="1"/>
    <n v="1.3463400000000001"/>
    <n v="2.9711059942094664E-5"/>
    <n v="-1.9308460076039591E-4"/>
    <n v="-4.2814360187820588E-3"/>
    <n v="2.9579016645575607E-5"/>
    <n v="-2.365761516454068E-4"/>
    <n v="1.0351278013143173E-4"/>
    <n v="2.6323062318851277E-5"/>
    <n v="-2.5922129625502999E-3"/>
    <n v="3.3879976232433873E-6"/>
    <n v="2.5822129625502998E-3"/>
  </r>
  <r>
    <s v="24/07/2014 23:00"/>
    <x v="1"/>
    <n v="1.3428500000000001"/>
    <n v="-2.5922129625502999E-3"/>
    <n v="2.9711059942094664E-5"/>
    <n v="-1.9308460076039591E-4"/>
    <n v="-4.2814360187820588E-3"/>
    <n v="2.9579016645575607E-5"/>
    <n v="-2.365761516454068E-4"/>
    <n v="-4.0504839812958269E-6"/>
    <n v="8.1170644524686253E-4"/>
    <n v="-2.5881624785690041E-3"/>
    <n v="8.017064452468625E-4"/>
  </r>
  <r>
    <s v="27/07/2014 23:00"/>
    <x v="1"/>
    <n v="1.3439399999999999"/>
    <n v="8.1170644524686253E-4"/>
    <n v="-2.5922129625502999E-3"/>
    <n v="2.9711059942094664E-5"/>
    <n v="-1.9308460076039591E-4"/>
    <n v="-4.2814360187820588E-3"/>
    <n v="2.9579016645575607E-5"/>
    <n v="3.5339422765060555E-4"/>
    <n v="-2.2992097861510574E-3"/>
    <n v="4.5831221759625698E-4"/>
    <n v="2.2892097861510574E-3"/>
  </r>
  <r>
    <s v="28/07/2014 23:00"/>
    <x v="1"/>
    <n v="1.3408500000000001"/>
    <n v="-2.2992097861510574E-3"/>
    <n v="8.1170644524686253E-4"/>
    <n v="-2.5922129625502999E-3"/>
    <n v="2.9711059942094664E-5"/>
    <n v="-1.9308460076039591E-4"/>
    <n v="-4.2814360187820588E-3"/>
    <n v="-1.1065926158120095E-4"/>
    <n v="-8.7258082559582562E-4"/>
    <n v="-2.1885505245698563E-3"/>
    <n v="-8.8258082559582564E-4"/>
  </r>
  <r>
    <s v="29/07/2014 23:00"/>
    <x v="1"/>
    <n v="1.33968"/>
    <n v="-8.7258082559582562E-4"/>
    <n v="-2.2992097861510574E-3"/>
    <n v="8.1170644524686253E-4"/>
    <n v="-2.5922129625502999E-3"/>
    <n v="2.9711059942094664E-5"/>
    <n v="-1.9308460076039591E-4"/>
    <n v="3.1344934938685635E-4"/>
    <n v="-5.0011943150596316E-4"/>
    <n v="-1.186030174982682E-3"/>
    <n v="-5.1011943150596319E-4"/>
  </r>
  <r>
    <s v="30/07/2014 23:00"/>
    <x v="1"/>
    <n v="1.33901"/>
    <n v="-5.0011943150596316E-4"/>
    <n v="-8.7258082559582562E-4"/>
    <n v="-2.2992097861510574E-3"/>
    <n v="8.1170644524686253E-4"/>
    <n v="-2.5922129625502999E-3"/>
    <n v="2.9711059942094664E-5"/>
    <n v="1.1895821499973729E-4"/>
    <n v="2.6960216876645848E-3"/>
    <n v="-6.1907764650570042E-4"/>
    <n v="2.6860216876645848E-3"/>
  </r>
  <r>
    <s v="31/07/2014 23:00"/>
    <x v="1"/>
    <n v="1.3426199999999999"/>
    <n v="2.6960216876645848E-3"/>
    <n v="-5.0011943150596316E-4"/>
    <n v="-8.7258082559582562E-4"/>
    <n v="-2.2992097861510574E-3"/>
    <n v="8.1170644524686253E-4"/>
    <n v="-2.5922129625502999E-3"/>
    <n v="6.8180864297595408E-5"/>
    <n v="-3.3516557179236184E-4"/>
    <n v="2.6278408233669894E-3"/>
    <n v="3.2516557179236181E-4"/>
  </r>
  <r>
    <d v="2014-03-08T23:00:00"/>
    <x v="1"/>
    <n v="1.3421700000000001"/>
    <n v="-3.3516557179236184E-4"/>
    <n v="2.6960216876645848E-3"/>
    <n v="-5.0011943150596316E-4"/>
    <n v="-8.7258082559582562E-4"/>
    <n v="-2.2992097861510574E-3"/>
    <n v="8.1170644524686253E-4"/>
    <n v="-3.6754638442366039E-4"/>
    <n v="-3.4198350432509406E-3"/>
    <n v="3.2380812631298554E-5"/>
    <n v="3.4098350432509405E-3"/>
  </r>
  <r>
    <d v="2014-04-08T23:00:00"/>
    <x v="1"/>
    <n v="1.33758"/>
    <n v="-3.4198350432509406E-3"/>
    <n v="-3.3516557179236184E-4"/>
    <n v="2.6960216876645848E-3"/>
    <n v="-5.0011943150596316E-4"/>
    <n v="-8.7258082559582562E-4"/>
    <n v="-2.2992097861510574E-3"/>
    <n v="4.5692842405241601E-5"/>
    <n v="4.9342843044919427E-4"/>
    <n v="-3.465527885656182E-3"/>
    <n v="4.8342843044919424E-4"/>
  </r>
  <r>
    <d v="2014-05-08T23:00:00"/>
    <x v="1"/>
    <n v="1.3382400000000001"/>
    <n v="4.9342843044919427E-4"/>
    <n v="-3.4198350432509406E-3"/>
    <n v="-3.3516557179236184E-4"/>
    <n v="2.6960216876645848E-3"/>
    <n v="-5.0011943150596316E-4"/>
    <n v="-8.7258082559582562E-4"/>
    <n v="4.6622325451730332E-4"/>
    <n v="-1.4347202295553751E-3"/>
    <n v="2.7205175931890944E-5"/>
    <n v="1.4247202295553751E-3"/>
  </r>
  <r>
    <d v="2014-06-08T23:00:00"/>
    <x v="1"/>
    <n v="1.33632"/>
    <n v="-1.4347202295553751E-3"/>
    <n v="4.9342843044919427E-4"/>
    <n v="-3.4198350432509406E-3"/>
    <n v="-3.3516557179236184E-4"/>
    <n v="2.6960216876645848E-3"/>
    <n v="-5.0011943150596316E-4"/>
    <n v="-6.7268685713186245E-5"/>
    <n v="3.389906609195581E-3"/>
    <n v="-1.3674515438421889E-3"/>
    <n v="3.3799066091955809E-3"/>
  </r>
  <r>
    <d v="2014-07-08T23:00:00"/>
    <x v="1"/>
    <n v="1.3408500000000001"/>
    <n v="3.389906609195581E-3"/>
    <n v="-1.4347202295553751E-3"/>
    <n v="4.9342843044919427E-4"/>
    <n v="-3.4198350432509406E-3"/>
    <n v="-3.3516557179236184E-4"/>
    <n v="2.6960216876645848E-3"/>
    <n v="1.9559421033046507E-4"/>
    <n v="-1.7526196069658218E-3"/>
    <n v="3.1943123988651158E-3"/>
    <n v="1.7426196069658217E-3"/>
  </r>
  <r>
    <d v="2014-10-08T23:00:00"/>
    <x v="1"/>
    <n v="1.3385"/>
    <n v="-1.7526196069658218E-3"/>
    <n v="3.389906609195581E-3"/>
    <n v="-1.4347202295553751E-3"/>
    <n v="4.9342843044919427E-4"/>
    <n v="-3.4198350432509406E-3"/>
    <n v="-3.3516557179236184E-4"/>
    <n v="-4.6214313610474036E-4"/>
    <n v="-1.195367949196946E-3"/>
    <n v="-1.2904764708610815E-3"/>
    <n v="-1.205367949196946E-3"/>
  </r>
  <r>
    <d v="2014-11-08T23:00:00"/>
    <x v="1"/>
    <n v="1.3369"/>
    <n v="-1.195367949196946E-3"/>
    <n v="-1.7526196069658218E-3"/>
    <n v="3.389906609195581E-3"/>
    <n v="-1.4347202295553751E-3"/>
    <n v="4.9342843044919427E-4"/>
    <n v="-3.4198350432509406E-3"/>
    <n v="2.3893316687979339E-4"/>
    <n v="-3.739995512005434E-4"/>
    <n v="-1.4343011160767394E-3"/>
    <n v="-3.8399955120054343E-4"/>
  </r>
  <r>
    <d v="2014-12-08T23:00:00"/>
    <x v="1"/>
    <n v="1.3364"/>
    <n v="-3.739995512005434E-4"/>
    <n v="-1.195367949196946E-3"/>
    <n v="-1.7526196069658218E-3"/>
    <n v="3.389906609195581E-3"/>
    <n v="-1.4347202295553751E-3"/>
    <n v="4.9342843044919427E-4"/>
    <n v="1.6296351390401859E-4"/>
    <n v="4.4896737503741235E-5"/>
    <n v="-5.3696306510456204E-4"/>
    <n v="3.4896737503741236E-5"/>
  </r>
  <r>
    <s v="13/08/2014 23:00"/>
    <x v="1"/>
    <n v="1.33646"/>
    <n v="4.4896737503741235E-5"/>
    <n v="-3.739995512005434E-4"/>
    <n v="-1.195367949196946E-3"/>
    <n v="-1.7526196069658218E-3"/>
    <n v="3.389906609195581E-3"/>
    <n v="-1.4347202295553751E-3"/>
    <n v="5.0987046376065062E-5"/>
    <n v="2.4692097032459337E-3"/>
    <n v="-6.0903088723238266E-6"/>
    <n v="-2.4792097032459337E-3"/>
  </r>
  <r>
    <s v="14/08/2014 23:00"/>
    <x v="1"/>
    <n v="1.3397600000000001"/>
    <n v="2.4692097032459337E-3"/>
    <n v="4.4896737503741235E-5"/>
    <n v="-3.739995512005434E-4"/>
    <n v="-1.195367949196946E-3"/>
    <n v="-1.7526196069658218E-3"/>
    <n v="3.389906609195581E-3"/>
    <n v="-6.1207347171649437E-6"/>
    <n v="-2.552696005254651E-3"/>
    <n v="2.4753304379630985E-3"/>
    <n v="2.542696005254651E-3"/>
  </r>
  <r>
    <s v="17/08/2014 23:00"/>
    <x v="1"/>
    <n v="1.3363400000000001"/>
    <n v="-2.552696005254651E-3"/>
    <n v="2.4692097032459337E-3"/>
    <n v="4.4896737503741235E-5"/>
    <n v="-3.739995512005434E-4"/>
    <n v="-1.195367949196946E-3"/>
    <n v="-1.7526196069658218E-3"/>
    <n v="-3.3662529606652466E-4"/>
    <n v="-3.2626427406200476E-3"/>
    <n v="-2.2160707091881263E-3"/>
    <n v="-3.2726427406200476E-3"/>
  </r>
  <r>
    <s v="18/08/2014 23:00"/>
    <x v="1"/>
    <n v="1.3319799999999999"/>
    <n v="-3.2626427406200476E-3"/>
    <n v="-2.552696005254651E-3"/>
    <n v="2.4692097032459337E-3"/>
    <n v="4.4896737503741235E-5"/>
    <n v="-3.739995512005434E-4"/>
    <n v="-1.195367949196946E-3"/>
    <n v="3.4800691387494316E-4"/>
    <n v="-4.5871559633026138E-3"/>
    <n v="-3.6106496544949908E-3"/>
    <n v="-4.5971559633026134E-3"/>
  </r>
  <r>
    <s v="19/08/2014 23:00"/>
    <x v="1"/>
    <n v="1.3258700000000001"/>
    <n v="-4.5871559633026138E-3"/>
    <n v="-3.2626427406200476E-3"/>
    <n v="-2.552696005254651E-3"/>
    <n v="2.4692097032459337E-3"/>
    <n v="4.4896737503741235E-5"/>
    <n v="-3.739995512005434E-4"/>
    <n v="4.4479335921803284E-4"/>
    <n v="1.6442034286920926E-3"/>
    <n v="-5.0319493225206464E-3"/>
    <n v="1.6342034286920925E-3"/>
  </r>
  <r>
    <s v="20/08/2014 23:00"/>
    <x v="1"/>
    <n v="1.32805"/>
    <n v="1.6442034286920926E-3"/>
    <n v="-4.5871559633026138E-3"/>
    <n v="-3.2626427406200476E-3"/>
    <n v="-2.552696005254651E-3"/>
    <n v="2.4692097032459337E-3"/>
    <n v="4.4896737503741235E-5"/>
    <n v="6.2536314036842607E-4"/>
    <n v="-3.1098226723391686E-3"/>
    <n v="1.0188402883236666E-3"/>
    <n v="3.0998226723391686E-3"/>
  </r>
  <r>
    <s v="21/08/2014 23:00"/>
    <x v="1"/>
    <n v="1.32392"/>
    <n v="-3.1098226723391686E-3"/>
    <n v="1.6442034286920926E-3"/>
    <n v="-4.5871559633026138E-3"/>
    <n v="-3.2626427406200476E-3"/>
    <n v="-2.552696005254651E-3"/>
    <n v="2.4692097032459337E-3"/>
    <n v="-2.2415287986657641E-4"/>
    <n v="-3.5727234273973396E-3"/>
    <n v="-2.8856697924725923E-3"/>
    <n v="-3.5827234273973396E-3"/>
  </r>
  <r>
    <s v="24/08/2014 23:00"/>
    <x v="1"/>
    <n v="1.3191900000000001"/>
    <n v="-3.5727234273973396E-3"/>
    <n v="-3.1098226723391686E-3"/>
    <n v="1.6442034286920926E-3"/>
    <n v="-4.5871559633026138E-3"/>
    <n v="-3.2626427406200476E-3"/>
    <n v="-2.552696005254651E-3"/>
    <n v="4.2395952697513661E-4"/>
    <n v="-1.895102297622131E-3"/>
    <n v="-3.9966829543724765E-3"/>
    <n v="-1.905102297622131E-3"/>
  </r>
  <r>
    <s v="25/08/2014 23:00"/>
    <x v="1"/>
    <n v="1.3166899999999999"/>
    <n v="-1.895102297622131E-3"/>
    <n v="-3.5727234273973396E-3"/>
    <n v="-3.1098226723391686E-3"/>
    <n v="1.6442034286920926E-3"/>
    <n v="-4.5871559633026138E-3"/>
    <n v="-3.2626427406200476E-3"/>
    <n v="4.8706640020507489E-4"/>
    <n v="1.9518641441798046E-3"/>
    <n v="-2.3821686978272058E-3"/>
    <n v="1.9418641441798046E-3"/>
  </r>
  <r>
    <s v="26/08/2014 23:00"/>
    <x v="1"/>
    <n v="1.3192600000000001"/>
    <n v="1.9518641441798046E-3"/>
    <n v="-1.895102297622131E-3"/>
    <n v="-3.5727234273973396E-3"/>
    <n v="-3.1098226723391686E-3"/>
    <n v="1.6442034286920926E-3"/>
    <n v="-4.5871559633026138E-3"/>
    <n v="2.5835771306697398E-4"/>
    <n v="-8.2622076012317525E-4"/>
    <n v="1.6935064311128306E-3"/>
    <n v="8.1622076012317522E-4"/>
  </r>
  <r>
    <s v="27/08/2014 23:00"/>
    <x v="1"/>
    <n v="1.3181700000000001"/>
    <n v="-8.2622076012317525E-4"/>
    <n v="1.9518641441798046E-3"/>
    <n v="-1.895102297622131E-3"/>
    <n v="-3.5727234273973396E-3"/>
    <n v="-3.1098226723391686E-3"/>
    <n v="1.6442034286920926E-3"/>
    <n v="-2.6609600818935323E-4"/>
    <n v="-3.8386551051837747E-3"/>
    <n v="-5.6012475193382202E-4"/>
    <n v="-3.8486551051837748E-3"/>
  </r>
  <r>
    <s v="28/08/2014 23:00"/>
    <x v="1"/>
    <n v="1.31311"/>
    <n v="-3.8386551051837747E-3"/>
    <n v="-8.2622076012317525E-4"/>
    <n v="1.9518641441798046E-3"/>
    <n v="-1.895102297622131E-3"/>
    <n v="-3.5727234273973396E-3"/>
    <n v="-3.1098226723391686E-3"/>
    <n v="1.1263798600303468E-4"/>
    <n v="-2.3608075484915503E-4"/>
    <n v="-3.9512930911868097E-3"/>
    <n v="-2.4608075484915505E-4"/>
  </r>
  <r>
    <s v="31/08/2014 23:00"/>
    <x v="1"/>
    <n v="1.3128"/>
    <n v="-2.3608075484915503E-4"/>
    <n v="-3.8386551051837747E-3"/>
    <n v="-8.2622076012317525E-4"/>
    <n v="1.9518641441798046E-3"/>
    <n v="-1.895102297622131E-3"/>
    <n v="-3.5727234273973396E-3"/>
    <n v="5.233206436784613E-4"/>
    <n v="3.732480195004495E-4"/>
    <n v="-7.5940139852761633E-4"/>
    <n v="3.6324801950044948E-4"/>
  </r>
  <r>
    <d v="2014-01-09T23:00:00"/>
    <x v="1"/>
    <n v="1.3132900000000001"/>
    <n v="3.732480195004495E-4"/>
    <n v="-2.3608075484915503E-4"/>
    <n v="-3.8386551051837747E-3"/>
    <n v="-8.2622076012317525E-4"/>
    <n v="1.9518641441798046E-3"/>
    <n v="-1.895102297622131E-3"/>
    <n v="3.2184692086798483E-5"/>
    <n v="1.2716155609193702E-3"/>
    <n v="3.41063327413651E-4"/>
    <n v="-1.2816155609193703E-3"/>
  </r>
  <r>
    <d v="2014-02-09T23:00:00"/>
    <x v="1"/>
    <n v="1.3149599999999999"/>
    <n v="1.2716155609193702E-3"/>
    <n v="3.732480195004495E-4"/>
    <n v="-2.3608075484915503E-4"/>
    <n v="-3.8386551051837747E-3"/>
    <n v="-8.2622076012317525E-4"/>
    <n v="1.9518641441798046E-3"/>
    <n v="-5.0884590687220602E-5"/>
    <n v="-1.5696294944332889E-2"/>
    <n v="1.3225001516065909E-3"/>
    <n v="1.568629494433289E-2"/>
  </r>
  <r>
    <d v="2014-03-09T23:00:00"/>
    <x v="1"/>
    <n v="1.2943199999999999"/>
    <n v="-1.5696294944332889E-2"/>
    <n v="1.2716155609193702E-3"/>
    <n v="3.732480195004495E-4"/>
    <n v="-2.3608075484915503E-4"/>
    <n v="-3.8386551051837747E-3"/>
    <n v="-8.2622076012317525E-4"/>
    <n v="-1.7335828711290631E-4"/>
    <n v="5.6400271957479653E-4"/>
    <n v="-1.5522936657219983E-2"/>
    <n v="5.540027195747965E-4"/>
  </r>
  <r>
    <d v="2014-04-09T23:00:00"/>
    <x v="1"/>
    <n v="1.29505"/>
    <n v="5.6400271957479653E-4"/>
    <n v="-1.5696294944332889E-2"/>
    <n v="1.2716155609193702E-3"/>
    <n v="3.732480195004495E-4"/>
    <n v="-2.3608075484915503E-4"/>
    <n v="-3.8386551051837747E-3"/>
    <n v="2.1398627770811448E-3"/>
    <n v="-4.3318790780280114E-3"/>
    <n v="-1.5758600575063483E-3"/>
    <n v="-4.341879078028011E-3"/>
  </r>
  <r>
    <d v="2014-07-09T23:00:00"/>
    <x v="1"/>
    <n v="1.2894399999999999"/>
    <n v="-4.3318790780280114E-3"/>
    <n v="5.6400271957479653E-4"/>
    <n v="-1.5696294944332889E-2"/>
    <n v="1.2716155609193702E-3"/>
    <n v="3.732480195004495E-4"/>
    <n v="-2.3608075484915503E-4"/>
    <n v="-7.6890019591941111E-5"/>
    <n v="3.3037597716838452E-3"/>
    <n v="-4.25498905843607E-3"/>
    <n v="3.2937597716838451E-3"/>
  </r>
  <r>
    <d v="2014-08-09T23:00:00"/>
    <x v="1"/>
    <n v="1.2937000000000001"/>
    <n v="3.3037597716838452E-3"/>
    <n v="-4.3318790780280114E-3"/>
    <n v="5.6400271957479653E-4"/>
    <n v="-1.5696294944332889E-2"/>
    <n v="1.2716155609193702E-3"/>
    <n v="3.732480195004495E-4"/>
    <n v="5.9056145585716752E-4"/>
    <n v="-1.5768725361366975E-3"/>
    <n v="2.7131983158266777E-3"/>
    <n v="1.5668725361366975E-3"/>
  </r>
  <r>
    <d v="2014-09-09T23:00:00"/>
    <x v="1"/>
    <n v="1.29166"/>
    <n v="-1.5768725361366975E-3"/>
    <n v="3.3037597716838452E-3"/>
    <n v="-4.3318790780280114E-3"/>
    <n v="5.6400271957479653E-4"/>
    <n v="-1.5696294944332889E-2"/>
    <n v="1.2716155609193702E-3"/>
    <n v="-4.5039880971380584E-4"/>
    <n v="5.3419630552942188E-4"/>
    <n v="-1.1264737264228917E-3"/>
    <n v="5.2419630552942185E-4"/>
  </r>
  <r>
    <d v="2014-10-09T23:00:00"/>
    <x v="1"/>
    <n v="1.2923500000000001"/>
    <n v="5.3419630552942188E-4"/>
    <n v="-1.5768725361366975E-3"/>
    <n v="3.3037597716838452E-3"/>
    <n v="-4.3318790780280114E-3"/>
    <n v="5.6400271957479653E-4"/>
    <n v="-1.5696294944332889E-2"/>
    <n v="2.1497371553270544E-4"/>
    <n v="2.9481177699539618E-3"/>
    <n v="3.1922258999671644E-4"/>
    <n v="-2.9581177699539618E-3"/>
  </r>
  <r>
    <d v="2014-11-09T23:00:00"/>
    <x v="1"/>
    <n v="1.29616"/>
    <n v="2.9481177699539618E-3"/>
    <n v="5.3419630552942188E-4"/>
    <n v="-1.5768725361366975E-3"/>
    <n v="3.3037597716838452E-3"/>
    <n v="-4.3318790780280114E-3"/>
    <n v="5.6400271957479653E-4"/>
    <n v="-7.2826536065403923E-5"/>
    <n v="-1.6896062214540875E-3"/>
    <n v="3.0209443060193659E-3"/>
    <n v="1.6796062214540874E-3"/>
  </r>
  <r>
    <s v="14/09/2014 23:00"/>
    <x v="1"/>
    <n v="1.2939700000000001"/>
    <n v="-1.6896062214540875E-3"/>
    <n v="2.9481177699539618E-3"/>
    <n v="5.3419630552942188E-4"/>
    <n v="-1.5768725361366975E-3"/>
    <n v="3.3037597716838452E-3"/>
    <n v="-4.3318790780280114E-3"/>
    <n v="-4.0191443272118491E-4"/>
    <n v="1.5147182701298334E-3"/>
    <n v="-1.2876917887329024E-3"/>
    <n v="1.5047182701298334E-3"/>
  </r>
  <r>
    <s v="15/09/2014 23:00"/>
    <x v="1"/>
    <n v="1.29593"/>
    <n v="1.5147182701298334E-3"/>
    <n v="-1.6896062214540875E-3"/>
    <n v="2.9481177699539618E-3"/>
    <n v="5.3419630552942188E-4"/>
    <n v="-1.5768725361366975E-3"/>
    <n v="3.3037597716838452E-3"/>
    <n v="2.3034260467434068E-4"/>
    <n v="-7.3229263926292143E-3"/>
    <n v="1.2843756654554927E-3"/>
    <n v="7.3129263926292147E-3"/>
  </r>
  <r>
    <s v="16/09/2014 23:00"/>
    <x v="1"/>
    <n v="1.28644"/>
    <n v="-7.3229263926292143E-3"/>
    <n v="1.5147182701298334E-3"/>
    <n v="-1.6896062214540875E-3"/>
    <n v="2.9481177699539618E-3"/>
    <n v="5.3419630552942188E-4"/>
    <n v="-1.5768725361366975E-3"/>
    <n v="-2.0650027637164354E-4"/>
    <n v="4.4308323746151679E-3"/>
    <n v="-7.1164261162575708E-3"/>
    <n v="4.4208323746151683E-3"/>
  </r>
  <r>
    <s v="17/09/2014 23:00"/>
    <x v="1"/>
    <n v="1.2921400000000001"/>
    <n v="4.4308323746151679E-3"/>
    <n v="-7.3229263926292143E-3"/>
    <n v="1.5147182701298334E-3"/>
    <n v="-1.6896062214540875E-3"/>
    <n v="2.9481177699539618E-3"/>
    <n v="5.3419630552942188E-4"/>
    <n v="9.98328437536783E-4"/>
    <n v="-7.2205798133330168E-3"/>
    <n v="3.4325039370783849E-3"/>
    <n v="7.2105798133330172E-3"/>
  </r>
  <r>
    <s v="18/09/2014 23:00"/>
    <x v="1"/>
    <n v="1.28281"/>
    <n v="-7.2205798133330168E-3"/>
    <n v="4.4308323746151679E-3"/>
    <n v="-7.3229263926292143E-3"/>
    <n v="1.5147182701298334E-3"/>
    <n v="-1.6896062214540875E-3"/>
    <n v="2.9481177699539618E-3"/>
    <n v="-6.040516761153423E-4"/>
    <n v="1.6136450448624995E-3"/>
    <n v="-6.6165281372176747E-3"/>
    <n v="1.6036450448624995E-3"/>
  </r>
  <r>
    <s v="21/09/2014 23:00"/>
    <x v="1"/>
    <n v="1.28488"/>
    <n v="1.6136450448624995E-3"/>
    <n v="-7.2205798133330168E-3"/>
    <n v="4.4308323746151679E-3"/>
    <n v="-7.3229263926292143E-3"/>
    <n v="1.5147182701298334E-3"/>
    <n v="-1.6896062214540875E-3"/>
    <n v="9.8437561388163195E-4"/>
    <n v="-1.8678787124093432E-4"/>
    <n v="6.2926943098086754E-4"/>
    <n v="1.7678787124093432E-4"/>
  </r>
  <r>
    <s v="22/09/2014 23:00"/>
    <x v="1"/>
    <n v="1.28464"/>
    <n v="-1.8678787124093432E-4"/>
    <n v="1.6136450448624995E-3"/>
    <n v="-7.2205798133330168E-3"/>
    <n v="4.4308323746151679E-3"/>
    <n v="-7.3229263926292143E-3"/>
    <n v="1.5147182701298334E-3"/>
    <n v="-2.1998688092755205E-4"/>
    <n v="-5.1687632332793054E-3"/>
    <n v="3.3199009686617724E-5"/>
    <n v="5.1587632332793058E-3"/>
  </r>
  <r>
    <s v="23/09/2014 23:00"/>
    <x v="1"/>
    <n v="1.278"/>
    <n v="-5.1687632332793054E-3"/>
    <n v="-1.8678787124093432E-4"/>
    <n v="1.6136450448624995E-3"/>
    <n v="-7.2205798133330168E-3"/>
    <n v="4.4308323746151679E-3"/>
    <n v="-7.3229263926292143E-3"/>
    <n v="2.5464634443748899E-5"/>
    <n v="-2.3317683881064477E-3"/>
    <n v="-5.194227867723054E-3"/>
    <n v="-2.3417683881064477E-3"/>
  </r>
  <r>
    <s v="24/09/2014 23:00"/>
    <x v="1"/>
    <n v="1.27502"/>
    <n v="-2.3317683881064477E-3"/>
    <n v="-5.1687632332793054E-3"/>
    <n v="-1.8678787124093432E-4"/>
    <n v="1.6136450448624995E-3"/>
    <n v="-7.2205798133330168E-3"/>
    <n v="4.4308323746151679E-3"/>
    <n v="7.0465317360982179E-4"/>
    <n v="-5.3489357029693485E-3"/>
    <n v="-3.0364215617162695E-3"/>
    <n v="-5.3589357029693481E-3"/>
  </r>
  <r>
    <s v="25/09/2014 23:00"/>
    <x v="1"/>
    <n v="1.2682"/>
    <n v="-5.3489357029693485E-3"/>
    <n v="-2.3317683881064477E-3"/>
    <n v="-5.1687632332793054E-3"/>
    <n v="-1.8678787124093432E-4"/>
    <n v="1.6136450448624995E-3"/>
    <n v="-7.2205798133330168E-3"/>
    <n v="3.1788803639198909E-4"/>
    <n v="2.2078536508440827E-4"/>
    <n v="-5.6668237393613374E-3"/>
    <n v="2.1078536508440827E-4"/>
  </r>
  <r>
    <s v="28/09/2014 23:00"/>
    <x v="1"/>
    <n v="1.2684800000000001"/>
    <n v="2.2078536508440827E-4"/>
    <n v="-5.3489357029693485E-3"/>
    <n v="-2.3317683881064477E-3"/>
    <n v="-5.1687632332793054E-3"/>
    <n v="-1.8678787124093432E-4"/>
    <n v="1.6136450448624995E-3"/>
    <n v="7.2921593588664202E-4"/>
    <n v="-4.3201311806257969E-3"/>
    <n v="-5.0843057080223375E-4"/>
    <n v="4.3101311806257973E-3"/>
  </r>
  <r>
    <s v="29/09/2014 23:00"/>
    <x v="1"/>
    <n v="1.2629999999999999"/>
    <n v="-4.3201311806257969E-3"/>
    <n v="2.2078536508440827E-4"/>
    <n v="-5.3489357029693485E-3"/>
    <n v="-2.3317683881064477E-3"/>
    <n v="-5.1687632332793054E-3"/>
    <n v="-1.8678787124093432E-4"/>
    <n v="-3.0099484377934258E-5"/>
    <n v="-6.0965954077585316E-4"/>
    <n v="-4.2900316962478629E-3"/>
    <n v="-6.1965954077585319E-4"/>
  </r>
  <r>
    <s v="30/09/2014 23:00"/>
    <x v="1"/>
    <n v="1.26223"/>
    <n v="-6.0965954077585316E-4"/>
    <n v="-4.3201311806257969E-3"/>
    <n v="2.2078536508440827E-4"/>
    <n v="-5.3489357029693485E-3"/>
    <n v="-2.3317683881064477E-3"/>
    <n v="-5.1687632332793054E-3"/>
    <n v="5.8895987481851332E-4"/>
    <n v="3.6601887136258338E-3"/>
    <n v="-1.1986194155943664E-3"/>
    <n v="3.6501887136258337E-3"/>
  </r>
  <r>
    <d v="2014-01-10T23:00:00"/>
    <x v="1"/>
    <n v="1.26685"/>
    <n v="3.6601887136258338E-3"/>
    <n v="-6.0965954077585316E-4"/>
    <n v="-4.3201311806257969E-3"/>
    <n v="2.2078536508440827E-4"/>
    <n v="-5.3489357029693485E-3"/>
    <n v="-2.3317683881064477E-3"/>
    <n v="8.311437588458739E-5"/>
    <n v="-1.2156135296207182E-2"/>
    <n v="3.5770743377412464E-3"/>
    <n v="1.2146135296207183E-2"/>
  </r>
  <r>
    <d v="2014-02-10T23:00:00"/>
    <x v="1"/>
    <n v="1.25145"/>
    <n v="-1.2156135296207182E-2"/>
    <n v="3.6601887136258338E-3"/>
    <n v="-6.0965954077585316E-4"/>
    <n v="-4.3201311806257969E-3"/>
    <n v="2.2078536508440827E-4"/>
    <n v="-5.3489357029693485E-3"/>
    <n v="-4.9899046960813346E-4"/>
    <n v="1.1195013784010666E-2"/>
    <n v="-1.1657144826599049E-2"/>
    <n v="1.1185013784010666E-2"/>
  </r>
  <r>
    <d v="2014-05-10T23:00:00"/>
    <x v="1"/>
    <n v="1.26546"/>
    <n v="1.1195013784010666E-2"/>
    <n v="-1.2156135296207182E-2"/>
    <n v="3.6601887136258338E-3"/>
    <n v="-6.0965954077585316E-4"/>
    <n v="-4.3201311806257969E-3"/>
    <n v="2.2078536508440827E-4"/>
    <n v="1.6572357697004006E-3"/>
    <n v="1.1142193352613461E-3"/>
    <n v="9.537778014310265E-3"/>
    <n v="-1.1242193352613461E-3"/>
  </r>
  <r>
    <d v="2014-06-10T23:00:00"/>
    <x v="1"/>
    <n v="1.2668699999999999"/>
    <n v="1.1142193352613461E-3"/>
    <n v="1.1195013784010666E-2"/>
    <n v="-1.2156135296207182E-2"/>
    <n v="3.6601887136258338E-3"/>
    <n v="-6.0965954077585316E-4"/>
    <n v="-4.3201311806257969E-3"/>
    <n v="-1.5262068768632524E-3"/>
    <n v="5.0991814471887942E-3"/>
    <n v="2.6404262121245987E-3"/>
    <n v="-5.1091814471887938E-3"/>
  </r>
  <r>
    <d v="2014-07-10T23:00:00"/>
    <x v="1"/>
    <n v="1.2733300000000001"/>
    <n v="5.0991814471887942E-3"/>
    <n v="1.1142193352613461E-3"/>
    <n v="1.1195013784010666E-2"/>
    <n v="-1.2156135296207182E-2"/>
    <n v="3.6601887136258338E-3"/>
    <n v="-6.0965954077585316E-4"/>
    <n v="-1.5190059115770428E-4"/>
    <n v="-3.3848256147267497E-3"/>
    <n v="5.2510820383464985E-3"/>
    <n v="3.3748256147267497E-3"/>
  </r>
  <r>
    <d v="2014-08-10T23:00:00"/>
    <x v="1"/>
    <n v="1.26902"/>
    <n v="-3.3848256147267497E-3"/>
    <n v="5.0991814471887942E-3"/>
    <n v="1.1142193352613461E-3"/>
    <n v="1.1195013784010666E-2"/>
    <n v="-1.2156135296207182E-2"/>
    <n v="3.6601887136258338E-3"/>
    <n v="-6.951671468407041E-4"/>
    <n v="-4.9959811508093477E-3"/>
    <n v="-2.6896584678860456E-3"/>
    <n v="-5.0059811508093473E-3"/>
  </r>
  <r>
    <d v="2014-09-10T23:00:00"/>
    <x v="1"/>
    <n v="1.26268"/>
    <n v="-4.9959811508093477E-3"/>
    <n v="-3.3848256147267497E-3"/>
    <n v="5.0991814471887942E-3"/>
    <n v="1.1142193352613461E-3"/>
    <n v="1.1195013784010666E-2"/>
    <n v="-1.2156135296207182E-2"/>
    <n v="4.6145044837346576E-4"/>
    <n v="9.8679000221750801E-3"/>
    <n v="-5.4574315991828132E-3"/>
    <n v="9.8579000221750805E-3"/>
  </r>
  <r>
    <d v="2014-12-10T23:00:00"/>
    <x v="1"/>
    <n v="1.2751399999999999"/>
    <n v="9.8679000221750801E-3"/>
    <n v="-4.9959811508093477E-3"/>
    <n v="-3.3848256147267497E-3"/>
    <n v="5.0991814471887942E-3"/>
    <n v="1.1142193352613461E-3"/>
    <n v="1.1195013784010666E-2"/>
    <n v="6.8109793664878867E-4"/>
    <n v="-7.3638972975516026E-3"/>
    <n v="9.1868020855262918E-3"/>
    <n v="7.353897297551603E-3"/>
  </r>
  <r>
    <s v="13/10/2014 23:00"/>
    <x v="1"/>
    <n v="1.2657499999999999"/>
    <n v="-7.3638972975516026E-3"/>
    <n v="9.8679000221750801E-3"/>
    <n v="-4.9959811508093477E-3"/>
    <n v="-3.3848256147267497E-3"/>
    <n v="5.0991814471887942E-3"/>
    <n v="1.1142193352613461E-3"/>
    <n v="-1.3452825663826176E-3"/>
    <n v="1.4212917242741652E-2"/>
    <n v="-6.018614731168985E-3"/>
    <n v="1.4202917242741652E-2"/>
  </r>
  <r>
    <s v="14/10/2014 23:00"/>
    <x v="1"/>
    <n v="1.2837400000000001"/>
    <n v="1.4212917242741652E-2"/>
    <n v="-7.3638972975516026E-3"/>
    <n v="9.8679000221750801E-3"/>
    <n v="-4.9959811508093477E-3"/>
    <n v="-3.3848256147267497E-3"/>
    <n v="5.0991814471887942E-3"/>
    <n v="1.0039139667777713E-3"/>
    <n v="-2.2434449343324836E-3"/>
    <n v="1.3209003275963881E-2"/>
    <n v="2.2334449343324836E-3"/>
  </r>
  <r>
    <s v="15/10/2014 23:00"/>
    <x v="1"/>
    <n v="1.2808600000000001"/>
    <n v="-2.2434449343324836E-3"/>
    <n v="1.4212917242741652E-2"/>
    <n v="-7.3638972975516026E-3"/>
    <n v="9.8679000221750801E-3"/>
    <n v="-4.9959811508093477E-3"/>
    <n v="-3.3848256147267497E-3"/>
    <n v="-1.937635134236467E-3"/>
    <n v="-3.8802054869385705E-3"/>
    <n v="-3.0580980009601655E-4"/>
    <n v="3.8702054869385705E-3"/>
  </r>
  <r>
    <s v="16/10/2014 23:00"/>
    <x v="1"/>
    <n v="1.27589"/>
    <n v="-3.8802054869385705E-3"/>
    <n v="-2.2434449343324836E-3"/>
    <n v="1.4212917242741652E-2"/>
    <n v="-7.3638972975516026E-3"/>
    <n v="9.8679000221750801E-3"/>
    <n v="-4.9959811508093477E-3"/>
    <n v="3.0584697372436944E-4"/>
    <n v="3.2212808314195929E-3"/>
    <n v="-4.1860524606629401E-3"/>
    <n v="3.2112808314195928E-3"/>
  </r>
  <r>
    <s v="19/10/2014 23:00"/>
    <x v="1"/>
    <n v="1.28"/>
    <n v="3.2212808314195929E-3"/>
    <n v="-3.8802054869385705E-3"/>
    <n v="-2.2434449343324836E-3"/>
    <n v="1.4212917242741652E-2"/>
    <n v="-7.3638972975516026E-3"/>
    <n v="9.8679000221750801E-3"/>
    <n v="5.2898517251191701E-4"/>
    <n v="-6.5859374999999165E-3"/>
    <n v="2.6922956589076757E-3"/>
    <n v="6.5759374999999169E-3"/>
  </r>
  <r>
    <s v="20/10/2014 23:00"/>
    <x v="1"/>
    <n v="1.2715700000000001"/>
    <n v="-6.5859374999999165E-3"/>
    <n v="3.2212808314195929E-3"/>
    <n v="-3.8802054869385705E-3"/>
    <n v="-2.2434449343324836E-3"/>
    <n v="1.4212917242741652E-2"/>
    <n v="-7.3638972975516026E-3"/>
    <n v="-4.3915452469046054E-4"/>
    <n v="-5.3005339855455302E-3"/>
    <n v="-6.1467829753094564E-3"/>
    <n v="-5.3105339855455298E-3"/>
  </r>
  <r>
    <s v="21/10/2014 23:00"/>
    <x v="1"/>
    <n v="1.2648299999999999"/>
    <n v="-5.3005339855455302E-3"/>
    <n v="-6.5859374999999165E-3"/>
    <n v="3.2212808314195929E-3"/>
    <n v="-3.8802054869385705E-3"/>
    <n v="-2.2434449343324836E-3"/>
    <n v="1.4212917242741652E-2"/>
    <n v="8.9785535748491518E-4"/>
    <n v="-2.0556122166603963E-4"/>
    <n v="-6.1983893430304455E-3"/>
    <n v="-2.1556122166603963E-4"/>
  </r>
  <r>
    <s v="22/10/2014 23:00"/>
    <x v="1"/>
    <n v="1.26457"/>
    <n v="-2.0556122166603963E-4"/>
    <n v="-5.3005339855455302E-3"/>
    <n v="-6.5859374999999165E-3"/>
    <n v="3.2212808314195929E-3"/>
    <n v="-3.8802054869385705E-3"/>
    <n v="-2.2434449343324836E-3"/>
    <n v="7.2261737018503198E-4"/>
    <n v="1.8267078928015934E-3"/>
    <n v="-9.2817859185107161E-4"/>
    <n v="1.8167078928015934E-3"/>
  </r>
  <r>
    <s v="23/10/2014 23:00"/>
    <x v="1"/>
    <n v="1.26688"/>
    <n v="1.8267078928015934E-3"/>
    <n v="-2.0556122166603963E-4"/>
    <n v="-5.3005339855455302E-3"/>
    <n v="-6.5859374999999165E-3"/>
    <n v="3.2212808314195929E-3"/>
    <n v="-3.8802054869385705E-3"/>
    <n v="2.8023989623952585E-5"/>
    <n v="2.3048749684264624E-3"/>
    <n v="1.7986839031776409E-3"/>
    <n v="-2.3148749684264625E-3"/>
  </r>
  <r>
    <s v="26/10/2014 23:00"/>
    <x v="1"/>
    <n v="1.2698"/>
    <n v="2.3048749684264624E-3"/>
    <n v="1.8267078928015934E-3"/>
    <n v="-2.0556122166603963E-4"/>
    <n v="-5.3005339855455302E-3"/>
    <n v="-6.5859374999999165E-3"/>
    <n v="3.2212808314195929E-3"/>
    <n v="-2.4903356099445392E-4"/>
    <n v="2.8508426523861097E-3"/>
    <n v="2.5539085294209165E-3"/>
    <n v="-2.8608426523861097E-3"/>
  </r>
  <r>
    <s v="27/10/2014 23:00"/>
    <x v="1"/>
    <n v="1.27342"/>
    <n v="2.8508426523861097E-3"/>
    <n v="2.3048749684264624E-3"/>
    <n v="1.8267078928015934E-3"/>
    <n v="-2.0556122166603963E-4"/>
    <n v="-5.3005339855455302E-3"/>
    <n v="-6.5859374999999165E-3"/>
    <n v="-3.1422167895377086E-4"/>
    <n v="-8.0963075811594232E-3"/>
    <n v="3.1650643313398804E-3"/>
    <n v="8.0863075811594236E-3"/>
  </r>
  <r>
    <s v="28/10/2014 23:00"/>
    <x v="1"/>
    <n v="1.26311"/>
    <n v="-8.0963075811594232E-3"/>
    <n v="2.8508426523861097E-3"/>
    <n v="2.3048749684264624E-3"/>
    <n v="1.8267078928015934E-3"/>
    <n v="-2.0556122166603963E-4"/>
    <n v="-5.3005339855455302E-3"/>
    <n v="-3.8865299720676163E-4"/>
    <n v="-1.4408879670020358E-3"/>
    <n v="-7.7076545839526618E-3"/>
    <n v="-1.4508879670020358E-3"/>
  </r>
  <r>
    <s v="29/10/2014 23:00"/>
    <x v="1"/>
    <n v="1.26129"/>
    <n v="-1.4408879670020358E-3"/>
    <n v="-8.0963075811594232E-3"/>
    <n v="2.8508426523861097E-3"/>
    <n v="2.3048749684264624E-3"/>
    <n v="1.8267078928015934E-3"/>
    <n v="-2.0556122166603963E-4"/>
    <n v="1.1037628488867097E-3"/>
    <n v="-7.1751936509446557E-3"/>
    <n v="-2.5446508158887453E-3"/>
    <n v="-7.1851936509446553E-3"/>
  </r>
  <r>
    <s v="30/10/2014 23:00"/>
    <x v="1"/>
    <n v="1.25224"/>
    <n v="-7.1751936509446557E-3"/>
    <n v="-1.4408879670020358E-3"/>
    <n v="-8.0963075811594232E-3"/>
    <n v="2.8508426523861097E-3"/>
    <n v="2.3048749684264624E-3"/>
    <n v="1.8267078928015934E-3"/>
    <n v="1.9643505282404241E-4"/>
    <n v="-3.2980898230371425E-3"/>
    <n v="-7.3716287037686977E-3"/>
    <n v="-3.3080898230371425E-3"/>
  </r>
  <r>
    <d v="2014-03-11T00:00:00"/>
    <x v="1"/>
    <n v="1.2481100000000001"/>
    <n v="-3.2980898230371425E-3"/>
    <n v="-7.1751936509446557E-3"/>
    <n v="-1.4408879670020358E-3"/>
    <n v="-8.0963075811594232E-3"/>
    <n v="2.8508426523861097E-3"/>
    <n v="2.3048749684264624E-3"/>
    <n v="9.78188156278812E-4"/>
    <n v="5.1998621916335974E-3"/>
    <n v="-4.2762779793159549E-3"/>
    <n v="5.1898621916335978E-3"/>
  </r>
  <r>
    <d v="2014-04-11T00:00:00"/>
    <x v="1"/>
    <n v="1.2545999999999999"/>
    <n v="5.1998621916335974E-3"/>
    <n v="-3.2980898230371425E-3"/>
    <n v="-7.1751936509446557E-3"/>
    <n v="-1.4408879670020358E-3"/>
    <n v="-8.0963075811594232E-3"/>
    <n v="2.8508426523861097E-3"/>
    <n v="4.4962583035147415E-4"/>
    <n v="-4.8063127690100016E-3"/>
    <n v="4.7502363612821237E-3"/>
    <n v="4.796312769010002E-3"/>
  </r>
  <r>
    <d v="2014-05-11T00:00:00"/>
    <x v="1"/>
    <n v="1.24857"/>
    <n v="-4.8063127690100016E-3"/>
    <n v="5.1998621916335974E-3"/>
    <n v="-3.2980898230371425E-3"/>
    <n v="-7.1751936509446557E-3"/>
    <n v="-1.4408879670020358E-3"/>
    <n v="-8.0963075811594232E-3"/>
    <n v="-7.0889286862220251E-4"/>
    <n v="-8.8981795173678213E-3"/>
    <n v="-4.0974199003877988E-3"/>
    <n v="-8.9081795173678209E-3"/>
  </r>
  <r>
    <d v="2014-06-11T00:00:00"/>
    <x v="1"/>
    <n v="1.23746"/>
    <n v="-8.8981795173678213E-3"/>
    <n v="-4.8063127690100016E-3"/>
    <n v="5.1998621916335974E-3"/>
    <n v="-3.2980898230371425E-3"/>
    <n v="-7.1751936509446557E-3"/>
    <n v="-1.4408879670020358E-3"/>
    <n v="6.5524060460698912E-4"/>
    <n v="6.3598015289383358E-3"/>
    <n v="-9.5534201219748104E-3"/>
    <n v="6.3498015289383362E-3"/>
  </r>
  <r>
    <d v="2014-07-11T00:00:00"/>
    <x v="1"/>
    <n v="1.24533"/>
    <n v="6.3598015289383358E-3"/>
    <n v="-8.8981795173678213E-3"/>
    <n v="-4.8063127690100016E-3"/>
    <n v="5.1998621916335974E-3"/>
    <n v="-3.2980898230371425E-3"/>
    <n v="-7.1751936509446557E-3"/>
    <n v="1.2130813800664425E-3"/>
    <n v="-2.6258100262581685E-3"/>
    <n v="5.1467201488718936E-3"/>
    <n v="2.6158100262581685E-3"/>
  </r>
  <r>
    <d v="2014-10-11T00:00:00"/>
    <x v="1"/>
    <n v="1.2420599999999999"/>
    <n v="-2.6258100262581685E-3"/>
    <n v="6.3598015289383358E-3"/>
    <n v="-8.8981795173678213E-3"/>
    <n v="-4.8063127690100016E-3"/>
    <n v="5.1998621916335974E-3"/>
    <n v="-3.2980898230371425E-3"/>
    <n v="-8.6702642946400745E-4"/>
    <n v="4.3476160571953582E-3"/>
    <n v="-1.7587835967941611E-3"/>
    <n v="4.3376160571953586E-3"/>
  </r>
  <r>
    <d v="2014-11-11T00:00:00"/>
    <x v="1"/>
    <n v="1.24746"/>
    <n v="4.3476160571953582E-3"/>
    <n v="-2.6258100262581685E-3"/>
    <n v="6.3598015289383358E-3"/>
    <n v="-8.8981795173678213E-3"/>
    <n v="-4.8063127690100016E-3"/>
    <n v="5.1998621916335974E-3"/>
    <n v="3.5797448727892305E-4"/>
    <n v="-2.933961810398733E-3"/>
    <n v="3.9896415699164347E-3"/>
    <n v="2.923961810398733E-3"/>
  </r>
  <r>
    <d v="2014-12-11T00:00:00"/>
    <x v="1"/>
    <n v="1.2438"/>
    <n v="-2.933961810398733E-3"/>
    <n v="4.3476160571953582E-3"/>
    <n v="-2.6258100262581685E-3"/>
    <n v="6.3598015289383358E-3"/>
    <n v="-8.8981795173678213E-3"/>
    <n v="-4.8063127690100016E-3"/>
    <n v="-5.9270686508038452E-4"/>
    <n v="3.0953529506350108E-3"/>
    <n v="-2.3412549453183484E-3"/>
    <n v="3.0853529506350108E-3"/>
  </r>
  <r>
    <s v="13/11/2014 00:00"/>
    <x v="1"/>
    <n v="1.2476499999999999"/>
    <n v="3.0953529506350108E-3"/>
    <n v="-2.933961810398733E-3"/>
    <n v="4.3476160571953582E-3"/>
    <n v="-2.6258100262581685E-3"/>
    <n v="6.3598015289383358E-3"/>
    <n v="-8.8981795173678213E-3"/>
    <n v="3.9998456258090464E-4"/>
    <n v="3.8792930709736773E-3"/>
    <n v="2.6953683880541063E-3"/>
    <n v="-3.8892930709736773E-3"/>
  </r>
  <r>
    <s v="14/11/2014 00:00"/>
    <x v="1"/>
    <n v="1.2524900000000001"/>
    <n v="3.8792930709736773E-3"/>
    <n v="3.0953529506350108E-3"/>
    <n v="-2.933961810398733E-3"/>
    <n v="4.3476160571953582E-3"/>
    <n v="-2.6258100262581685E-3"/>
    <n v="6.3598015289383358E-3"/>
    <n v="-4.2198688190320965E-4"/>
    <n v="-6.0120240480961984E-3"/>
    <n v="4.3012799528768866E-3"/>
    <n v="6.0020240480961988E-3"/>
  </r>
  <r>
    <s v="17/11/2014 00:00"/>
    <x v="1"/>
    <n v="1.2449600000000001"/>
    <n v="-6.0120240480961984E-3"/>
    <n v="3.8792930709736773E-3"/>
    <n v="3.0953529506350108E-3"/>
    <n v="-2.933961810398733E-3"/>
    <n v="4.3476160571953582E-3"/>
    <n v="-2.6258100262581685E-3"/>
    <n v="-5.2886078360565511E-4"/>
    <n v="6.9560467806193405E-3"/>
    <n v="-5.4831632644905433E-3"/>
    <n v="6.9460467806193409E-3"/>
  </r>
  <r>
    <s v="18/11/2014 00:00"/>
    <x v="1"/>
    <n v="1.25362"/>
    <n v="6.9560467806193405E-3"/>
    <n v="-6.0120240480961984E-3"/>
    <n v="3.8792930709736773E-3"/>
    <n v="3.0953529506350108E-3"/>
    <n v="-2.933961810398733E-3"/>
    <n v="4.3476160571953582E-3"/>
    <n v="8.1961421603399471E-4"/>
    <n v="1.3959573076371967E-3"/>
    <n v="6.1364325645853462E-3"/>
    <n v="-1.4059573076371967E-3"/>
  </r>
  <r>
    <s v="19/11/2014 00:00"/>
    <x v="1"/>
    <n v="1.2553700000000001"/>
    <n v="1.3959573076371967E-3"/>
    <n v="6.9560467806193405E-3"/>
    <n v="-6.0120240480961984E-3"/>
    <n v="3.8792930709736773E-3"/>
    <n v="3.0953529506350108E-3"/>
    <n v="-2.933961810398733E-3"/>
    <n v="-9.4831204652258698E-4"/>
    <n v="-1.178935293977168E-3"/>
    <n v="2.3442693541597835E-3"/>
    <n v="1.168935293977168E-3"/>
  </r>
  <r>
    <s v="20/11/2014 00:00"/>
    <x v="1"/>
    <n v="1.2538899999999999"/>
    <n v="-1.178935293977168E-3"/>
    <n v="1.3959573076371967E-3"/>
    <n v="6.9560467806193405E-3"/>
    <n v="-6.0120240480961984E-3"/>
    <n v="3.8792930709736773E-3"/>
    <n v="3.0953529506350108E-3"/>
    <n v="-1.9030969356789232E-4"/>
    <n v="-1.2106325116238215E-2"/>
    <n v="-9.886256004092756E-4"/>
    <n v="-1.2116325116238214E-2"/>
  </r>
  <r>
    <s v="21/11/2014 00:00"/>
    <x v="1"/>
    <n v="1.23871"/>
    <n v="-1.2106325116238215E-2"/>
    <n v="-1.178935293977168E-3"/>
    <n v="1.3959573076371967E-3"/>
    <n v="6.9560467806193405E-3"/>
    <n v="-6.0120240480961984E-3"/>
    <n v="3.8792930709736773E-3"/>
    <n v="1.6072326374574116E-4"/>
    <n v="4.4401030103899952E-3"/>
    <n v="-1.2267048379983957E-2"/>
    <n v="4.4301030103899956E-3"/>
  </r>
  <r>
    <s v="24/11/2014 00:00"/>
    <x v="1"/>
    <n v="1.24421"/>
    <n v="4.4401030103899952E-3"/>
    <n v="-1.2106325116238215E-2"/>
    <n v="-1.178935293977168E-3"/>
    <n v="1.3959573076371967E-3"/>
    <n v="6.9560467806193405E-3"/>
    <n v="-6.0120240480961984E-3"/>
    <n v="1.6504451894766396E-3"/>
    <n v="2.5638758730439637E-3"/>
    <n v="2.7896578209133556E-3"/>
    <n v="-2.5738758730439637E-3"/>
  </r>
  <r>
    <s v="25/11/2014 00:00"/>
    <x v="1"/>
    <n v="1.2474000000000001"/>
    <n v="2.5638758730439637E-3"/>
    <n v="4.4401030103899952E-3"/>
    <n v="-1.2106325116238215E-2"/>
    <n v="-1.178935293977168E-3"/>
    <n v="1.3959573076371967E-3"/>
    <n v="6.9560467806193405E-3"/>
    <n v="-6.0531553414583839E-4"/>
    <n v="2.525252525252597E-3"/>
    <n v="3.1691914071898019E-3"/>
    <n v="-2.5352525252525971E-3"/>
  </r>
  <r>
    <s v="26/11/2014 00:00"/>
    <x v="1"/>
    <n v="1.2505500000000001"/>
    <n v="2.525252525252597E-3"/>
    <n v="2.5638758730439637E-3"/>
    <n v="4.4401030103899952E-3"/>
    <n v="-1.2106325116238215E-2"/>
    <n v="-1.178935293977168E-3"/>
    <n v="1.3959573076371967E-3"/>
    <n v="-3.4953105591100221E-4"/>
    <n v="-3.0866418775737925E-3"/>
    <n v="2.8747835811635991E-3"/>
    <n v="3.0766418775737925E-3"/>
  </r>
  <r>
    <s v="27/11/2014 00:00"/>
    <x v="1"/>
    <n v="1.2466900000000001"/>
    <n v="-3.0866418775737925E-3"/>
    <n v="2.525252525252597E-3"/>
    <n v="2.5638758730439637E-3"/>
    <n v="4.4401030103899952E-3"/>
    <n v="-1.2106325116238215E-2"/>
    <n v="-1.178935293977168E-3"/>
    <n v="-3.4426556717253752E-4"/>
    <n v="-1.3796533219967433E-3"/>
    <n v="-2.742376310401255E-3"/>
    <n v="-1.3896533219967433E-3"/>
  </r>
  <r>
    <s v="28/11/2014 00:00"/>
    <x v="1"/>
    <n v="1.2449699999999999"/>
    <n v="-1.3796533219967433E-3"/>
    <n v="-3.0866418775737925E-3"/>
    <n v="2.525252525252597E-3"/>
    <n v="2.5638758730439637E-3"/>
    <n v="4.4401030103899952E-3"/>
    <n v="-1.2106325116238215E-2"/>
    <n v="4.2079930859000139E-4"/>
    <n v="1.542205836285282E-3"/>
    <n v="-1.8004526305867446E-3"/>
    <n v="1.5322058362852819E-3"/>
  </r>
  <r>
    <d v="2014-01-12T00:00:00"/>
    <x v="1"/>
    <n v="1.2468900000000001"/>
    <n v="1.542205836285282E-3"/>
    <n v="-1.3796533219967433E-3"/>
    <n v="-3.0866418775737925E-3"/>
    <n v="2.525252525252597E-3"/>
    <n v="2.5638758730439637E-3"/>
    <n v="4.4401030103899952E-3"/>
    <n v="1.8808698482587367E-4"/>
    <n v="-6.9132000417038153E-3"/>
    <n v="1.3541188514594083E-3"/>
    <n v="6.9032000417038157E-3"/>
  </r>
  <r>
    <d v="2014-02-12T00:00:00"/>
    <x v="1"/>
    <n v="1.23827"/>
    <n v="-6.9132000417038153E-3"/>
    <n v="1.542205836285282E-3"/>
    <n v="-1.3796533219967433E-3"/>
    <n v="-3.0866418775737925E-3"/>
    <n v="2.525252525252597E-3"/>
    <n v="2.5638758730439637E-3"/>
    <n v="-2.1024763330251188E-4"/>
    <n v="-5.7903365178837429E-3"/>
    <n v="-6.7029524084013031E-3"/>
    <n v="-5.8003365178837425E-3"/>
  </r>
  <r>
    <d v="2014-03-12T00:00:00"/>
    <x v="1"/>
    <n v="1.2311000000000001"/>
    <n v="-5.7903365178837429E-3"/>
    <n v="-6.9132000417038153E-3"/>
    <n v="1.542205836285282E-3"/>
    <n v="-1.3796533219967433E-3"/>
    <n v="-3.0866418775737925E-3"/>
    <n v="2.525252525252597E-3"/>
    <n v="9.424707864003854E-4"/>
    <n v="5.4910242872228121E-3"/>
    <n v="-6.7328073042841287E-3"/>
    <n v="5.4810242872228125E-3"/>
  </r>
  <r>
    <d v="2014-04-12T00:00:00"/>
    <x v="1"/>
    <n v="1.23786"/>
    <n v="5.4910242872228121E-3"/>
    <n v="-5.7903365178837429E-3"/>
    <n v="-6.9132000417038153E-3"/>
    <n v="1.542205836285282E-3"/>
    <n v="-1.3796533219967433E-3"/>
    <n v="-3.0866418775737925E-3"/>
    <n v="7.8939174023782228E-4"/>
    <n v="-7.7633981225663229E-3"/>
    <n v="4.7016325469849901E-3"/>
    <n v="7.7533981225663233E-3"/>
  </r>
  <r>
    <d v="2014-05-12T00:00:00"/>
    <x v="1"/>
    <n v="1.2282500000000001"/>
    <n v="-7.7633981225663229E-3"/>
    <n v="5.4910242872228121E-3"/>
    <n v="-5.7903365178837429E-3"/>
    <n v="-6.9132000417038153E-3"/>
    <n v="1.542205836285282E-3"/>
    <n v="-1.3796533219967433E-3"/>
    <n v="-7.4858675387715903E-4"/>
    <n v="2.8251577447586662E-3"/>
    <n v="-7.0148113686891635E-3"/>
    <n v="2.8151577447586662E-3"/>
  </r>
  <r>
    <d v="2014-08-12T00:00:00"/>
    <x v="1"/>
    <n v="1.2317199999999999"/>
    <n v="2.8251577447586662E-3"/>
    <n v="-7.7633981225663229E-3"/>
    <n v="5.4910242872228121E-3"/>
    <n v="-5.7903365178837429E-3"/>
    <n v="-6.9132000417038153E-3"/>
    <n v="1.542205836285282E-3"/>
    <n v="1.0583775805091671E-3"/>
    <n v="4.5952002078395449E-3"/>
    <n v="1.7667801642494991E-3"/>
    <n v="-4.6052002078395445E-3"/>
  </r>
  <r>
    <d v="2014-09-12T00:00:00"/>
    <x v="1"/>
    <n v="1.2373799999999999"/>
    <n v="4.5952002078395449E-3"/>
    <n v="2.8251577447586662E-3"/>
    <n v="-7.7633981225663229E-3"/>
    <n v="5.4910242872228121E-3"/>
    <n v="-5.7903365178837429E-3"/>
    <n v="-6.9132000417038153E-3"/>
    <n v="-3.8515139520707586E-4"/>
    <n v="5.9642147117298094E-3"/>
    <n v="4.9803516030466205E-3"/>
    <n v="-5.974214711729809E-3"/>
  </r>
  <r>
    <d v="2014-10-12T00:00:00"/>
    <x v="1"/>
    <n v="1.2447600000000001"/>
    <n v="5.9642147117298094E-3"/>
    <n v="4.5952002078395449E-3"/>
    <n v="2.8251577447586662E-3"/>
    <n v="-7.7633981225663229E-3"/>
    <n v="5.4910242872228121E-3"/>
    <n v="-5.7903365178837429E-3"/>
    <n v="-6.2645980550598656E-4"/>
    <n v="-3.0286962948681273E-3"/>
    <n v="6.5906745172357962E-3"/>
    <n v="3.0186962948681273E-3"/>
  </r>
  <r>
    <d v="2014-11-12T00:00:00"/>
    <x v="1"/>
    <n v="1.24099"/>
    <n v="-3.0286962948681273E-3"/>
    <n v="5.9642147117298094E-3"/>
    <n v="4.5952002078395449E-3"/>
    <n v="2.8251577447586662E-3"/>
    <n v="-7.7633981225663229E-3"/>
    <n v="5.4910242872228121E-3"/>
    <n v="-8.1309640914706922E-4"/>
    <n v="3.9968089992665767E-3"/>
    <n v="-2.2155998857210581E-3"/>
    <n v="3.9868089992665771E-3"/>
  </r>
  <r>
    <d v="2014-12-12T00:00:00"/>
    <x v="1"/>
    <n v="1.2459499999999999"/>
    <n v="3.9968089992665767E-3"/>
    <n v="-3.0286962948681273E-3"/>
    <n v="5.9642147117298094E-3"/>
    <n v="4.5952002078395449E-3"/>
    <n v="2.8251577447586662E-3"/>
    <n v="-7.7633981225663229E-3"/>
    <n v="4.1289963570745927E-4"/>
    <n v="-1.8620329868773711E-3"/>
    <n v="3.5839093635591174E-3"/>
    <n v="1.852032986877371E-3"/>
  </r>
  <r>
    <s v="15/12/2014 00:00"/>
    <x v="1"/>
    <n v="1.24363"/>
    <n v="-1.8620329868773711E-3"/>
    <n v="3.9968089992665767E-3"/>
    <n v="-3.0286962948681273E-3"/>
    <n v="5.9642147117298094E-3"/>
    <n v="4.5952002078395449E-3"/>
    <n v="2.8251577447586662E-3"/>
    <n v="-5.4488163193705736E-4"/>
    <n v="5.9342408915834532E-3"/>
    <n v="-1.3171513549403136E-3"/>
    <n v="5.9242408915834537E-3"/>
  </r>
  <r>
    <s v="16/12/2014 00:00"/>
    <x v="1"/>
    <n v="1.25101"/>
    <n v="5.9342408915834532E-3"/>
    <n v="-1.8620329868773711E-3"/>
    <n v="3.9968089992665767E-3"/>
    <n v="-3.0286962948681273E-3"/>
    <n v="5.9642147117298094E-3"/>
    <n v="4.5952002078395449E-3"/>
    <n v="2.5384940155923243E-4"/>
    <n v="-1.3477110494720113E-2"/>
    <n v="5.6803914900242208E-3"/>
    <n v="1.3467110494720113E-2"/>
  </r>
  <r>
    <s v="17/12/2014 00:00"/>
    <x v="1"/>
    <n v="1.2341500000000001"/>
    <n v="-1.3477110494720113E-2"/>
    <n v="5.9342408915834532E-3"/>
    <n v="-1.8620329868773711E-3"/>
    <n v="3.9968089992665767E-3"/>
    <n v="-3.0286962948681273E-3"/>
    <n v="5.9642147117298094E-3"/>
    <n v="-8.0901010328663617E-4"/>
    <n v="-4.4889194992505654E-3"/>
    <n v="-1.2668100391433476E-2"/>
    <n v="-4.498919499250565E-3"/>
  </r>
  <r>
    <s v="18/12/2014 00:00"/>
    <x v="1"/>
    <n v="1.22861"/>
    <n v="-4.4889194992505654E-3"/>
    <n v="-1.3477110494720113E-2"/>
    <n v="5.9342408915834532E-3"/>
    <n v="-1.8620329868773711E-3"/>
    <n v="3.9968089992665767E-3"/>
    <n v="-3.0286962948681273E-3"/>
    <n v="1.8373232149714116E-3"/>
    <n v="-4.851010491531027E-3"/>
    <n v="-6.3262427142219768E-3"/>
    <n v="-4.8610104915310266E-3"/>
  </r>
  <r>
    <s v="19/12/2014 00:00"/>
    <x v="1"/>
    <n v="1.22265"/>
    <n v="-4.851010491531027E-3"/>
    <n v="-4.4889194992505654E-3"/>
    <n v="-1.3477110494720113E-2"/>
    <n v="5.9342408915834532E-3"/>
    <n v="-1.8620329868773711E-3"/>
    <n v="3.9968089992665767E-3"/>
    <n v="6.1197064529092083E-4"/>
    <n v="1.9629493313710888E-4"/>
    <n v="-5.4629811368219483E-3"/>
    <n v="1.8629493313710889E-4"/>
  </r>
  <r>
    <s v="22/12/2014 00:00"/>
    <x v="1"/>
    <n v="1.22289"/>
    <n v="1.9629493313710888E-4"/>
    <n v="-4.851010491531027E-3"/>
    <n v="-4.4889194992505654E-3"/>
    <n v="-1.3477110494720113E-2"/>
    <n v="5.9342408915834532E-3"/>
    <n v="-1.8620329868773711E-3"/>
    <n v="6.6133420777781738E-4"/>
    <n v="-4.685621764835779E-3"/>
    <n v="-4.6503927464070849E-4"/>
    <n v="4.6756217648357794E-3"/>
  </r>
  <r>
    <s v="23/12/2014 00:00"/>
    <x v="1"/>
    <n v="1.21716"/>
    <n v="-4.685621764835779E-3"/>
    <n v="1.9629493313710888E-4"/>
    <n v="-4.851010491531027E-3"/>
    <n v="-4.4889194992505654E-3"/>
    <n v="-1.3477110494720113E-2"/>
    <n v="5.9342408915834532E-3"/>
    <n v="-2.6760724249857919E-5"/>
    <n v="1.9471556738637208E-3"/>
    <n v="-4.6588610405859212E-3"/>
    <n v="1.9371556738637208E-3"/>
  </r>
  <r>
    <s v="24/12/2014 00:00"/>
    <x v="1"/>
    <n v="1.21953"/>
    <n v="1.9471556738637208E-3"/>
    <n v="-4.685621764835779E-3"/>
    <n v="1.9629493313710888E-4"/>
    <n v="-4.851010491531027E-3"/>
    <n v="-4.4889194992505654E-3"/>
    <n v="-1.3477110494720113E-2"/>
    <n v="6.3878690083314345E-4"/>
    <n v="2.6239616901593266E-3"/>
    <n v="1.3083687730305773E-3"/>
    <n v="-2.6339616901593266E-3"/>
  </r>
  <r>
    <s v="25/12/2014 00:00"/>
    <x v="1"/>
    <n v="1.2227300000000001"/>
    <n v="2.6239616901593266E-3"/>
    <n v="1.9471556738637208E-3"/>
    <n v="-4.685621764835779E-3"/>
    <n v="1.9629493313710888E-4"/>
    <n v="-4.851010491531027E-3"/>
    <n v="-4.4889194992505654E-3"/>
    <n v="-2.6545410636461615E-4"/>
    <n v="-4.0564965282605669E-3"/>
    <n v="2.8894157965239425E-3"/>
    <n v="4.0464965282605674E-3"/>
  </r>
  <r>
    <s v="26/12/2014 00:00"/>
    <x v="1"/>
    <n v="1.21777"/>
    <n v="-4.0564965282605669E-3"/>
    <n v="2.6239616901593266E-3"/>
    <n v="1.9471556738637208E-3"/>
    <n v="-4.685621764835779E-3"/>
    <n v="1.9629493313710888E-4"/>
    <n v="-4.851010491531027E-3"/>
    <n v="-3.5772250516266727E-4"/>
    <n v="-2.1268384013402031E-3"/>
    <n v="-3.6987740230978996E-3"/>
    <n v="-2.1368384013402031E-3"/>
  </r>
  <r>
    <s v="29/12/2014 00:00"/>
    <x v="1"/>
    <n v="1.2151799999999999"/>
    <n v="-2.1268384013402031E-3"/>
    <n v="-4.0564965282605669E-3"/>
    <n v="2.6239616901593266E-3"/>
    <n v="1.9471556738637208E-3"/>
    <n v="-4.685621764835779E-3"/>
    <n v="1.9629493313710888E-4"/>
    <n v="5.5301878290186547E-4"/>
    <n v="2.3864777234661183E-4"/>
    <n v="-2.6798571842420685E-3"/>
    <n v="2.2864777234661183E-4"/>
  </r>
  <r>
    <s v="30/12/2014 00:00"/>
    <x v="1"/>
    <n v="1.2154700000000001"/>
    <n v="2.3864777234661183E-4"/>
    <n v="-2.1268384013402031E-3"/>
    <n v="-4.0564965282605669E-3"/>
    <n v="2.6239616901593266E-3"/>
    <n v="1.9471556738637208E-3"/>
    <n v="-4.685621764835779E-3"/>
    <n v="2.8995010249459211E-4"/>
    <n v="-4.7389075830748251E-3"/>
    <n v="-5.1302330147980275E-5"/>
    <n v="4.7289075830748255E-3"/>
  </r>
  <r>
    <s v="31/12/2014 00:00"/>
    <x v="1"/>
    <n v="1.2097100000000001"/>
    <n v="-4.7389075830748251E-3"/>
    <n v="2.3864777234661183E-4"/>
    <n v="-2.1268384013402031E-3"/>
    <n v="-4.0564965282605669E-3"/>
    <n v="2.6239616901593266E-3"/>
    <n v="1.9471556738637208E-3"/>
    <n v="-3.2534651437741177E-5"/>
    <n v="4.1332220118706076E-5"/>
    <n v="-4.7063729316370838E-3"/>
    <n v="3.1332220118706076E-5"/>
  </r>
  <r>
    <d v="2015-01-01T00:00:00"/>
    <x v="2"/>
    <n v="1.2097599999999999"/>
    <n v="4.1332220118706076E-5"/>
    <n v="-4.7389075830748251E-3"/>
    <n v="2.3864777234661183E-4"/>
    <n v="-2.1268384013402031E-3"/>
    <n v="-4.0564965282605669E-3"/>
    <n v="2.6239616901593266E-3"/>
    <n v="6.4605131191871712E-4"/>
    <n v="-7.9271921703478743E-3"/>
    <n v="-6.0471909180001104E-4"/>
    <n v="-7.9371921703478739E-3"/>
  </r>
  <r>
    <d v="2015-02-01T00:00:00"/>
    <x v="2"/>
    <n v="1.20017"/>
    <n v="-7.9271921703478743E-3"/>
    <n v="4.1332220118706076E-5"/>
    <n v="-4.7389075830748251E-3"/>
    <n v="2.3864777234661183E-4"/>
    <n v="-2.1268384013402031E-3"/>
    <n v="-4.0564965282605669E-3"/>
    <n v="-5.634787039859779E-6"/>
    <n v="-5.7741819908845304E-3"/>
    <n v="-7.9215573833080147E-3"/>
    <n v="-5.78418199088453E-3"/>
  </r>
  <r>
    <d v="2015-05-01T00:00:00"/>
    <x v="2"/>
    <n v="1.1932400000000001"/>
    <n v="-5.7741819908845304E-3"/>
    <n v="-7.9271921703478743E-3"/>
    <n v="4.1332220118706076E-5"/>
    <n v="-4.7389075830748251E-3"/>
    <n v="2.3864777234661183E-4"/>
    <n v="-2.1268384013402031E-3"/>
    <n v="1.0807074862097311E-3"/>
    <n v="-3.6371559786798624E-3"/>
    <n v="-6.8548894770942611E-3"/>
    <n v="-3.6471559786798624E-3"/>
  </r>
  <r>
    <d v="2015-06-01T00:00:00"/>
    <x v="2"/>
    <n v="1.1889000000000001"/>
    <n v="-3.6371559786798624E-3"/>
    <n v="-5.7741819908845304E-3"/>
    <n v="-7.9271921703478743E-3"/>
    <n v="4.1332220118706076E-5"/>
    <n v="-4.7389075830748251E-3"/>
    <n v="2.3864777234661183E-4"/>
    <n v="7.8718940706750632E-4"/>
    <n v="-4.2055681722601435E-3"/>
    <n v="-4.4243453857473686E-3"/>
    <n v="-4.215568172260143E-3"/>
  </r>
  <r>
    <d v="2015-07-01T00:00:00"/>
    <x v="2"/>
    <n v="1.1839"/>
    <n v="-4.2055681722601435E-3"/>
    <n v="-3.6371559786798624E-3"/>
    <n v="-5.7741819908845304E-3"/>
    <n v="-7.9271921703478743E-3"/>
    <n v="4.1332220118706076E-5"/>
    <n v="-4.7389075830748251E-3"/>
    <n v="4.9585043609448858E-4"/>
    <n v="-3.9783765520736702E-3"/>
    <n v="-4.701418608354632E-3"/>
    <n v="-3.9883765520736698E-3"/>
  </r>
  <r>
    <d v="2015-08-01T00:00:00"/>
    <x v="2"/>
    <n v="1.17919"/>
    <n v="-3.9783765520736702E-3"/>
    <n v="-4.2055681722601435E-3"/>
    <n v="-3.6371559786798624E-3"/>
    <n v="-5.7741819908845304E-3"/>
    <n v="-7.9271921703478743E-3"/>
    <n v="4.1332220118706076E-5"/>
    <n v="5.7334159559392422E-4"/>
    <n v="4.1299536122252345E-3"/>
    <n v="-4.5517181476675949E-3"/>
    <n v="4.1199536122252349E-3"/>
  </r>
  <r>
    <d v="2015-09-01T00:00:00"/>
    <x v="2"/>
    <n v="1.1840599999999999"/>
    <n v="4.1299536122252345E-3"/>
    <n v="-3.9783765520736702E-3"/>
    <n v="-4.2055681722601435E-3"/>
    <n v="-3.6371559786798624E-3"/>
    <n v="-5.7741819908845304E-3"/>
    <n v="-7.9271921703478743E-3"/>
    <n v="5.4236875180970888E-4"/>
    <n v="-5.996317754167757E-4"/>
    <n v="3.5875848604155257E-3"/>
    <n v="5.8963177541677568E-4"/>
  </r>
  <r>
    <d v="2015-12-01T00:00:00"/>
    <x v="2"/>
    <n v="1.1833499999999999"/>
    <n v="-5.996317754167757E-4"/>
    <n v="4.1299536122252345E-3"/>
    <n v="-3.9783765520736702E-3"/>
    <n v="-4.2055681722601435E-3"/>
    <n v="-3.6371559786798624E-3"/>
    <n v="-5.7741819908845304E-3"/>
    <n v="-5.6303312579274428E-4"/>
    <n v="-5.1379558034392314E-3"/>
    <n v="-3.6598649624031425E-5"/>
    <n v="5.1279558034392318E-3"/>
  </r>
  <r>
    <s v="13/01/2015 00:00"/>
    <x v="2"/>
    <n v="1.17727"/>
    <n v="-5.1379558034392314E-3"/>
    <n v="-5.996317754167757E-4"/>
    <n v="4.1299536122252345E-3"/>
    <n v="-3.9783765520736702E-3"/>
    <n v="-4.2055681722601435E-3"/>
    <n v="-3.6371559786798624E-3"/>
    <n v="8.174729901037633E-5"/>
    <n v="1.3845591920289557E-3"/>
    <n v="-5.2197031024496078E-3"/>
    <n v="1.3745591920289557E-3"/>
  </r>
  <r>
    <s v="14/01/2015 00:00"/>
    <x v="2"/>
    <n v="1.1789000000000001"/>
    <n v="1.3845591920289557E-3"/>
    <n v="-5.1379558034392314E-3"/>
    <n v="-5.996317754167757E-4"/>
    <n v="4.1299536122252345E-3"/>
    <n v="-3.9783765520736702E-3"/>
    <n v="-4.2055681722601435E-3"/>
    <n v="7.0045322243624149E-4"/>
    <n v="-1.3478666553566887E-2"/>
    <n v="6.8410596959271423E-4"/>
    <n v="1.3468666553566887E-2"/>
  </r>
  <r>
    <s v="15/01/2015 00:00"/>
    <x v="2"/>
    <n v="1.1630100000000001"/>
    <n v="-1.3478666553566887E-2"/>
    <n v="1.3845591920289557E-3"/>
    <n v="-5.1379558034392314E-3"/>
    <n v="-5.996317754167757E-4"/>
    <n v="4.1299536122252345E-3"/>
    <n v="-3.9783765520736702E-3"/>
    <n v="-1.8875579798900295E-4"/>
    <n v="-5.803905383444663E-3"/>
    <n v="-1.3289910755577884E-2"/>
    <n v="-5.8139053834446626E-3"/>
  </r>
  <r>
    <s v="16/01/2015 00:00"/>
    <x v="2"/>
    <n v="1.1562600000000001"/>
    <n v="-5.803905383444663E-3"/>
    <n v="-1.3478666553566887E-2"/>
    <n v="1.3845591920289557E-3"/>
    <n v="-5.1379558034392314E-3"/>
    <n v="-5.996317754167757E-4"/>
    <n v="4.1299536122252345E-3"/>
    <n v="1.8375353511740614E-3"/>
    <n v="3.8313182156262116E-3"/>
    <n v="-7.6414407346187246E-3"/>
    <n v="3.8213182156262115E-3"/>
  </r>
  <r>
    <s v="19/01/2015 00:00"/>
    <x v="2"/>
    <n v="1.16069"/>
    <n v="3.8313182156262116E-3"/>
    <n v="-5.803905383444663E-3"/>
    <n v="-1.3478666553566887E-2"/>
    <n v="1.3845591920289557E-3"/>
    <n v="-5.1379558034392314E-3"/>
    <n v="-5.996317754167757E-4"/>
    <n v="7.9124157234431662E-4"/>
    <n v="-5.0487210193935761E-3"/>
    <n v="3.0400766432818948E-3"/>
    <n v="5.0387210193935765E-3"/>
  </r>
  <r>
    <s v="20/01/2015 00:00"/>
    <x v="2"/>
    <n v="1.15483"/>
    <n v="-5.0487210193935761E-3"/>
    <n v="3.8313182156262116E-3"/>
    <n v="-5.803905383444663E-3"/>
    <n v="-1.3478666553566887E-2"/>
    <n v="1.3845591920289557E-3"/>
    <n v="-5.1379558034392314E-3"/>
    <n v="-5.2232041165431388E-4"/>
    <n v="5.3167998753063106E-3"/>
    <n v="-4.5264006077392624E-3"/>
    <n v="5.306799875306311E-3"/>
  </r>
  <r>
    <s v="21/01/2015 00:00"/>
    <x v="2"/>
    <n v="1.1609700000000001"/>
    <n v="5.3167998753063106E-3"/>
    <n v="-5.0487210193935761E-3"/>
    <n v="3.8313182156262116E-3"/>
    <n v="-5.803905383444663E-3"/>
    <n v="-1.3478666553566887E-2"/>
    <n v="1.3845591920289557E-3"/>
    <n v="6.8828791887400726E-4"/>
    <n v="-2.1085816170960503E-2"/>
    <n v="4.6285119564323032E-3"/>
    <n v="2.1075816170960503E-2"/>
  </r>
  <r>
    <s v="22/01/2015 00:00"/>
    <x v="2"/>
    <n v="1.13649"/>
    <n v="-2.1085816170960503E-2"/>
    <n v="5.3167998753063106E-3"/>
    <n v="-5.0487210193935761E-3"/>
    <n v="3.8313182156262116E-3"/>
    <n v="-5.803905383444663E-3"/>
    <n v="-1.3478666553566887E-2"/>
    <n v="-7.2483488534760018E-4"/>
    <n v="-1.4333606103001273E-2"/>
    <n v="-2.0360981285612902E-2"/>
    <n v="-1.4343606103001273E-2"/>
  </r>
  <r>
    <s v="23/01/2015 00:00"/>
    <x v="2"/>
    <n v="1.1202000000000001"/>
    <n v="-1.4333606103001273E-2"/>
    <n v="-2.1085816170960503E-2"/>
    <n v="5.3167998753063106E-3"/>
    <n v="-5.0487210193935761E-3"/>
    <n v="3.8313182156262116E-3"/>
    <n v="-5.803905383444663E-3"/>
    <n v="2.8746117035029846E-3"/>
    <n v="3.2762006784501363E-3"/>
    <n v="-1.7208217806504257E-2"/>
    <n v="3.2662006784501363E-3"/>
  </r>
  <r>
    <s v="26/01/2015 00:00"/>
    <x v="2"/>
    <n v="1.1238699999999999"/>
    <n v="3.2762006784501363E-3"/>
    <n v="-1.4333606103001273E-2"/>
    <n v="-2.1085816170960503E-2"/>
    <n v="5.3167998753063106E-3"/>
    <n v="-5.0487210193935761E-3"/>
    <n v="3.8313182156262116E-3"/>
    <n v="1.954088545732226E-3"/>
    <n v="1.2608219811899968E-2"/>
    <n v="1.3221121327179103E-3"/>
    <n v="-1.2618219811899967E-2"/>
  </r>
  <r>
    <s v="27/01/2015 00:00"/>
    <x v="2"/>
    <n v="1.1380399999999999"/>
    <n v="1.2608219811899968E-2"/>
    <n v="3.2762006784501363E-3"/>
    <n v="-1.4333606103001273E-2"/>
    <n v="-2.1085816170960503E-2"/>
    <n v="5.3167998753063106E-3"/>
    <n v="-5.0487210193935761E-3"/>
    <n v="-4.4664170155611193E-4"/>
    <n v="-8.2510280833714145E-3"/>
    <n v="1.3054861513456079E-2"/>
    <n v="8.2410280833714149E-3"/>
  </r>
  <r>
    <s v="28/01/2015 00:00"/>
    <x v="2"/>
    <n v="1.1286499999999999"/>
    <n v="-8.2510280833714145E-3"/>
    <n v="1.2608219811899968E-2"/>
    <n v="3.2762006784501363E-3"/>
    <n v="-1.4333606103001273E-2"/>
    <n v="-2.1085816170960503E-2"/>
    <n v="5.3167998753063106E-3"/>
    <n v="-1.7188680740535388E-3"/>
    <n v="2.9238470739378908E-3"/>
    <n v="-6.5321600093178759E-3"/>
    <n v="2.9138470739378908E-3"/>
  </r>
  <r>
    <s v="29/01/2015 00:00"/>
    <x v="2"/>
    <n v="1.13195"/>
    <n v="2.9238470739378908E-3"/>
    <n v="-8.2510280833714145E-3"/>
    <n v="1.2608219811899968E-2"/>
    <n v="3.2762006784501363E-3"/>
    <n v="-1.4333606103001273E-2"/>
    <n v="-2.1085816170960503E-2"/>
    <n v="1.1248557656998125E-3"/>
    <n v="-3.0478378020230013E-3"/>
    <n v="1.7989913082380783E-3"/>
    <n v="3.0378378020230012E-3"/>
  </r>
  <r>
    <s v="30/01/2015 00:00"/>
    <x v="2"/>
    <n v="1.1285000000000001"/>
    <n v="-3.0478378020230013E-3"/>
    <n v="2.9238470739378908E-3"/>
    <n v="-8.2510280833714145E-3"/>
    <n v="1.2608219811899968E-2"/>
    <n v="3.2762006784501363E-3"/>
    <n v="-1.4333606103001273E-2"/>
    <n v="-3.986056290090456E-4"/>
    <n v="4.9800620292423936E-3"/>
    <n v="-2.6492321730139557E-3"/>
    <n v="4.970062029242394E-3"/>
  </r>
  <r>
    <d v="2015-02-02T00:00:00"/>
    <x v="2"/>
    <n v="1.13412"/>
    <n v="4.9800620292423936E-3"/>
    <n v="-3.0478378020230013E-3"/>
    <n v="2.9238470739378908E-3"/>
    <n v="-8.2510280833714145E-3"/>
    <n v="1.2608219811899968E-2"/>
    <n v="3.2762006784501363E-3"/>
    <n v="4.155091813870743E-4"/>
    <n v="1.2185659365851809E-2"/>
    <n v="4.5645528478553193E-3"/>
    <n v="-1.2195659365851808E-2"/>
  </r>
  <r>
    <d v="2015-03-02T00:00:00"/>
    <x v="2"/>
    <n v="1.14794"/>
    <n v="1.2185659365851809E-2"/>
    <n v="4.9800620292423936E-3"/>
    <n v="-3.0478378020230013E-3"/>
    <n v="2.9238470739378908E-3"/>
    <n v="-8.2510280833714145E-3"/>
    <n v="1.2608219811899968E-2"/>
    <n v="-6.7892769610439479E-4"/>
    <n v="-1.1899576632925069E-2"/>
    <n v="1.2864587061956204E-2"/>
    <n v="1.1889576632925069E-2"/>
  </r>
  <r>
    <d v="2015-04-02T00:00:00"/>
    <x v="2"/>
    <n v="1.13428"/>
    <n v="-1.1899576632925069E-2"/>
    <n v="1.2185659365851809E-2"/>
    <n v="4.9800620292423936E-3"/>
    <n v="-3.0478378020230013E-3"/>
    <n v="2.9238470739378908E-3"/>
    <n v="-8.2510280833714145E-3"/>
    <n v="-1.6612607614506544E-3"/>
    <n v="1.1822477695101918E-2"/>
    <n v="-1.0238315871474415E-2"/>
    <n v="1.1812477695101919E-2"/>
  </r>
  <r>
    <d v="2015-05-02T00:00:00"/>
    <x v="2"/>
    <n v="1.1476900000000001"/>
    <n v="1.1822477695101918E-2"/>
    <n v="-1.1899576632925069E-2"/>
    <n v="1.2185659365851809E-2"/>
    <n v="4.9800620292423936E-3"/>
    <n v="-3.0478378020230013E-3"/>
    <n v="2.9238470739378908E-3"/>
    <n v="1.6222593414641751E-3"/>
    <n v="-1.4298286122559234E-2"/>
    <n v="1.0200218353637743E-2"/>
    <n v="1.4288286122559234E-2"/>
  </r>
  <r>
    <d v="2015-06-02T00:00:00"/>
    <x v="2"/>
    <n v="1.1312800000000001"/>
    <n v="-1.4298286122559234E-2"/>
    <n v="1.1822477695101918E-2"/>
    <n v="-1.1899576632925069E-2"/>
    <n v="1.2185659365851809E-2"/>
    <n v="4.9800620292423936E-3"/>
    <n v="-3.0478378020230013E-3"/>
    <n v="-1.6117485076791729E-3"/>
    <n v="9.2815218159958413E-4"/>
    <n v="-1.2686537614880061E-2"/>
    <n v="9.181521815995841E-4"/>
  </r>
  <r>
    <d v="2015-09-02T00:00:00"/>
    <x v="2"/>
    <n v="1.1323300000000001"/>
    <n v="9.2815218159958413E-4"/>
    <n v="-1.4298286122559234E-2"/>
    <n v="1.1822477695101918E-2"/>
    <n v="-1.1899576632925069E-2"/>
    <n v="1.2185659365851809E-2"/>
    <n v="4.9800620292423936E-3"/>
    <n v="1.9492734023048631E-3"/>
    <n v="-2.6494043255942401E-4"/>
    <n v="-1.021121220705279E-3"/>
    <n v="-2.7494043255942404E-4"/>
  </r>
  <r>
    <d v="2015-10-02T00:00:00"/>
    <x v="2"/>
    <n v="1.1320300000000001"/>
    <n v="-2.6494043255942401E-4"/>
    <n v="9.2815218159958413E-4"/>
    <n v="-1.4298286122559234E-2"/>
    <n v="1.1822477695101918E-2"/>
    <n v="-1.1899576632925069E-2"/>
    <n v="1.2185659365851809E-2"/>
    <n v="-1.2653421153943672E-4"/>
    <n v="1.2985521585116011E-3"/>
    <n v="-1.3840622101998729E-4"/>
    <n v="-1.3085521585116011E-3"/>
  </r>
  <r>
    <d v="2015-11-02T00:00:00"/>
    <x v="2"/>
    <n v="1.1335"/>
    <n v="1.2985521585116011E-3"/>
    <n v="-2.6494043255942401E-4"/>
    <n v="9.2815218159958413E-4"/>
    <n v="-1.4298286122559234E-2"/>
    <n v="1.1822477695101918E-2"/>
    <n v="-1.1899576632925069E-2"/>
    <n v="3.6119107839673956E-5"/>
    <n v="5.9726510807234234E-3"/>
    <n v="1.2624330506719272E-3"/>
    <n v="-5.982651080723423E-3"/>
  </r>
  <r>
    <d v="2015-12-02T00:00:00"/>
    <x v="2"/>
    <n v="1.1402699999999999"/>
    <n v="5.9726510807234234E-3"/>
    <n v="1.2985521585116011E-3"/>
    <n v="-2.6494043255942401E-4"/>
    <n v="9.2815218159958413E-4"/>
    <n v="-1.4298286122559234E-2"/>
    <n v="1.1822477695101918E-2"/>
    <n v="-1.7703053095983017E-4"/>
    <n v="-1.3154779131256955E-3"/>
    <n v="6.1496816116832533E-3"/>
    <n v="1.3054779131256955E-3"/>
  </r>
  <r>
    <s v="13/02/2015 00:00"/>
    <x v="2"/>
    <n v="1.1387700000000001"/>
    <n v="-1.3154779131256955E-3"/>
    <n v="5.9726510807234234E-3"/>
    <n v="1.2985521585116011E-3"/>
    <n v="-2.6494043255942401E-4"/>
    <n v="9.2815218159958413E-4"/>
    <n v="-1.4298286122559234E-2"/>
    <n v="-8.1424653228422865E-4"/>
    <n v="-3.0208031472555019E-3"/>
    <n v="-5.0123138084146686E-4"/>
    <n v="3.0108031472555019E-3"/>
  </r>
  <r>
    <s v="16/02/2015 00:00"/>
    <x v="2"/>
    <n v="1.13533"/>
    <n v="-3.0208031472555019E-3"/>
    <n v="-1.3154779131256955E-3"/>
    <n v="5.9726510807234234E-3"/>
    <n v="1.2985521585116011E-3"/>
    <n v="-2.6494043255942401E-4"/>
    <n v="9.2815218159958413E-4"/>
    <n v="1.7933800494659969E-4"/>
    <n v="5.0910308016172134E-3"/>
    <n v="-3.2001411522021017E-3"/>
    <n v="5.0810308016172138E-3"/>
  </r>
  <r>
    <s v="17/02/2015 00:00"/>
    <x v="2"/>
    <n v="1.1411100000000001"/>
    <n v="5.0910308016172134E-3"/>
    <n v="-3.0208031472555019E-3"/>
    <n v="-1.3154779131256955E-3"/>
    <n v="5.9726510807234234E-3"/>
    <n v="1.2985521585116011E-3"/>
    <n v="-2.6494043255942401E-4"/>
    <n v="4.1182356948736299E-4"/>
    <n v="-1.2619291742251848E-3"/>
    <n v="4.6792072321298504E-3"/>
    <n v="1.2519291742251848E-3"/>
  </r>
  <r>
    <s v="18/02/2015 00:00"/>
    <x v="2"/>
    <n v="1.13967"/>
    <n v="-1.2619291742251848E-3"/>
    <n v="5.0910308016172134E-3"/>
    <n v="-3.0208031472555019E-3"/>
    <n v="-1.3154779131256955E-3"/>
    <n v="5.9726510807234234E-3"/>
    <n v="1.2985521585116011E-3"/>
    <n v="-6.9405597613897722E-4"/>
    <n v="-2.5094983635612911E-3"/>
    <n v="-5.6787319808620758E-4"/>
    <n v="-2.5194983635612911E-3"/>
  </r>
  <r>
    <s v="19/02/2015 00:00"/>
    <x v="2"/>
    <n v="1.1368100000000001"/>
    <n v="-2.5094983635612911E-3"/>
    <n v="-1.2619291742251848E-3"/>
    <n v="5.0910308016172134E-3"/>
    <n v="-3.0208031472555019E-3"/>
    <n v="-1.3154779131256955E-3"/>
    <n v="5.9726510807234234E-3"/>
    <n v="1.7203775010689236E-4"/>
    <n v="8.0928211398556549E-4"/>
    <n v="-2.6815361136681834E-3"/>
    <n v="7.9928211398556546E-4"/>
  </r>
  <r>
    <s v="20/02/2015 00:00"/>
    <x v="2"/>
    <n v="1.1377299999999999"/>
    <n v="8.0928211398556549E-4"/>
    <n v="-2.5094983635612911E-3"/>
    <n v="-1.2619291742251848E-3"/>
    <n v="5.0910308016172134E-3"/>
    <n v="-3.0208031472555019E-3"/>
    <n v="-1.3154779131256955E-3"/>
    <n v="3.4211781547018342E-4"/>
    <n v="-3.8058238773698294E-3"/>
    <n v="4.6716429851538207E-4"/>
    <n v="3.7958238773698294E-3"/>
  </r>
  <r>
    <s v="23/02/2015 00:00"/>
    <x v="2"/>
    <n v="1.1334"/>
    <n v="-3.8058238773698294E-3"/>
    <n v="8.0928211398556549E-4"/>
    <n v="-2.5094983635612911E-3"/>
    <n v="-1.2619291742251848E-3"/>
    <n v="5.0910308016172134E-3"/>
    <n v="-3.0208031472555019E-3"/>
    <n v="-1.1032875452563389E-4"/>
    <n v="4.6761955179119852E-4"/>
    <n v="-3.6954951228441953E-3"/>
    <n v="4.5761955179119849E-4"/>
  </r>
  <r>
    <s v="24/02/2015 00:00"/>
    <x v="2"/>
    <n v="1.1339300000000001"/>
    <n v="4.6761955179119852E-4"/>
    <n v="-3.8058238773698294E-3"/>
    <n v="8.0928211398556549E-4"/>
    <n v="-2.5094983635612911E-3"/>
    <n v="-1.2619291742251848E-3"/>
    <n v="5.0910308016172134E-3"/>
    <n v="5.188447898177833E-4"/>
    <n v="1.8607850572784912E-3"/>
    <n v="-5.1225238026584782E-5"/>
    <n v="-1.8707850572784912E-3"/>
  </r>
  <r>
    <s v="25/02/2015 00:00"/>
    <x v="2"/>
    <n v="1.1360399999999999"/>
    <n v="1.8607850572784912E-3"/>
    <n v="4.6761955179119852E-4"/>
    <n v="-3.8058238773698294E-3"/>
    <n v="8.0928211398556549E-4"/>
    <n v="-2.5094983635612911E-3"/>
    <n v="-1.2619291742251848E-3"/>
    <n v="-6.3750182846470635E-5"/>
    <n v="-1.4348086334988186E-2"/>
    <n v="1.9245352401249618E-3"/>
    <n v="1.4338086334988186E-2"/>
  </r>
  <r>
    <s v="26/02/2015 00:00"/>
    <x v="2"/>
    <n v="1.11974"/>
    <n v="-1.4348086334988186E-2"/>
    <n v="1.8607850572784912E-3"/>
    <n v="4.6761955179119852E-4"/>
    <n v="-3.8058238773698294E-3"/>
    <n v="8.0928211398556549E-4"/>
    <n v="-2.5094983635612911E-3"/>
    <n v="-2.5367927235953714E-4"/>
    <n v="-3.5722578455743559E-5"/>
    <n v="-1.4094407062628649E-2"/>
    <n v="-4.5722578455743558E-5"/>
  </r>
  <r>
    <s v="27/02/2015 00:00"/>
    <x v="2"/>
    <n v="1.1196999999999999"/>
    <n v="-3.5722578455743559E-5"/>
    <n v="-1.4348086334988186E-2"/>
    <n v="1.8607850572784912E-3"/>
    <n v="4.6761955179119852E-4"/>
    <n v="-3.8058238773698294E-3"/>
    <n v="8.0928211398556549E-4"/>
    <n v="1.9560626236622206E-3"/>
    <n v="-1.2681968384388176E-3"/>
    <n v="-1.9917852021179641E-3"/>
    <n v="-1.2781968384388176E-3"/>
  </r>
  <r>
    <d v="2015-02-03T00:00:00"/>
    <x v="2"/>
    <n v="1.1182799999999999"/>
    <n v="-1.2681968384388176E-3"/>
    <n v="-3.5722578455743559E-5"/>
    <n v="-1.4348086334988186E-2"/>
    <n v="1.8607850572784912E-3"/>
    <n v="4.6761955179119852E-4"/>
    <n v="-3.8058238773698294E-3"/>
    <n v="4.8700292782409441E-6"/>
    <n v="-6.5278821046599322E-4"/>
    <n v="-1.2730668677170586E-3"/>
    <n v="-6.6278821046599325E-4"/>
  </r>
  <r>
    <d v="2015-03-03T00:00:00"/>
    <x v="2"/>
    <n v="1.11755"/>
    <n v="-6.5278821046599322E-4"/>
    <n v="-1.2681968384388176E-3"/>
    <n v="-3.5722578455743559E-5"/>
    <n v="-1.4348086334988186E-2"/>
    <n v="1.8607850572784912E-3"/>
    <n v="4.6761955179119852E-4"/>
    <n v="1.7289221553313226E-4"/>
    <n v="-8.7781307324057423E-3"/>
    <n v="-8.2568042599912548E-4"/>
    <n v="-8.7881307324057419E-3"/>
  </r>
  <r>
    <d v="2015-04-03T00:00:00"/>
    <x v="2"/>
    <n v="1.1077399999999999"/>
    <n v="-8.7781307324057423E-3"/>
    <n v="-6.5278821046599322E-4"/>
    <n v="-1.2681968384388176E-3"/>
    <n v="-3.5722578455743559E-5"/>
    <n v="-1.4348086334988186E-2"/>
    <n v="1.8607850572784912E-3"/>
    <n v="8.8994071393767372E-5"/>
    <n v="-4.3421741563904881E-3"/>
    <n v="-8.8671248037995101E-3"/>
    <n v="-4.3521741563904877E-3"/>
  </r>
  <r>
    <d v="2015-05-03T00:00:00"/>
    <x v="2"/>
    <n v="1.10293"/>
    <n v="-4.3421741563904881E-3"/>
    <n v="-8.7781307324057423E-3"/>
    <n v="-6.5278821046599322E-4"/>
    <n v="-1.2681968384388176E-3"/>
    <n v="-3.5722578455743559E-5"/>
    <n v="-1.4348086334988186E-2"/>
    <n v="1.1967152295012788E-3"/>
    <n v="-1.6800703580462928E-2"/>
    <n v="-5.5388893858917664E-3"/>
    <n v="-1.6810703580462927E-2"/>
  </r>
  <r>
    <d v="2015-06-03T00:00:00"/>
    <x v="2"/>
    <n v="1.0844"/>
    <n v="-1.6800703580462928E-2"/>
    <n v="-4.3421741563904881E-3"/>
    <n v="-8.7781307324057423E-3"/>
    <n v="-6.5278821046599322E-4"/>
    <n v="-1.2681968384388176E-3"/>
    <n v="-3.5722578455743559E-5"/>
    <n v="5.9196497528981879E-4"/>
    <n v="6.6396163777215911E-4"/>
    <n v="-1.7392668555752746E-2"/>
    <n v="6.5396163777215908E-4"/>
  </r>
  <r>
    <d v="2015-08-03T23:00:00"/>
    <x v="2"/>
    <n v="1.0851200000000001"/>
    <n v="6.6396163777215911E-4"/>
    <n v="-1.6800703580462928E-2"/>
    <n v="-4.3421741563904881E-3"/>
    <n v="-8.7781307324057423E-3"/>
    <n v="-6.5278821046599322E-4"/>
    <n v="-1.2681968384388176E-3"/>
    <n v="2.2904258838221327E-3"/>
    <n v="-1.417354762606915E-2"/>
    <n v="-1.6264642460499736E-3"/>
    <n v="-1.4183547626069149E-2"/>
  </r>
  <r>
    <d v="2015-09-03T23:00:00"/>
    <x v="2"/>
    <n v="1.0697399999999999"/>
    <n v="-1.417354762606915E-2"/>
    <n v="6.6396163777215911E-4"/>
    <n v="-1.6800703580462928E-2"/>
    <n v="-4.3421741563904881E-3"/>
    <n v="-8.7781307324057423E-3"/>
    <n v="-6.5278821046599322E-4"/>
    <n v="-9.0517335404139386E-5"/>
    <n v="-1.4096883354833833E-2"/>
    <n v="-1.4083030290665009E-2"/>
    <n v="-1.4106883354833833E-2"/>
  </r>
  <r>
    <d v="2015-10-03T23:00:00"/>
    <x v="2"/>
    <n v="1.0546599999999999"/>
    <n v="-1.4096883354833833E-2"/>
    <n v="-1.417354762606915E-2"/>
    <n v="6.6396163777215911E-4"/>
    <n v="-1.6800703580462928E-2"/>
    <n v="-4.3421741563904881E-3"/>
    <n v="-8.7781307324057423E-3"/>
    <n v="1.9322679072848699E-3"/>
    <n v="8.2680674340547267E-3"/>
    <n v="-1.6029151262118704E-2"/>
    <n v="8.2580674340547271E-3"/>
  </r>
  <r>
    <d v="2015-11-03T23:00:00"/>
    <x v="2"/>
    <n v="1.06338"/>
    <n v="8.2680674340547267E-3"/>
    <n v="-1.4096883354833833E-2"/>
    <n v="-1.417354762606915E-2"/>
    <n v="6.6396163777215911E-4"/>
    <n v="-1.6800703580462928E-2"/>
    <n v="-4.3421741563904881E-3"/>
    <n v="1.9218163312326667E-3"/>
    <n v="-1.3118546521469154E-2"/>
    <n v="6.3462511028220597E-3"/>
    <n v="1.3108546521469155E-2"/>
  </r>
  <r>
    <d v="2015-12-03T23:00:00"/>
    <x v="2"/>
    <n v="1.0494300000000001"/>
    <n v="-1.3118546521469154E-2"/>
    <n v="8.2680674340547267E-3"/>
    <n v="-1.4096883354833833E-2"/>
    <n v="-1.417354762606915E-2"/>
    <n v="6.6396163777215911E-4"/>
    <n v="-1.6800703580462928E-2"/>
    <n v="-1.1271787261438004E-3"/>
    <n v="6.8989832575778731E-3"/>
    <n v="-1.1991367795325353E-2"/>
    <n v="6.8889832575778735E-3"/>
  </r>
  <r>
    <s v="15/03/2015 23:00"/>
    <x v="2"/>
    <n v="1.05667"/>
    <n v="6.8989832575778731E-3"/>
    <n v="-1.3118546521469154E-2"/>
    <n v="8.2680674340547267E-3"/>
    <n v="-1.4096883354833833E-2"/>
    <n v="-1.417354762606915E-2"/>
    <n v="6.6396163777215911E-4"/>
    <n v="1.7884404880423367E-3"/>
    <n v="2.8864262257848328E-3"/>
    <n v="5.1105427695355369E-3"/>
    <n v="-2.8964262257848328E-3"/>
  </r>
  <r>
    <s v="16/03/2015 23:00"/>
    <x v="2"/>
    <n v="1.05972"/>
    <n v="2.8864262257848328E-3"/>
    <n v="6.8989832575778731E-3"/>
    <n v="-1.3118546521469154E-2"/>
    <n v="8.2680674340547267E-3"/>
    <n v="-1.4096883354833833E-2"/>
    <n v="-1.417354762606915E-2"/>
    <n v="-9.4053262409719255E-4"/>
    <n v="2.49594232438759E-2"/>
    <n v="3.8269588498820251E-3"/>
    <n v="-2.49694232438759E-2"/>
  </r>
  <r>
    <s v="17/03/2015 23:00"/>
    <x v="2"/>
    <n v="1.0861700000000001"/>
    <n v="2.49594232438759E-2"/>
    <n v="2.8864262257848328E-3"/>
    <n v="6.8989832575778731E-3"/>
    <n v="-1.3118546521469154E-2"/>
    <n v="8.2680674340547267E-3"/>
    <n v="-1.4096883354833833E-2"/>
    <n v="-3.9350407604170373E-4"/>
    <n v="-1.8707937063259128E-2"/>
    <n v="2.5352927319917604E-2"/>
    <n v="1.8697937063259128E-2"/>
  </r>
  <r>
    <s v="18/03/2015 23:00"/>
    <x v="2"/>
    <n v="1.06585"/>
    <n v="-1.8707937063259128E-2"/>
    <n v="2.49594232438759E-2"/>
    <n v="2.8864262257848328E-3"/>
    <n v="6.8989832575778731E-3"/>
    <n v="-1.3118546521469154E-2"/>
    <n v="8.2680674340547267E-3"/>
    <n v="-3.4026973197434354E-3"/>
    <n v="1.4776938593610733E-2"/>
    <n v="-1.5305239743515692E-2"/>
    <n v="1.4766938593610734E-2"/>
  </r>
  <r>
    <s v="19/03/2015 23:00"/>
    <x v="2"/>
    <n v="1.0815999999999999"/>
    <n v="1.4776938593610733E-2"/>
    <n v="-1.8707937063259128E-2"/>
    <n v="2.49594232438759E-2"/>
    <n v="2.8864262257848328E-3"/>
    <n v="6.8989832575778731E-3"/>
    <n v="-1.3118546521469154E-2"/>
    <n v="2.5504374312294992E-3"/>
    <n v="1.198224852071017E-2"/>
    <n v="1.2226501162381234E-2"/>
    <n v="-1.199224852071017E-2"/>
  </r>
  <r>
    <s v="22/03/2015 23:00"/>
    <x v="2"/>
    <n v="1.09456"/>
    <n v="1.198224852071017E-2"/>
    <n v="1.4776938593610733E-2"/>
    <n v="-1.8707937063259128E-2"/>
    <n v="2.49594232438759E-2"/>
    <n v="2.8864262257848328E-3"/>
    <n v="6.8989832575778731E-3"/>
    <n v="-2.0145276938171933E-3"/>
    <n v="-2.0190761584564232E-3"/>
    <n v="1.3996776214527364E-2"/>
    <n v="2.0090761584564232E-3"/>
  </r>
  <r>
    <s v="23/03/2015 23:00"/>
    <x v="2"/>
    <n v="1.0923499999999999"/>
    <n v="-2.0190761584564232E-3"/>
    <n v="1.198224852071017E-2"/>
    <n v="1.4776938593610733E-2"/>
    <n v="-1.8707937063259128E-2"/>
    <n v="2.49594232438759E-2"/>
    <n v="2.8864262257848328E-3"/>
    <n v="-1.6335299308618495E-3"/>
    <n v="4.2385682244703293E-3"/>
    <n v="-3.8554622759457368E-4"/>
    <n v="-4.2485682244703289E-3"/>
  </r>
  <r>
    <s v="24/03/2015 23:00"/>
    <x v="2"/>
    <n v="1.0969800000000001"/>
    <n v="4.2385682244703293E-3"/>
    <n v="-2.0190761584564232E-3"/>
    <n v="1.198224852071017E-2"/>
    <n v="1.4776938593610733E-2"/>
    <n v="-1.8707937063259128E-2"/>
    <n v="2.49594232438759E-2"/>
    <n v="2.7525896594678953E-4"/>
    <n v="-7.8488213094131121E-3"/>
    <n v="3.9633092585235402E-3"/>
    <n v="7.8388213094131125E-3"/>
  </r>
  <r>
    <s v="25/03/2015 23:00"/>
    <x v="2"/>
    <n v="1.0883700000000001"/>
    <n v="-7.8488213094131121E-3"/>
    <n v="4.2385682244703293E-3"/>
    <n v="-2.0190761584564232E-3"/>
    <n v="1.198224852071017E-2"/>
    <n v="1.4776938593610733E-2"/>
    <n v="-1.8707937063259128E-2"/>
    <n v="-5.7784046514350578E-4"/>
    <n v="3.3995791872243331E-4"/>
    <n v="-7.2709808442696063E-3"/>
    <n v="3.2995791872243328E-4"/>
  </r>
  <r>
    <s v="26/03/2015 23:00"/>
    <x v="2"/>
    <n v="1.08874"/>
    <n v="3.3995791872243331E-4"/>
    <n v="-7.8488213094131121E-3"/>
    <n v="4.2385682244703293E-3"/>
    <n v="-2.0190761584564232E-3"/>
    <n v="1.198224852071017E-2"/>
    <n v="1.4776938593610733E-2"/>
    <n v="1.070023252209487E-3"/>
    <n v="-5.0241563642375864E-3"/>
    <n v="-7.3006533348705374E-4"/>
    <n v="-5.034156364237586E-3"/>
  </r>
  <r>
    <s v="29/03/2015 23:00"/>
    <x v="2"/>
    <n v="1.08327"/>
    <n v="-5.0241563642375864E-3"/>
    <n v="3.3995791872243331E-4"/>
    <n v="-7.8488213094131121E-3"/>
    <n v="4.2385682244703293E-3"/>
    <n v="-2.0190761584564232E-3"/>
    <n v="1.198224852071017E-2"/>
    <n v="-4.6346179058693152E-5"/>
    <n v="-9.4067037765284134E-3"/>
    <n v="-4.9778101851788931E-3"/>
    <n v="-9.416703776528413E-3"/>
  </r>
  <r>
    <s v="30/03/2015 23:00"/>
    <x v="2"/>
    <n v="1.07308"/>
    <n v="-9.4067037765284134E-3"/>
    <n v="-5.0241563642375864E-3"/>
    <n v="3.3995791872243331E-4"/>
    <n v="-7.8488213094131121E-3"/>
    <n v="4.2385682244703293E-3"/>
    <n v="-2.0190761584564232E-3"/>
    <n v="6.8493903995789612E-4"/>
    <n v="2.9447944235285739E-3"/>
    <n v="-1.0091642816486309E-2"/>
    <n v="2.9347944235285739E-3"/>
  </r>
  <r>
    <s v="31/03/2015 23:00"/>
    <x v="2"/>
    <n v="1.0762400000000001"/>
    <n v="2.9447944235285739E-3"/>
    <n v="-9.4067037765284134E-3"/>
    <n v="-5.0241563642375864E-3"/>
    <n v="3.3995791872243331E-4"/>
    <n v="-7.8488213094131121E-3"/>
    <n v="4.2385682244703293E-3"/>
    <n v="1.2824080674968031E-3"/>
    <n v="1.0880472757005766E-2"/>
    <n v="1.6623863560317708E-3"/>
    <n v="-1.0890472757005765E-2"/>
  </r>
  <r>
    <d v="2015-01-04T23:00:00"/>
    <x v="2"/>
    <n v="1.08795"/>
    <n v="1.0880472757005766E-2"/>
    <n v="2.9447944235285739E-3"/>
    <n v="-9.4067037765284134E-3"/>
    <n v="-5.0241563642375864E-3"/>
    <n v="3.3995791872243331E-4"/>
    <n v="-7.8488213094131121E-3"/>
    <n v="-4.014613636793343E-4"/>
    <n v="8.4378877705777455E-3"/>
    <n v="1.1281934120685099E-2"/>
    <n v="-8.4478877705777451E-3"/>
  </r>
  <r>
    <d v="2015-02-04T23:00:00"/>
    <x v="2"/>
    <n v="1.0971299999999999"/>
    <n v="8.4378877705777455E-3"/>
    <n v="1.0880472757005766E-2"/>
    <n v="2.9447944235285739E-3"/>
    <n v="-9.4067037765284134E-3"/>
    <n v="-5.0241563642375864E-3"/>
    <n v="3.3995791872243331E-4"/>
    <n v="-1.4833257614191473E-3"/>
    <n v="-4.5208863124697185E-3"/>
    <n v="9.9212135319968926E-3"/>
    <n v="4.5108863124697189E-3"/>
  </r>
  <r>
    <d v="2015-05-04T23:00:00"/>
    <x v="2"/>
    <n v="1.0921700000000001"/>
    <n v="-4.5208863124697185E-3"/>
    <n v="8.4378877705777455E-3"/>
    <n v="1.0880472757005766E-2"/>
    <n v="2.9447944235285739E-3"/>
    <n v="-9.4067037765284134E-3"/>
    <n v="-5.0241563642375864E-3"/>
    <n v="-1.150330190754129E-3"/>
    <n v="-9.8519461256032503E-3"/>
    <n v="-3.3705561217155892E-3"/>
    <n v="-9.8619461256032499E-3"/>
  </r>
  <r>
    <d v="2015-06-04T23:00:00"/>
    <x v="2"/>
    <n v="1.08141"/>
    <n v="-9.8519461256032503E-3"/>
    <n v="-4.5208863124697185E-3"/>
    <n v="8.4378877705777455E-3"/>
    <n v="1.0880472757005766E-2"/>
    <n v="2.9447944235285739E-3"/>
    <n v="-9.4067037765284134E-3"/>
    <n v="6.1632865423202248E-4"/>
    <n v="-3.1070546786140518E-3"/>
    <n v="-1.0468274779835272E-2"/>
    <n v="-3.1170546786140518E-3"/>
  </r>
  <r>
    <d v="2015-07-04T23:00:00"/>
    <x v="2"/>
    <n v="1.07805"/>
    <n v="-3.1070546786140518E-3"/>
    <n v="-9.8519461256032503E-3"/>
    <n v="-4.5208863124697185E-3"/>
    <n v="8.4378877705777455E-3"/>
    <n v="1.0880472757005766E-2"/>
    <n v="2.9447944235285739E-3"/>
    <n v="1.3431075849908601E-3"/>
    <n v="-1.1298177264505216E-2"/>
    <n v="-4.4501622636049119E-3"/>
    <n v="-1.1308177264505215E-2"/>
  </r>
  <r>
    <d v="2015-08-04T23:00:00"/>
    <x v="2"/>
    <n v="1.0658700000000001"/>
    <n v="-1.1298177264505216E-2"/>
    <n v="-3.1070546786140518E-3"/>
    <n v="-9.8519461256032503E-3"/>
    <n v="-4.5208863124697185E-3"/>
    <n v="8.4378877705777455E-3"/>
    <n v="1.0880472757005766E-2"/>
    <n v="4.2358216870297253E-4"/>
    <n v="-5.3008340604390192E-3"/>
    <n v="-1.1721759433208188E-2"/>
    <n v="-5.3108340604390188E-3"/>
  </r>
  <r>
    <d v="2015-09-04T23:00:00"/>
    <x v="2"/>
    <n v="1.0602199999999999"/>
    <n v="-5.3008340604390192E-3"/>
    <n v="-1.1298177264505216E-2"/>
    <n v="-3.1070546786140518E-3"/>
    <n v="-9.8519461256032503E-3"/>
    <n v="-4.5208863124697185E-3"/>
    <n v="8.4378877705777455E-3"/>
    <n v="1.5402710679763359E-3"/>
    <n v="-3.3294976514308683E-3"/>
    <n v="-6.8411051284153548E-3"/>
    <n v="-3.3394976514308683E-3"/>
  </r>
  <r>
    <d v="2015-12-04T23:00:00"/>
    <x v="2"/>
    <n v="1.0566899999999999"/>
    <n v="-3.3294976514308683E-3"/>
    <n v="-5.3008340604390192E-3"/>
    <n v="-1.1298177264505216E-2"/>
    <n v="-3.1070546786140518E-3"/>
    <n v="-9.8519461256032503E-3"/>
    <n v="-4.5208863124697185E-3"/>
    <n v="7.2265827914457892E-4"/>
    <n v="8.25218370572256E-3"/>
    <n v="-4.0521559305754474E-3"/>
    <n v="8.2421837057225604E-3"/>
  </r>
  <r>
    <s v="13/04/2015 23:00"/>
    <x v="2"/>
    <n v="1.06541"/>
    <n v="8.25218370572256E-3"/>
    <n v="-3.3294976514308683E-3"/>
    <n v="-5.3008340604390192E-3"/>
    <n v="-1.1298177264505216E-2"/>
    <n v="-3.1070546786140518E-3"/>
    <n v="-9.8519461256032503E-3"/>
    <n v="4.53907633358301E-4"/>
    <n v="2.7501149792099611E-3"/>
    <n v="7.7982760723642594E-3"/>
    <n v="-2.7601149792099611E-3"/>
  </r>
  <r>
    <s v="14/04/2015 23:00"/>
    <x v="2"/>
    <n v="1.0683400000000001"/>
    <n v="2.7501149792099611E-3"/>
    <n v="8.25218370572256E-3"/>
    <n v="-3.3294976514308683E-3"/>
    <n v="-5.3008340604390192E-3"/>
    <n v="-1.1298177264505216E-2"/>
    <n v="-3.1070546786140518E-3"/>
    <n v="-1.1250133107295378E-3"/>
    <n v="7.2168036392907808E-3"/>
    <n v="3.8751282899394989E-3"/>
    <n v="-7.2268036392907804E-3"/>
  </r>
  <r>
    <s v="15/04/2015 23:00"/>
    <x v="2"/>
    <n v="1.07605"/>
    <n v="7.2168036392907808E-3"/>
    <n v="2.7501149792099611E-3"/>
    <n v="8.25218370572256E-3"/>
    <n v="-3.3294976514308683E-3"/>
    <n v="-5.3008340604390192E-3"/>
    <n v="-1.1298177264505216E-2"/>
    <n v="-3.7492087767052311E-4"/>
    <n v="4.1169090655639451E-3"/>
    <n v="7.5917245169613038E-3"/>
    <n v="-4.1269090655639447E-3"/>
  </r>
  <r>
    <s v="16/04/2015 23:00"/>
    <x v="2"/>
    <n v="1.0804800000000001"/>
    <n v="4.1169090655639451E-3"/>
    <n v="7.2168036392907808E-3"/>
    <n v="2.7501149792099611E-3"/>
    <n v="8.25218370572256E-3"/>
    <n v="-3.3294976514308683E-3"/>
    <n v="-5.3008340604390192E-3"/>
    <n v="-9.8386081122906833E-4"/>
    <n v="-6.2379683103807038E-3"/>
    <n v="5.100769876793013E-3"/>
    <n v="6.2279683103807042E-3"/>
  </r>
  <r>
    <s v="19/04/2015 23:00"/>
    <x v="2"/>
    <n v="1.0737399999999999"/>
    <n v="-6.2379683103807038E-3"/>
    <n v="4.1169090655639451E-3"/>
    <n v="7.2168036392907808E-3"/>
    <n v="2.7501149792099611E-3"/>
    <n v="8.25218370572256E-3"/>
    <n v="-3.3294976514308683E-3"/>
    <n v="-5.6125477364382074E-4"/>
    <n v="-1.8626483133721283E-4"/>
    <n v="-5.6767135367368831E-3"/>
    <n v="-1.9626483133721283E-4"/>
  </r>
  <r>
    <s v="20/04/2015 23:00"/>
    <x v="2"/>
    <n v="1.0735399999999999"/>
    <n v="-1.8626483133721283E-4"/>
    <n v="-6.2379683103807038E-3"/>
    <n v="4.1169090655639451E-3"/>
    <n v="7.2168036392907808E-3"/>
    <n v="2.7501149792099611E-3"/>
    <n v="8.25218370572256E-3"/>
    <n v="8.5041700855747722E-4"/>
    <n v="-9.8738752165716814E-4"/>
    <n v="-1.0366818398946901E-3"/>
    <n v="-9.9738752165716817E-4"/>
  </r>
  <r>
    <s v="21/04/2015 23:00"/>
    <x v="2"/>
    <n v="1.0724800000000001"/>
    <n v="-9.8738752165716814E-4"/>
    <n v="-1.8626483133721283E-4"/>
    <n v="-6.2379683103807038E-3"/>
    <n v="4.1169090655639451E-3"/>
    <n v="7.2168036392907808E-3"/>
    <n v="2.7501149792099611E-3"/>
    <n v="2.5393328850621917E-5"/>
    <n v="9.1936446367297808E-3"/>
    <n v="-1.0127808505077901E-3"/>
    <n v="9.1836446367297812E-3"/>
  </r>
  <r>
    <s v="22/04/2015 23:00"/>
    <x v="2"/>
    <n v="1.0823400000000001"/>
    <n v="9.1936446367297808E-3"/>
    <n v="-9.8738752165716814E-4"/>
    <n v="-1.8626483133721283E-4"/>
    <n v="-6.2379683103807038E-3"/>
    <n v="4.1169090655639451E-3"/>
    <n v="7.2168036392907808E-3"/>
    <n v="1.3460971596430309E-4"/>
    <n v="4.3609217066724604E-3"/>
    <n v="9.0590349207654783E-3"/>
    <n v="-4.37092170667246E-3"/>
  </r>
  <r>
    <s v="23/04/2015 23:00"/>
    <x v="2"/>
    <n v="1.0870599999999999"/>
    <n v="4.3609217066724604E-3"/>
    <n v="9.1936446367297808E-3"/>
    <n v="-9.8738752165716814E-4"/>
    <n v="-1.8626483133721283E-4"/>
    <n v="-6.2379683103807038E-3"/>
    <n v="4.1169090655639451E-3"/>
    <n v="-1.2533618929575926E-3"/>
    <n v="1.8674222214045688E-3"/>
    <n v="5.6142835996300534E-3"/>
    <n v="-1.8774222214045688E-3"/>
  </r>
  <r>
    <s v="26/04/2015 23:00"/>
    <x v="2"/>
    <n v="1.0890899999999999"/>
    <n v="1.8674222214045688E-3"/>
    <n v="4.3609217066724604E-3"/>
    <n v="9.1936446367297808E-3"/>
    <n v="-9.8738752165716814E-4"/>
    <n v="-1.8626483133721283E-4"/>
    <n v="-6.2379683103807038E-3"/>
    <n v="-5.9452081315806255E-4"/>
    <n v="8.1995060096045069E-3"/>
    <n v="2.4619430345626313E-3"/>
    <n v="-8.2095060096045065E-3"/>
  </r>
  <r>
    <s v="27/04/2015 23:00"/>
    <x v="2"/>
    <n v="1.09802"/>
    <n v="8.1995060096045069E-3"/>
    <n v="1.8674222214045688E-3"/>
    <n v="4.3609217066724604E-3"/>
    <n v="9.1936446367297808E-3"/>
    <n v="-9.8738752165716814E-4"/>
    <n v="-1.8626483133721283E-4"/>
    <n v="-2.5458411140016055E-4"/>
    <n v="1.3460592703229413E-2"/>
    <n v="8.4540901210046673E-3"/>
    <n v="-1.3470592703229412E-2"/>
  </r>
  <r>
    <s v="28/04/2015 23:00"/>
    <x v="2"/>
    <n v="1.1128"/>
    <n v="1.3460592703229413E-2"/>
    <n v="8.1995060096045069E-3"/>
    <n v="1.8674222214045688E-3"/>
    <n v="4.3609217066724604E-3"/>
    <n v="9.1936446367297808E-3"/>
    <n v="-9.8738752165716814E-4"/>
    <n v="-1.1178318044246939E-3"/>
    <n v="8.5909417685119394E-3"/>
    <n v="1.4578424507654106E-2"/>
    <n v="-8.600941768511939E-3"/>
  </r>
  <r>
    <s v="29/04/2015 23:00"/>
    <x v="2"/>
    <n v="1.12236"/>
    <n v="8.5909417685119394E-3"/>
    <n v="1.3460592703229413E-2"/>
    <n v="8.1995060096045069E-3"/>
    <n v="1.8674222214045688E-3"/>
    <n v="4.3609217066724604E-3"/>
    <n v="9.1936446367297808E-3"/>
    <n v="-1.8350713582564423E-3"/>
    <n v="-2.5660215973484224E-3"/>
    <n v="1.0426013126768382E-2"/>
    <n v="2.5560215973484224E-3"/>
  </r>
  <r>
    <s v="30/04/2015 23:00"/>
    <x v="2"/>
    <n v="1.11948"/>
    <n v="-2.5660215973484224E-3"/>
    <n v="8.5909417685119394E-3"/>
    <n v="1.3460592703229413E-2"/>
    <n v="8.1995060096045069E-3"/>
    <n v="1.8674222214045688E-3"/>
    <n v="4.3609217066724604E-3"/>
    <n v="-1.171195914431237E-3"/>
    <n v="-4.4127630685675268E-3"/>
    <n v="-1.3948256829171854E-3"/>
    <n v="-4.4227630685675264E-3"/>
  </r>
  <r>
    <d v="2015-03-05T23:00:00"/>
    <x v="2"/>
    <n v="1.1145400000000001"/>
    <n v="-4.4127630685675268E-3"/>
    <n v="-2.5660215973484224E-3"/>
    <n v="8.5909417685119394E-3"/>
    <n v="1.3460592703229413E-2"/>
    <n v="8.1995060096045069E-3"/>
    <n v="1.8674222214045688E-3"/>
    <n v="3.4982358071289165E-4"/>
    <n v="3.5350907100686335E-3"/>
    <n v="-4.7625866492804186E-3"/>
    <n v="3.5250907100686335E-3"/>
  </r>
  <r>
    <d v="2015-04-05T23:00:00"/>
    <x v="2"/>
    <n v="1.1184799999999999"/>
    <n v="3.5350907100686335E-3"/>
    <n v="-4.4127630685675268E-3"/>
    <n v="-2.5660215973484224E-3"/>
    <n v="8.5909417685119394E-3"/>
    <n v="1.3460592703229413E-2"/>
    <n v="8.1995060096045069E-3"/>
    <n v="6.0158830271695991E-4"/>
    <n v="1.4403476146198413E-2"/>
    <n v="2.9335024073516734E-3"/>
    <n v="-1.4413476146198412E-2"/>
  </r>
  <r>
    <d v="2015-05-05T23:00:00"/>
    <x v="2"/>
    <n v="1.13459"/>
    <n v="1.4403476146198413E-2"/>
    <n v="3.5350907100686335E-3"/>
    <n v="-4.4127630685675268E-3"/>
    <n v="-2.5660215973484224E-3"/>
    <n v="8.5909417685119394E-3"/>
    <n v="1.3460592703229413E-2"/>
    <n v="-4.8193596329001233E-4"/>
    <n v="-7.0245639393966552E-3"/>
    <n v="1.4885412109488426E-2"/>
    <n v="7.0145639393966557E-3"/>
  </r>
  <r>
    <d v="2015-06-05T23:00:00"/>
    <x v="2"/>
    <n v="1.12662"/>
    <n v="-7.0245639393966552E-3"/>
    <n v="1.4403476146198413E-2"/>
    <n v="3.5350907100686335E-3"/>
    <n v="-4.4127630685675268E-3"/>
    <n v="-2.5660215973484224E-3"/>
    <n v="8.5909417685119394E-3"/>
    <n v="-1.9636138703518803E-3"/>
    <n v="-5.7428414194670152E-3"/>
    <n v="-5.0609500690447749E-3"/>
    <n v="-5.7528414194670148E-3"/>
  </r>
  <r>
    <d v="2015-07-05T23:00:00"/>
    <x v="2"/>
    <n v="1.12015"/>
    <n v="-5.7428414194670152E-3"/>
    <n v="-7.0245639393966552E-3"/>
    <n v="1.4403476146198413E-2"/>
    <n v="3.5350907100686335E-3"/>
    <n v="-4.4127630685675268E-3"/>
    <n v="-2.5660215973484224E-3"/>
    <n v="9.5765293353948587E-4"/>
    <n v="-4.1869392492077662E-3"/>
    <n v="-6.7004943530065012E-3"/>
    <n v="-4.1969392492077658E-3"/>
  </r>
  <r>
    <d v="2015-10-05T23:00:00"/>
    <x v="2"/>
    <n v="1.1154599999999999"/>
    <n v="-4.1869392492077662E-3"/>
    <n v="-5.7428414194670152E-3"/>
    <n v="-7.0245639393966552E-3"/>
    <n v="1.4403476146198413E-2"/>
    <n v="3.5350907100686335E-3"/>
    <n v="-4.4127630685675268E-3"/>
    <n v="7.8291677314805972E-4"/>
    <n v="5.2086134868127854E-3"/>
    <n v="-4.9698560223558255E-3"/>
    <n v="5.1986134868127858E-3"/>
  </r>
  <r>
    <d v="2015-11-05T23:00:00"/>
    <x v="2"/>
    <n v="1.12127"/>
    <n v="5.2086134868127854E-3"/>
    <n v="-4.1869392492077662E-3"/>
    <n v="-5.7428414194670152E-3"/>
    <n v="-7.0245639393966552E-3"/>
    <n v="1.4403476146198413E-2"/>
    <n v="3.5350907100686335E-3"/>
    <n v="5.708019300767899E-4"/>
    <n v="1.2566108073880367E-2"/>
    <n v="4.6378115567359953E-3"/>
    <n v="-1.2576108073880366E-2"/>
  </r>
  <r>
    <d v="2015-12-05T23:00:00"/>
    <x v="2"/>
    <n v="1.1353599999999999"/>
    <n v="1.2566108073880367E-2"/>
    <n v="5.2086134868127854E-3"/>
    <n v="-4.1869392492077662E-3"/>
    <n v="-5.7428414194670152E-3"/>
    <n v="-7.0245639393966552E-3"/>
    <n v="1.4403476146198413E-2"/>
    <n v="-7.1008592538315211E-4"/>
    <n v="4.9411640360768061E-3"/>
    <n v="1.3276193999263518E-2"/>
    <n v="-4.9511640360768057E-3"/>
  </r>
  <r>
    <s v="13/05/2015 23:00"/>
    <x v="2"/>
    <n v="1.14097"/>
    <n v="4.9411640360768061E-3"/>
    <n v="1.2566108073880367E-2"/>
    <n v="5.2086134868127854E-3"/>
    <n v="-4.1869392492077662E-3"/>
    <n v="-5.7428414194670152E-3"/>
    <n v="-7.0245639393966552E-3"/>
    <n v="-1.7131270159894589E-3"/>
    <n v="3.3918507936230302E-3"/>
    <n v="6.654291052066265E-3"/>
    <n v="-3.4018507936230302E-3"/>
  </r>
  <r>
    <s v="14/05/2015 23:00"/>
    <x v="2"/>
    <n v="1.1448400000000001"/>
    <n v="3.3918507936230302E-3"/>
    <n v="4.9411640360768061E-3"/>
    <n v="1.2566108073880367E-2"/>
    <n v="5.2086134868127854E-3"/>
    <n v="-4.1869392492077662E-3"/>
    <n v="-5.7428414194670152E-3"/>
    <n v="-6.7362476519150125E-4"/>
    <n v="-1.1730896893889176E-2"/>
    <n v="4.0654755588145318E-3"/>
    <n v="1.1720896893889176E-2"/>
  </r>
  <r>
    <s v="17/05/2015 23:00"/>
    <x v="2"/>
    <n v="1.13141"/>
    <n v="-1.1730896893889176E-2"/>
    <n v="3.3918507936230302E-3"/>
    <n v="4.9411640360768061E-3"/>
    <n v="1.2566108073880367E-2"/>
    <n v="5.2086134868127854E-3"/>
    <n v="-4.1869392492077662E-3"/>
    <n v="-4.6240818514356349E-4"/>
    <n v="-1.4565895652327687E-2"/>
    <n v="-1.1268488708745613E-2"/>
    <n v="-1.4575895652327687E-2"/>
  </r>
  <r>
    <s v="18/05/2015 23:00"/>
    <x v="2"/>
    <n v="1.11493"/>
    <n v="-1.4565895652327687E-2"/>
    <n v="-1.1730896893889176E-2"/>
    <n v="3.3918507936230302E-3"/>
    <n v="4.9411640360768061E-3"/>
    <n v="1.2566108073880367E-2"/>
    <n v="5.2086134868127854E-3"/>
    <n v="1.5992633735564116E-3"/>
    <n v="-4.9868601616245289E-3"/>
    <n v="-1.6165159025884099E-2"/>
    <n v="-4.9968601616245285E-3"/>
  </r>
  <r>
    <s v="19/05/2015 23:00"/>
    <x v="2"/>
    <n v="1.10937"/>
    <n v="-4.9868601616245289E-3"/>
    <n v="-1.4565895652327687E-2"/>
    <n v="-1.1730896893889176E-2"/>
    <n v="3.3918507936230302E-3"/>
    <n v="4.9411640360768061E-3"/>
    <n v="1.2566108073880367E-2"/>
    <n v="1.9857563859372812E-3"/>
    <n v="1.6225425241354063E-3"/>
    <n v="-6.9726165475618102E-3"/>
    <n v="1.6125425241354063E-3"/>
  </r>
  <r>
    <s v="20/05/2015 23:00"/>
    <x v="2"/>
    <n v="1.11117"/>
    <n v="1.6225425241354063E-3"/>
    <n v="-4.9868601616245289E-3"/>
    <n v="-1.4565895652327687E-2"/>
    <n v="-1.1730896893889176E-2"/>
    <n v="3.3918507936230302E-3"/>
    <n v="4.9411640360768061E-3"/>
    <n v="6.7985447981289376E-4"/>
    <n v="-9.386502515366657E-3"/>
    <n v="9.4268804432251258E-4"/>
    <n v="9.3765025153666574E-3"/>
  </r>
  <r>
    <s v="21/05/2015 23:00"/>
    <x v="2"/>
    <n v="1.1007400000000001"/>
    <n v="-9.386502515366657E-3"/>
    <n v="1.6225425241354063E-3"/>
    <n v="-4.9868601616245289E-3"/>
    <n v="-1.4565895652327687E-2"/>
    <n v="-1.1730896893889176E-2"/>
    <n v="3.3918507936230302E-3"/>
    <n v="-2.2119986684387611E-4"/>
    <n v="-2.7981176299579635E-3"/>
    <n v="-9.1653026485227808E-3"/>
    <n v="-2.8081176299579636E-3"/>
  </r>
  <r>
    <s v="24/05/2015 23:00"/>
    <x v="2"/>
    <n v="1.0976600000000001"/>
    <n v="-2.7981176299579635E-3"/>
    <n v="-9.386502515366657E-3"/>
    <n v="1.6225425241354063E-3"/>
    <n v="-4.9868601616245289E-3"/>
    <n v="-1.4565895652327687E-2"/>
    <n v="-1.1730896893889176E-2"/>
    <n v="1.2796540464387479E-3"/>
    <n v="-9.5384727511250711E-3"/>
    <n v="-4.0777716763967112E-3"/>
    <n v="-9.5484727511250707E-3"/>
  </r>
  <r>
    <s v="25/05/2015 23:00"/>
    <x v="2"/>
    <n v="1.0871900000000001"/>
    <n v="-9.5384727511250711E-3"/>
    <n v="-2.7981176299579635E-3"/>
    <n v="-9.386502515366657E-3"/>
    <n v="1.6225425241354063E-3"/>
    <n v="-4.9868601616245289E-3"/>
    <n v="-1.4565895652327687E-2"/>
    <n v="3.8146503894559929E-4"/>
    <n v="2.9341697403395539E-3"/>
    <n v="-9.9199377900706705E-3"/>
    <n v="2.9241697403395539E-3"/>
  </r>
  <r>
    <s v="26/05/2015 23:00"/>
    <x v="2"/>
    <n v="1.0903799999999999"/>
    <n v="2.9341697403395539E-3"/>
    <n v="-9.5384727511250711E-3"/>
    <n v="-2.7981176299579635E-3"/>
    <n v="-9.386502515366657E-3"/>
    <n v="1.6225425241354063E-3"/>
    <n v="-4.9868601616245289E-3"/>
    <n v="1.3003720217238065E-3"/>
    <n v="3.9986059905723348E-3"/>
    <n v="1.6337977186157474E-3"/>
    <n v="-4.0086059905723344E-3"/>
  </r>
  <r>
    <s v="27/05/2015 23:00"/>
    <x v="2"/>
    <n v="1.09474"/>
    <n v="3.9986059905723348E-3"/>
    <n v="2.9341697403395539E-3"/>
    <n v="-9.5384727511250711E-3"/>
    <n v="-2.7981176299579635E-3"/>
    <n v="-9.386502515366657E-3"/>
    <n v="1.6225425241354063E-3"/>
    <n v="-4.0001290949603213E-4"/>
    <n v="3.2610482854376066E-3"/>
    <n v="4.398618900068367E-3"/>
    <n v="-3.2710482854376066E-3"/>
  </r>
  <r>
    <s v="28/05/2015 23:00"/>
    <x v="2"/>
    <n v="1.0983099999999999"/>
    <n v="3.2610482854376066E-3"/>
    <n v="3.9986059905723348E-3"/>
    <n v="2.9341697403395539E-3"/>
    <n v="-9.5384727511250711E-3"/>
    <n v="-2.7981176299579635E-3"/>
    <n v="-9.386502515366657E-3"/>
    <n v="-5.4512661426056542E-4"/>
    <n v="-5.2080013839443939E-3"/>
    <n v="3.8061748996981721E-3"/>
    <n v="5.1980013839443943E-3"/>
  </r>
  <r>
    <s v="31/05/2015 23:00"/>
    <x v="2"/>
    <n v="1.09259"/>
    <n v="-5.2080013839443939E-3"/>
    <n v="3.2610482854376066E-3"/>
    <n v="3.9986059905723348E-3"/>
    <n v="2.9341697403395539E-3"/>
    <n v="-9.5384727511250711E-3"/>
    <n v="-2.7981176299579635E-3"/>
    <n v="-4.4457598847501804E-4"/>
    <n v="2.0547506383913561E-2"/>
    <n v="-4.7634253954693759E-3"/>
    <n v="2.0537506383913561E-2"/>
  </r>
  <r>
    <d v="2015-01-06T23:00:00"/>
    <x v="2"/>
    <n v="1.11504"/>
    <n v="2.0547506383913561E-2"/>
    <n v="-5.2080013839443939E-3"/>
    <n v="3.2610482854376066E-3"/>
    <n v="3.9986059905723348E-3"/>
    <n v="2.9341697403395539E-3"/>
    <n v="-9.5384727511250711E-3"/>
    <n v="7.1000247791045475E-4"/>
    <n v="1.1084804132587056E-2"/>
    <n v="1.9837503906003105E-2"/>
    <n v="-1.1094804132587056E-2"/>
  </r>
  <r>
    <d v="2015-02-06T23:00:00"/>
    <x v="2"/>
    <n v="1.1274"/>
    <n v="1.1084804132587056E-2"/>
    <n v="2.0547506383913561E-2"/>
    <n v="-5.2080013839443939E-3"/>
    <n v="3.2610482854376066E-3"/>
    <n v="3.9986059905723348E-3"/>
    <n v="2.9341697403395539E-3"/>
    <n v="-2.8012243799386983E-3"/>
    <n v="-3.237537697356685E-3"/>
    <n v="1.3886028512525754E-2"/>
    <n v="3.2275376973566849E-3"/>
  </r>
  <r>
    <d v="2015-03-06T23:00:00"/>
    <x v="2"/>
    <n v="1.12375"/>
    <n v="-3.237537697356685E-3"/>
    <n v="1.1084804132587056E-2"/>
    <n v="2.0547506383913561E-2"/>
    <n v="-5.2080013839443939E-3"/>
    <n v="3.2610482854376066E-3"/>
    <n v="3.9986059905723348E-3"/>
    <n v="-1.511182087153779E-3"/>
    <n v="-1.1132369299221345E-2"/>
    <n v="-1.7263556102029059E-3"/>
    <n v="-1.1142369299221345E-2"/>
  </r>
  <r>
    <d v="2015-04-06T23:00:00"/>
    <x v="2"/>
    <n v="1.11124"/>
    <n v="-1.1132369299221345E-2"/>
    <n v="-3.237537697356685E-3"/>
    <n v="1.1084804132587056E-2"/>
    <n v="2.0547506383913561E-2"/>
    <n v="-5.2080013839443939E-3"/>
    <n v="3.2610482854376066E-3"/>
    <n v="4.4137080964268369E-4"/>
    <n v="1.6036139807782179E-2"/>
    <n v="-1.157374010886403E-2"/>
    <n v="1.602613980778218E-2"/>
  </r>
  <r>
    <d v="2015-07-06T23:00:00"/>
    <x v="2"/>
    <n v="1.12906"/>
    <n v="1.6036139807782179E-2"/>
    <n v="-1.1132369299221345E-2"/>
    <n v="-3.237537697356685E-3"/>
    <n v="1.1084804132587056E-2"/>
    <n v="2.0547506383913561E-2"/>
    <n v="-5.2080013839443939E-3"/>
    <n v="1.5176666065851068E-3"/>
    <n v="-7.4398171930623036E-4"/>
    <n v="1.4518473201197073E-2"/>
    <n v="7.3398171930623033E-4"/>
  </r>
  <r>
    <d v="2015-08-06T23:00:00"/>
    <x v="2"/>
    <n v="1.12822"/>
    <n v="-7.4398171930623036E-4"/>
    <n v="1.6036139807782179E-2"/>
    <n v="-1.1132369299221345E-2"/>
    <n v="-3.237537697356685E-3"/>
    <n v="1.1084804132587056E-2"/>
    <n v="2.0547506383913561E-2"/>
    <n v="-2.1861935434088963E-3"/>
    <n v="3.678360603428521E-3"/>
    <n v="1.442211824102666E-3"/>
    <n v="-3.688360603428521E-3"/>
  </r>
  <r>
    <d v="2015-09-06T23:00:00"/>
    <x v="2"/>
    <n v="1.1323700000000001"/>
    <n v="3.678360603428521E-3"/>
    <n v="-7.4398171930623036E-4"/>
    <n v="1.6036139807782179E-2"/>
    <n v="-1.1132369299221345E-2"/>
    <n v="-3.237537697356685E-3"/>
    <n v="1.1084804132587056E-2"/>
    <n v="1.0142640627092889E-4"/>
    <n v="-5.8638077660130294E-3"/>
    <n v="3.5769341971575923E-3"/>
    <n v="5.8538077660130299E-3"/>
  </r>
  <r>
    <d v="2015-10-06T23:00:00"/>
    <x v="2"/>
    <n v="1.1257299999999999"/>
    <n v="-5.8638077660130294E-3"/>
    <n v="3.678360603428521E-3"/>
    <n v="-7.4398171930623036E-4"/>
    <n v="1.6036139807782179E-2"/>
    <n v="-1.1132369299221345E-2"/>
    <n v="-3.237537697356685E-3"/>
    <n v="-5.0146782816414286E-4"/>
    <n v="6.6623435459667313E-4"/>
    <n v="-5.3623399378488869E-3"/>
    <n v="6.562343545966731E-4"/>
  </r>
  <r>
    <d v="2015-11-06T23:00:00"/>
    <x v="2"/>
    <n v="1.1264799999999999"/>
    <n v="6.6623435459667313E-4"/>
    <n v="-5.8638077660130294E-3"/>
    <n v="3.678360603428521E-3"/>
    <n v="-7.4398171930623036E-4"/>
    <n v="1.6036139807782179E-2"/>
    <n v="-1.1132369299221345E-2"/>
    <n v="7.9940801411743079E-4"/>
    <n v="1.5801434557205507E-3"/>
    <n v="-1.3317365952075766E-4"/>
    <n v="-1.5901434557205507E-3"/>
  </r>
  <r>
    <s v="14/06/2015 23:00"/>
    <x v="2"/>
    <n v="1.12826"/>
    <n v="1.5801434557205507E-3"/>
    <n v="6.6623435459667313E-4"/>
    <n v="-5.8638077660130294E-3"/>
    <n v="3.678360603428521E-3"/>
    <n v="-7.4398171930623036E-4"/>
    <n v="1.6036139807782179E-2"/>
    <n v="-9.0827172990198476E-5"/>
    <n v="-3.1464378777941171E-3"/>
    <n v="1.6709706287107492E-3"/>
    <n v="3.1364378777941171E-3"/>
  </r>
  <r>
    <s v="15/06/2015 23:00"/>
    <x v="2"/>
    <n v="1.1247100000000001"/>
    <n v="-3.1464378777941171E-3"/>
    <n v="1.5801434557205507E-3"/>
    <n v="6.6623435459667313E-4"/>
    <n v="-5.8638077660130294E-3"/>
    <n v="3.678360603428521E-3"/>
    <n v="-7.4398171930623036E-4"/>
    <n v="-2.1541963726704697E-4"/>
    <n v="8.0109539347921199E-3"/>
    <n v="-2.9310182405270701E-3"/>
    <n v="8.0009539347921203E-3"/>
  </r>
  <r>
    <s v="16/06/2015 23:00"/>
    <x v="2"/>
    <n v="1.1337200000000001"/>
    <n v="8.0109539347921199E-3"/>
    <n v="-3.1464378777941171E-3"/>
    <n v="1.5801434557205507E-3"/>
    <n v="6.6623435459667313E-4"/>
    <n v="-5.8638077660130294E-3"/>
    <n v="3.678360603428521E-3"/>
    <n v="4.2895124734647886E-4"/>
    <n v="2.011078573192604E-3"/>
    <n v="7.5820026874456412E-3"/>
    <n v="-2.021078573192604E-3"/>
  </r>
  <r>
    <s v="17/06/2015 23:00"/>
    <x v="2"/>
    <n v="1.1359999999999999"/>
    <n v="2.011078573192604E-3"/>
    <n v="8.0109539347921199E-3"/>
    <n v="-3.1464378777941171E-3"/>
    <n v="1.5801434557205507E-3"/>
    <n v="6.6623435459667313E-4"/>
    <n v="-5.8638077660130294E-3"/>
    <n v="-1.0921266575818641E-3"/>
    <n v="-9.9471830985897736E-4"/>
    <n v="3.1032052307744681E-3"/>
    <n v="9.8471830985897733E-4"/>
  </r>
  <r>
    <s v="18/06/2015 23:00"/>
    <x v="2"/>
    <n v="1.13487"/>
    <n v="-9.9471830985897736E-4"/>
    <n v="2.011078573192604E-3"/>
    <n v="8.0109539347921199E-3"/>
    <n v="-3.1464378777941171E-3"/>
    <n v="1.5801434557205507E-3"/>
    <n v="6.6623435459667313E-4"/>
    <n v="-2.7416866182895317E-4"/>
    <n v="-7.4898446518101292E-4"/>
    <n v="-7.2054964803002419E-4"/>
    <n v="-7.5898446518101294E-4"/>
  </r>
  <r>
    <s v="21/06/2015 23:00"/>
    <x v="2"/>
    <n v="1.13402"/>
    <n v="-7.4898446518101292E-4"/>
    <n v="-9.9471830985897736E-4"/>
    <n v="2.011078573192604E-3"/>
    <n v="8.0109539347921199E-3"/>
    <n v="-3.1464378777941171E-3"/>
    <n v="1.5801434557205507E-3"/>
    <n v="1.3560911619571762E-4"/>
    <n v="-1.5211371933475548E-2"/>
    <n v="-8.8459358137673054E-4"/>
    <n v="-1.5221371933475548E-2"/>
  </r>
  <r>
    <s v="22/06/2015 23:00"/>
    <x v="2"/>
    <n v="1.11677"/>
    <n v="-1.5211371933475548E-2"/>
    <n v="-7.4898446518101292E-4"/>
    <n v="-9.9471830985897736E-4"/>
    <n v="2.011078573192604E-3"/>
    <n v="8.0109539347921199E-3"/>
    <n v="-3.1464378777941171E-3"/>
    <n v="1.0210842643674569E-4"/>
    <n v="3.2504454811643768E-3"/>
    <n v="-1.5313480359912294E-2"/>
    <n v="3.2404454811643768E-3"/>
  </r>
  <r>
    <s v="23/06/2015 23:00"/>
    <x v="2"/>
    <n v="1.1204000000000001"/>
    <n v="3.2504454811643768E-3"/>
    <n v="-1.5211371933475548E-2"/>
    <n v="-7.4898446518101292E-4"/>
    <n v="-9.9471830985897736E-4"/>
    <n v="2.011078573192604E-3"/>
    <n v="8.0109539347921199E-3"/>
    <n v="2.0737536281154908E-3"/>
    <n v="4.4626918957346717E-5"/>
    <n v="1.176691853048886E-3"/>
    <n v="-5.4626918957346716E-5"/>
  </r>
  <r>
    <s v="24/06/2015 23:00"/>
    <x v="2"/>
    <n v="1.1204499999999999"/>
    <n v="4.4626918957346717E-5"/>
    <n v="3.2504454811643768E-3"/>
    <n v="-1.5211371933475548E-2"/>
    <n v="-7.4898446518101292E-4"/>
    <n v="-9.9471830985897736E-4"/>
    <n v="2.011078573192604E-3"/>
    <n v="-4.4313051702602786E-4"/>
    <n v="-3.748493908697359E-3"/>
    <n v="4.8775743598337458E-4"/>
    <n v="3.738493908697359E-3"/>
  </r>
  <r>
    <s v="25/06/2015 23:00"/>
    <x v="2"/>
    <n v="1.11625"/>
    <n v="-3.748493908697359E-3"/>
    <n v="4.4626918957346717E-5"/>
    <n v="3.2504454811643768E-3"/>
    <n v="-1.5211371933475548E-2"/>
    <n v="-7.4898446518101292E-4"/>
    <n v="-9.9471830985897736E-4"/>
    <n v="-6.0839505801413058E-6"/>
    <n v="6.5487122060470249E-3"/>
    <n v="-3.7424099581172179E-3"/>
    <n v="6.5387122060470253E-3"/>
  </r>
  <r>
    <s v="28/06/2015 23:00"/>
    <x v="2"/>
    <n v="1.1235599999999999"/>
    <n v="6.5487122060470249E-3"/>
    <n v="-3.748493908697359E-3"/>
    <n v="4.4626918957346717E-5"/>
    <n v="3.2504454811643768E-3"/>
    <n v="-1.5211371933475548E-2"/>
    <n v="-7.4898446518101292E-4"/>
    <n v="5.1102904308210286E-4"/>
    <n v="-8.1081562177364175E-3"/>
    <n v="6.0376831629649222E-3"/>
    <n v="8.0981562177364179E-3"/>
  </r>
  <r>
    <s v="29/06/2015 23:00"/>
    <x v="2"/>
    <n v="1.1144499999999999"/>
    <n v="-8.1081562177364175E-3"/>
    <n v="6.5487122060470249E-3"/>
    <n v="-3.748493908697359E-3"/>
    <n v="4.4626918957346717E-5"/>
    <n v="3.2504454811643768E-3"/>
    <n v="-1.5211371933475548E-2"/>
    <n v="-8.9278046425831606E-4"/>
    <n v="-8.2731392166539575E-3"/>
    <n v="-7.2153757534781015E-3"/>
    <n v="-8.2831392166539571E-3"/>
  </r>
  <r>
    <s v="30/06/2015 23:00"/>
    <x v="2"/>
    <n v="1.1052299999999999"/>
    <n v="-8.2731392166539575E-3"/>
    <n v="-8.1081562177364175E-3"/>
    <n v="6.5487122060470249E-3"/>
    <n v="-3.748493908697359E-3"/>
    <n v="4.4626918957346717E-5"/>
    <n v="3.2504454811643768E-3"/>
    <n v="1.1053781636129042E-3"/>
    <n v="2.7957981596591353E-3"/>
    <n v="-9.3785173802668625E-3"/>
    <n v="2.7857981596591352E-3"/>
  </r>
  <r>
    <d v="2015-01-07T23:00:00"/>
    <x v="2"/>
    <n v="1.10832"/>
    <n v="2.7957981596591353E-3"/>
    <n v="-8.2731392166539575E-3"/>
    <n v="-8.1081562177364175E-3"/>
    <n v="6.5487122060470249E-3"/>
    <n v="-3.748493908697359E-3"/>
    <n v="4.4626918957346717E-5"/>
    <n v="1.127870158028588E-3"/>
    <n v="2.3458928829218628E-3"/>
    <n v="1.6679280016305472E-3"/>
    <n v="-2.3558928829218628E-3"/>
  </r>
  <r>
    <d v="2015-02-07T23:00:00"/>
    <x v="2"/>
    <n v="1.1109199999999999"/>
    <n v="2.3458928829218628E-3"/>
    <n v="2.7957981596591353E-3"/>
    <n v="-8.2731392166539575E-3"/>
    <n v="-8.1081562177364175E-3"/>
    <n v="6.5487122060470249E-3"/>
    <n v="-3.748493908697359E-3"/>
    <n v="-3.8114882749744474E-4"/>
    <n v="-4.8248298707376236E-3"/>
    <n v="2.7270417104193075E-3"/>
    <n v="4.814829870737624E-3"/>
  </r>
  <r>
    <d v="2015-05-07T23:00:00"/>
    <x v="2"/>
    <n v="1.1055600000000001"/>
    <n v="-4.8248298707376236E-3"/>
    <n v="2.3458928829218628E-3"/>
    <n v="2.7957981596591353E-3"/>
    <n v="-8.2731392166539575E-3"/>
    <n v="-8.1081562177364175E-3"/>
    <n v="6.5487122060470249E-3"/>
    <n v="-3.198136169705762E-4"/>
    <n v="-4.0612902058686506E-3"/>
    <n v="-4.505016253767047E-3"/>
    <n v="-4.0712902058686502E-3"/>
  </r>
  <r>
    <d v="2015-06-07T23:00:00"/>
    <x v="2"/>
    <n v="1.10107"/>
    <n v="-4.0612902058686506E-3"/>
    <n v="-4.8248298707376236E-3"/>
    <n v="2.3458928829218628E-3"/>
    <n v="2.7957981596591353E-3"/>
    <n v="-8.2731392166539575E-3"/>
    <n v="-8.1081562177364175E-3"/>
    <n v="6.5776502561633494E-4"/>
    <n v="5.9124306356543865E-3"/>
    <n v="-4.7190552314849855E-3"/>
    <n v="5.9024306356543869E-3"/>
  </r>
  <r>
    <d v="2015-07-07T23:00:00"/>
    <x v="2"/>
    <n v="1.10758"/>
    <n v="5.9124306356543865E-3"/>
    <n v="-4.0612902058686506E-3"/>
    <n v="-4.8248298707376236E-3"/>
    <n v="2.3458928829218628E-3"/>
    <n v="2.7957981596591353E-3"/>
    <n v="-8.2731392166539575E-3"/>
    <n v="5.5367230096553879E-4"/>
    <n v="-3.629534661153011E-3"/>
    <n v="5.3587583346888477E-3"/>
    <n v="3.619534661153011E-3"/>
  </r>
  <r>
    <d v="2015-08-07T23:00:00"/>
    <x v="2"/>
    <n v="1.1035600000000001"/>
    <n v="-3.629534661153011E-3"/>
    <n v="5.9124306356543865E-3"/>
    <n v="-4.0612902058686506E-3"/>
    <n v="-4.8248298707376236E-3"/>
    <n v="2.3458928829218628E-3"/>
    <n v="2.7957981596591353E-3"/>
    <n v="-8.0603672931610728E-4"/>
    <n v="1.0538620464677795E-2"/>
    <n v="-2.823497931836904E-3"/>
    <n v="1.0528620464677795E-2"/>
  </r>
  <r>
    <d v="2015-09-07T23:00:00"/>
    <x v="2"/>
    <n v="1.1151899999999999"/>
    <n v="1.0538620464677795E-2"/>
    <n v="-3.629534661153011E-3"/>
    <n v="5.9124306356543865E-3"/>
    <n v="-4.0612902058686506E-3"/>
    <n v="-4.8248298707376236E-3"/>
    <n v="2.3458928829218628E-3"/>
    <n v="4.948114282428991E-4"/>
    <n v="-1.3567194827787121E-2"/>
    <n v="1.0043809036434896E-2"/>
    <n v="1.3557194827787122E-2"/>
  </r>
  <r>
    <d v="2015-12-07T23:00:00"/>
    <x v="2"/>
    <n v="1.10006"/>
    <n v="-1.3567194827787121E-2"/>
    <n v="1.0538620464677795E-2"/>
    <n v="-3.629534661153011E-3"/>
    <n v="5.9124306356543865E-3"/>
    <n v="-4.0612902058686506E-3"/>
    <n v="-4.8248298707376236E-3"/>
    <n v="-1.4367213239893704E-3"/>
    <n v="6.9996182026432763E-4"/>
    <n v="-1.2130473503797751E-2"/>
    <n v="6.899618202643276E-4"/>
  </r>
  <r>
    <s v="13/07/2015 23:00"/>
    <x v="2"/>
    <n v="1.10083"/>
    <n v="6.9996182026432763E-4"/>
    <n v="-1.3567194827787121E-2"/>
    <n v="1.0538620464677795E-2"/>
    <n v="-3.629534661153011E-3"/>
    <n v="5.9124306356543865E-3"/>
    <n v="-4.0612902058686506E-3"/>
    <n v="1.8496043368420141E-3"/>
    <n v="-5.4322647456918061E-3"/>
    <n v="-1.1496425165776864E-3"/>
    <n v="-5.4422647456918057E-3"/>
  </r>
  <r>
    <s v="14/07/2015 23:00"/>
    <x v="2"/>
    <n v="1.0948500000000001"/>
    <n v="-5.4322647456918061E-3"/>
    <n v="6.9996182026432763E-4"/>
    <n v="-1.3567194827787121E-2"/>
    <n v="1.0538620464677795E-2"/>
    <n v="-3.629534661153011E-3"/>
    <n v="5.9124306356543865E-3"/>
    <n v="-9.5425210208755813E-5"/>
    <n v="-6.8867881444947265E-3"/>
    <n v="-5.3368395354830506E-3"/>
    <n v="-6.8967881444947261E-3"/>
  </r>
  <r>
    <s v="15/07/2015 23:00"/>
    <x v="2"/>
    <n v="1.08731"/>
    <n v="-6.8867881444947265E-3"/>
    <n v="-5.4322647456918061E-3"/>
    <n v="6.9996182026432763E-4"/>
    <n v="-1.3567194827787121E-2"/>
    <n v="1.0538620464677795E-2"/>
    <n v="-3.629534661153011E-3"/>
    <n v="7.4057611466793905E-4"/>
    <n v="-4.1570481279488147E-3"/>
    <n v="-7.6273642591626655E-3"/>
    <n v="-4.1670481279488143E-3"/>
  </r>
  <r>
    <s v="16/07/2015 23:00"/>
    <x v="2"/>
    <n v="1.0827899999999999"/>
    <n v="-4.1570481279488147E-3"/>
    <n v="-6.8867881444947265E-3"/>
    <n v="-5.4322647456918061E-3"/>
    <n v="6.9996182026432763E-4"/>
    <n v="-1.3567194827787121E-2"/>
    <n v="1.0538620464677795E-2"/>
    <n v="9.3887007451836074E-4"/>
    <n v="-2.6782663304969478E-4"/>
    <n v="-5.0959182024671755E-3"/>
    <n v="-2.7782663304969481E-4"/>
  </r>
  <r>
    <s v="19/07/2015 23:00"/>
    <x v="2"/>
    <n v="1.0825"/>
    <n v="-2.6782663304969478E-4"/>
    <n v="-4.1570481279488147E-3"/>
    <n v="-6.8867881444947265E-3"/>
    <n v="-5.4322647456918061E-3"/>
    <n v="6.9996182026432763E-4"/>
    <n v="-1.3567194827787121E-2"/>
    <n v="5.6672689848659018E-4"/>
    <n v="1.0087759815242459E-2"/>
    <n v="-8.3455353153628496E-4"/>
    <n v="1.0077759815242459E-2"/>
  </r>
  <r>
    <s v="20/07/2015 23:00"/>
    <x v="2"/>
    <n v="1.0934200000000001"/>
    <n v="1.0087759815242459E-2"/>
    <n v="-2.6782663304969478E-4"/>
    <n v="-4.1570481279488147E-3"/>
    <n v="-6.8867881444947265E-3"/>
    <n v="-5.4322647456918061E-3"/>
    <n v="6.9996182026432763E-4"/>
    <n v="3.6512581141381611E-5"/>
    <n v="-5.1215452433661657E-4"/>
    <n v="1.0051247234101076E-2"/>
    <n v="5.0215452433661654E-4"/>
  </r>
  <r>
    <s v="21/07/2015 23:00"/>
    <x v="2"/>
    <n v="1.0928599999999999"/>
    <n v="-5.1215452433661657E-4"/>
    <n v="1.0087759815242459E-2"/>
    <n v="-2.6782663304969478E-4"/>
    <n v="-4.1570481279488147E-3"/>
    <n v="-6.8867881444947265E-3"/>
    <n v="-5.4322647456918061E-3"/>
    <n v="-1.3752558683006928E-3"/>
    <n v="4.9503138553887993E-3"/>
    <n v="8.631013439640762E-4"/>
    <n v="-4.9603138553887989E-3"/>
  </r>
  <r>
    <s v="22/07/2015 23:00"/>
    <x v="2"/>
    <n v="1.0982700000000001"/>
    <n v="4.9503138553887993E-3"/>
    <n v="-5.1215452433661657E-4"/>
    <n v="1.0087759815242459E-2"/>
    <n v="-2.6782663304969478E-4"/>
    <n v="-4.1570481279488147E-3"/>
    <n v="-6.8867881444947265E-3"/>
    <n v="6.9821598449085705E-5"/>
    <n v="-1.3657843699643735E-4"/>
    <n v="4.8804922569397136E-3"/>
    <n v="1.2657843699643735E-4"/>
  </r>
  <r>
    <s v="23/07/2015 23:00"/>
    <x v="2"/>
    <n v="1.09812"/>
    <n v="-1.3657843699643735E-4"/>
    <n v="4.9503138553887993E-3"/>
    <n v="-5.1215452433661657E-4"/>
    <n v="1.0087759815242459E-2"/>
    <n v="-2.6782663304969478E-4"/>
    <n v="-4.1570481279488147E-3"/>
    <n v="-6.7487215241454927E-4"/>
    <n v="9.6437547808982949E-3"/>
    <n v="5.3829371541811192E-4"/>
    <n v="-9.6537547808982944E-3"/>
  </r>
  <r>
    <s v="26/07/2015 23:00"/>
    <x v="2"/>
    <n v="1.1087100000000001"/>
    <n v="9.6437547808982949E-3"/>
    <n v="-1.3657843699643735E-4"/>
    <n v="4.9503138553887993E-3"/>
    <n v="-5.1215452433661657E-4"/>
    <n v="1.0087759815242459E-2"/>
    <n v="-2.6782663304969478E-4"/>
    <n v="1.8619624218141876E-5"/>
    <n v="-2.4803600580854956E-3"/>
    <n v="9.6251351566801532E-3"/>
    <n v="2.4703600580854956E-3"/>
  </r>
  <r>
    <s v="27/07/2015 23:00"/>
    <x v="2"/>
    <n v="1.1059600000000001"/>
    <n v="-2.4803600580854956E-3"/>
    <n v="9.6437547808982949E-3"/>
    <n v="-1.3657843699643735E-4"/>
    <n v="4.9503138553887993E-3"/>
    <n v="-5.1215452433661657E-4"/>
    <n v="1.0087759815242459E-2"/>
    <n v="-1.314725032890216E-3"/>
    <n v="-7.0346124633803297E-3"/>
    <n v="-1.1656350251952796E-3"/>
    <n v="-7.0446124633803293E-3"/>
  </r>
  <r>
    <s v="28/07/2015 23:00"/>
    <x v="2"/>
    <n v="1.0981799999999999"/>
    <n v="-7.0346124633803297E-3"/>
    <n v="-2.4803600580854956E-3"/>
    <n v="9.6437547808982949E-3"/>
    <n v="-1.3657843699643735E-4"/>
    <n v="4.9503138553887993E-3"/>
    <n v="-5.1215452433661657E-4"/>
    <n v="3.3814541462679929E-4"/>
    <n v="-4.6258354732374718E-3"/>
    <n v="-7.3727578780071294E-3"/>
    <n v="-4.6358354732374714E-3"/>
  </r>
  <r>
    <s v="29/07/2015 23:00"/>
    <x v="2"/>
    <n v="1.0931"/>
    <n v="-4.6258354732374718E-3"/>
    <n v="-7.0346124633803297E-3"/>
    <n v="-2.4803600580854956E-3"/>
    <n v="9.6437547808982949E-3"/>
    <n v="-1.3657843699643735E-4"/>
    <n v="4.9503138553887993E-3"/>
    <n v="9.5902284041964644E-4"/>
    <n v="4.7571127984631367E-3"/>
    <n v="-5.5848583136571183E-3"/>
    <n v="4.7471127984631371E-3"/>
  </r>
  <r>
    <s v="30/07/2015 23:00"/>
    <x v="2"/>
    <n v="1.0983000000000001"/>
    <n v="4.7571127984631367E-3"/>
    <n v="-4.6258354732374718E-3"/>
    <n v="-7.0346124633803297E-3"/>
    <n v="-2.4803600580854956E-3"/>
    <n v="9.6437547808982949E-3"/>
    <n v="-1.3657843699643735E-4"/>
    <n v="6.3063628564499503E-4"/>
    <n v="-3.0865883638350189E-3"/>
    <n v="4.1264765128181417E-3"/>
    <n v="3.0765883638350189E-3"/>
  </r>
  <r>
    <d v="2015-02-08T23:00:00"/>
    <x v="2"/>
    <n v="1.09491"/>
    <n v="-3.0865883638350189E-3"/>
    <n v="4.7571127984631367E-3"/>
    <n v="-4.6258354732374718E-3"/>
    <n v="-7.0346124633803297E-3"/>
    <n v="-2.4803600580854956E-3"/>
    <n v="9.6437547808982949E-3"/>
    <n v="-6.4853321372397457E-4"/>
    <n v="-6.2562219725822432E-3"/>
    <n v="-2.4380551501110444E-3"/>
    <n v="-6.2662219725822428E-3"/>
  </r>
  <r>
    <d v="2015-03-08T23:00:00"/>
    <x v="2"/>
    <n v="1.08806"/>
    <n v="-6.2562219725822432E-3"/>
    <n v="-3.0865883638350189E-3"/>
    <n v="4.7571127984631367E-3"/>
    <n v="-4.6258354732374718E-3"/>
    <n v="-7.0346124633803297E-3"/>
    <n v="-2.4803600580854956E-3"/>
    <n v="4.2079201310669972E-4"/>
    <n v="2.2976674080472659E-3"/>
    <n v="-6.6770139856889427E-3"/>
    <n v="2.2876674080472659E-3"/>
  </r>
  <r>
    <d v="2015-04-08T23:00:00"/>
    <x v="2"/>
    <n v="1.09056"/>
    <n v="2.2976674080472659E-3"/>
    <n v="-6.2562219725822432E-3"/>
    <n v="-3.0865883638350189E-3"/>
    <n v="4.7571127984631367E-3"/>
    <n v="-4.6258354732374718E-3"/>
    <n v="-7.0346124633803297E-3"/>
    <n v="8.5290551507630956E-4"/>
    <n v="1.6872065727699948E-3"/>
    <n v="1.4447618929709564E-3"/>
    <n v="-1.6972065727699948E-3"/>
  </r>
  <r>
    <d v="2015-05-08T23:00:00"/>
    <x v="2"/>
    <n v="1.0924"/>
    <n v="1.6872065727699948E-3"/>
    <n v="2.2976674080472659E-3"/>
    <n v="-6.2562219725822432E-3"/>
    <n v="-3.0865883638350189E-3"/>
    <n v="4.7571127984631367E-3"/>
    <n v="-4.6258354732374718E-3"/>
    <n v="-3.1323907826846862E-4"/>
    <n v="3.7257414866349592E-3"/>
    <n v="2.0004456510384636E-3"/>
    <n v="-3.7357414866349592E-3"/>
  </r>
  <r>
    <d v="2015-06-08T23:00:00"/>
    <x v="2"/>
    <n v="1.0964700000000001"/>
    <n v="3.7257414866349592E-3"/>
    <n v="1.6872065727699948E-3"/>
    <n v="2.2976674080472659E-3"/>
    <n v="-6.2562219725822432E-3"/>
    <n v="-3.0865883638350189E-3"/>
    <n v="4.7571127984631367E-3"/>
    <n v="-2.3001546257390407E-4"/>
    <n v="4.9066549928407088E-3"/>
    <n v="3.9557569492088629E-3"/>
    <n v="-4.9166549928407084E-3"/>
  </r>
  <r>
    <d v="2015-09-08T23:00:00"/>
    <x v="2"/>
    <n v="1.10185"/>
    <n v="4.9066549928407088E-3"/>
    <n v="3.7257414866349592E-3"/>
    <n v="1.6872065727699948E-3"/>
    <n v="2.2976674080472659E-3"/>
    <n v="-6.2562219725822432E-3"/>
    <n v="-3.0865883638350189E-3"/>
    <n v="-5.0792722438970195E-4"/>
    <n v="2.0964741117213137E-3"/>
    <n v="5.414582217230411E-3"/>
    <n v="-2.1064741117213137E-3"/>
  </r>
  <r>
    <d v="2015-10-08T23:00:00"/>
    <x v="2"/>
    <n v="1.10416"/>
    <n v="2.0964741117213137E-3"/>
    <n v="4.9066549928407088E-3"/>
    <n v="3.7257414866349592E-3"/>
    <n v="1.6872065727699948E-3"/>
    <n v="2.2976674080472659E-3"/>
    <n v="-6.2562219725822432E-3"/>
    <n v="-6.6892017615596778E-4"/>
    <n v="1.0487610491233035E-2"/>
    <n v="2.7653942878772815E-3"/>
    <n v="-1.0497610491233034E-2"/>
  </r>
  <r>
    <d v="2015-11-08T23:00:00"/>
    <x v="2"/>
    <n v="1.11574"/>
    <n v="1.0487610491233035E-2"/>
    <n v="2.0964741117213137E-3"/>
    <n v="4.9066549928407088E-3"/>
    <n v="3.7257414866349592E-3"/>
    <n v="1.6872065727699948E-3"/>
    <n v="2.2976674080472659E-3"/>
    <n v="-2.8581056425716671E-4"/>
    <n v="-7.4390090881382154E-4"/>
    <n v="1.0773421055490201E-2"/>
    <n v="7.3390090881382151E-4"/>
  </r>
  <r>
    <d v="2015-12-08T23:00:00"/>
    <x v="2"/>
    <n v="1.1149100000000001"/>
    <n v="-7.4390090881382154E-4"/>
    <n v="1.0487610491233035E-2"/>
    <n v="2.0964741117213137E-3"/>
    <n v="4.9066549928407088E-3"/>
    <n v="3.7257414866349592E-3"/>
    <n v="1.6872065727699948E-3"/>
    <n v="-1.4297671769233616E-3"/>
    <n v="-3.6953655452011125E-3"/>
    <n v="6.8586626810954003E-4"/>
    <n v="3.6853655452011125E-3"/>
  </r>
  <r>
    <s v="13/08/2015 23:00"/>
    <x v="2"/>
    <n v="1.1107899999999999"/>
    <n v="-3.6953655452011125E-3"/>
    <n v="-7.4390090881382154E-4"/>
    <n v="1.0487610491233035E-2"/>
    <n v="2.0964741117213137E-3"/>
    <n v="4.9066549928407088E-3"/>
    <n v="3.7257414866349592E-3"/>
    <n v="1.0141538944400785E-4"/>
    <n v="-2.71878572907569E-3"/>
    <n v="-3.7967809346451204E-3"/>
    <n v="-2.7287857290756901E-3"/>
  </r>
  <r>
    <s v="16/08/2015 23:00"/>
    <x v="2"/>
    <n v="1.1077699999999999"/>
    <n v="-2.71878572907569E-3"/>
    <n v="-3.6953655452011125E-3"/>
    <n v="-7.4390090881382154E-4"/>
    <n v="1.0487610491233035E-2"/>
    <n v="2.0964741117213137E-3"/>
    <n v="4.9066549928407088E-3"/>
    <n v="5.0378609767007742E-4"/>
    <n v="-5.0642281339988715E-3"/>
    <n v="-3.2225718267457674E-3"/>
    <n v="-5.0742281339988711E-3"/>
  </r>
  <r>
    <s v="17/08/2015 23:00"/>
    <x v="2"/>
    <n v="1.10216"/>
    <n v="-5.0642281339988715E-3"/>
    <n v="-2.71878572907569E-3"/>
    <n v="-3.6953655452011125E-3"/>
    <n v="-7.4390090881382154E-4"/>
    <n v="1.0487610491233035E-2"/>
    <n v="2.0964741117213137E-3"/>
    <n v="3.7064978717216347E-4"/>
    <n v="8.9097771648398716E-3"/>
    <n v="-5.4348779211710347E-3"/>
    <n v="8.899777164839872E-3"/>
  </r>
  <r>
    <s v="18/08/2015 23:00"/>
    <x v="2"/>
    <n v="1.11198"/>
    <n v="8.9097771648398716E-3"/>
    <n v="-5.0642281339988715E-3"/>
    <n v="-2.71878572907569E-3"/>
    <n v="-3.6953655452011125E-3"/>
    <n v="-7.4390090881382154E-4"/>
    <n v="1.0487610491233035E-2"/>
    <n v="6.9040199085350861E-4"/>
    <n v="1.0809546934297476E-2"/>
    <n v="8.2193751739863628E-3"/>
    <n v="-1.0819546934297476E-2"/>
  </r>
  <r>
    <s v="19/08/2015 23:00"/>
    <x v="2"/>
    <n v="1.1240000000000001"/>
    <n v="1.0809546934297476E-2"/>
    <n v="8.9097771648398716E-3"/>
    <n v="-5.0642281339988715E-3"/>
    <n v="-2.71878572907569E-3"/>
    <n v="-3.6953655452011125E-3"/>
    <n v="-7.4390090881382154E-4"/>
    <n v="-1.2146624776576361E-3"/>
    <n v="1.2704626334519409E-2"/>
    <n v="1.2024209411955112E-2"/>
    <n v="-1.2714626334519408E-2"/>
  </r>
  <r>
    <s v="20/08/2015 23:00"/>
    <x v="2"/>
    <n v="1.13828"/>
    <n v="1.2704626334519409E-2"/>
    <n v="1.0809546934297476E-2"/>
    <n v="8.9097771648398716E-3"/>
    <n v="-5.0642281339988715E-3"/>
    <n v="-2.71878572907569E-3"/>
    <n v="-3.6953655452011125E-3"/>
    <n v="-1.4736565032607357E-3"/>
    <n v="2.0627613592437699E-2"/>
    <n v="1.4178282837780144E-2"/>
    <n v="-2.0637613592437699E-2"/>
  </r>
  <r>
    <s v="23/08/2015 23:00"/>
    <x v="2"/>
    <n v="1.1617599999999999"/>
    <n v="2.0627613592437699E-2"/>
    <n v="1.2704626334519409E-2"/>
    <n v="1.0809546934297476E-2"/>
    <n v="8.9097771648398716E-3"/>
    <n v="-5.0642281339988715E-3"/>
    <n v="-2.71878572907569E-3"/>
    <n v="-1.7320110947442692E-3"/>
    <n v="-8.9088968461643603E-3"/>
    <n v="2.2359624687181969E-2"/>
    <n v="8.8988968461643607E-3"/>
  </r>
  <r>
    <s v="24/08/2015 23:00"/>
    <x v="2"/>
    <n v="1.15141"/>
    <n v="-8.9088968461643603E-3"/>
    <n v="2.0627613592437699E-2"/>
    <n v="1.2704626334519409E-2"/>
    <n v="1.0809546934297476E-2"/>
    <n v="8.9097771648398716E-3"/>
    <n v="-5.0642281339988715E-3"/>
    <n v="-2.8121453287552577E-3"/>
    <n v="-1.7500282262617239E-2"/>
    <n v="-6.0967515174091026E-3"/>
    <n v="-1.7510282262617239E-2"/>
  </r>
  <r>
    <s v="25/08/2015 23:00"/>
    <x v="2"/>
    <n v="1.1312599999999999"/>
    <n v="-1.7500282262617239E-2"/>
    <n v="-8.9088968461643603E-3"/>
    <n v="2.0627613592437699E-2"/>
    <n v="1.2704626334519409E-2"/>
    <n v="1.0809546934297476E-2"/>
    <n v="8.9097771648398716E-3"/>
    <n v="1.2145424645480217E-3"/>
    <n v="-5.9049201775012161E-3"/>
    <n v="-1.871482472716526E-2"/>
    <n v="-5.9149201775012157E-3"/>
  </r>
  <r>
    <s v="26/08/2015 23:00"/>
    <x v="2"/>
    <n v="1.1245799999999999"/>
    <n v="-5.9049201775012161E-3"/>
    <n v="-1.7500282262617239E-2"/>
    <n v="-8.9088968461643603E-3"/>
    <n v="2.0627613592437699E-2"/>
    <n v="1.2704626334519409E-2"/>
    <n v="1.0809546934297476E-2"/>
    <n v="2.3857988611324234E-3"/>
    <n v="-5.8510732895834527E-3"/>
    <n v="-8.2907190386336399E-3"/>
    <n v="-5.8610732895834523E-3"/>
  </r>
  <r>
    <s v="27/08/2015 23:00"/>
    <x v="2"/>
    <n v="1.1180000000000001"/>
    <n v="-5.8510732895834527E-3"/>
    <n v="-5.9049201775012161E-3"/>
    <n v="-1.7500282262617239E-2"/>
    <n v="-8.9088968461643603E-3"/>
    <n v="2.0627613592437699E-2"/>
    <n v="1.2704626334519409E-2"/>
    <n v="8.0501283483031991E-4"/>
    <n v="2.6744186046510077E-3"/>
    <n v="-6.656086124413773E-3"/>
    <n v="2.6644186046510076E-3"/>
  </r>
  <r>
    <s v="30/08/2015 23:00"/>
    <x v="2"/>
    <n v="1.1209899999999999"/>
    <n v="2.6744186046510077E-3"/>
    <n v="-5.8510732895834527E-3"/>
    <n v="-5.9049201775012161E-3"/>
    <n v="-1.7500282262617239E-2"/>
    <n v="-8.9088968461643603E-3"/>
    <n v="2.0627613592437699E-2"/>
    <n v="7.9767193358416409E-4"/>
    <n v="9.2061481369147824E-3"/>
    <n v="1.8767466710668435E-3"/>
    <n v="-9.216148136914782E-3"/>
  </r>
  <r>
    <s v="31/08/2015 23:00"/>
    <x v="2"/>
    <n v="1.13131"/>
    <n v="9.2061481369147824E-3"/>
    <n v="2.6744186046510077E-3"/>
    <n v="-5.8510732895834527E-3"/>
    <n v="-5.9049201775012161E-3"/>
    <n v="-1.7500282262617239E-2"/>
    <n v="-8.9088968461643603E-3"/>
    <n v="-3.6460125416362801E-4"/>
    <n v="-7.734396407704347E-3"/>
    <n v="9.5707493910784109E-3"/>
    <n v="7.7243964077043474E-3"/>
  </r>
  <r>
    <d v="2015-01-09T23:00:00"/>
    <x v="2"/>
    <n v="1.12256"/>
    <n v="-7.734396407704347E-3"/>
    <n v="9.2061481369147824E-3"/>
    <n v="2.6744186046510077E-3"/>
    <n v="-5.8510732895834527E-3"/>
    <n v="-5.9049201775012161E-3"/>
    <n v="-1.7500282262617239E-2"/>
    <n v="-1.2550664846923939E-3"/>
    <n v="-9.1576396807298011E-3"/>
    <n v="-6.4793299230119531E-3"/>
    <n v="-9.1676396807298006E-3"/>
  </r>
  <r>
    <d v="2015-02-09T23:00:00"/>
    <x v="2"/>
    <n v="1.1122799999999999"/>
    <n v="-9.1576396807298011E-3"/>
    <n v="-7.734396407704347E-3"/>
    <n v="9.2061481369147824E-3"/>
    <n v="2.6744186046510077E-3"/>
    <n v="-5.8510732895834527E-3"/>
    <n v="-5.9049201775012161E-3"/>
    <n v="1.0544238009500572E-3"/>
    <n v="2.4364368684144377E-3"/>
    <n v="-1.0212063481679858E-2"/>
    <n v="2.4264368684144377E-3"/>
  </r>
  <r>
    <d v="2015-03-09T23:00:00"/>
    <x v="2"/>
    <n v="1.1149899999999999"/>
    <n v="2.4364368684144377E-3"/>
    <n v="-9.1576396807298011E-3"/>
    <n v="-7.734396407704347E-3"/>
    <n v="9.2061481369147824E-3"/>
    <n v="2.6744186046510077E-3"/>
    <n v="-5.8510732895834527E-3"/>
    <n v="1.248453367384644E-3"/>
    <n v="1.739925918618157E-3"/>
    <n v="1.1879835010297937E-3"/>
    <n v="-1.7499259186181571E-3"/>
  </r>
  <r>
    <d v="2015-06-09T23:00:00"/>
    <x v="2"/>
    <n v="1.11693"/>
    <n v="1.739925918618157E-3"/>
    <n v="2.4364368684144377E-3"/>
    <n v="-9.1576396807298011E-3"/>
    <n v="-7.734396407704347E-3"/>
    <n v="9.2061481369147824E-3"/>
    <n v="2.6744186046510077E-3"/>
    <n v="-3.321574028723625E-4"/>
    <n v="2.9097615786128905E-3"/>
    <n v="2.0720833214905197E-3"/>
    <n v="-2.9197615786128906E-3"/>
  </r>
  <r>
    <d v="2015-07-09T23:00:00"/>
    <x v="2"/>
    <n v="1.12018"/>
    <n v="2.9097615786128905E-3"/>
    <n v="1.739925918618157E-3"/>
    <n v="2.4364368684144377E-3"/>
    <n v="-9.1576396807298011E-3"/>
    <n v="-7.734396407704347E-3"/>
    <n v="9.2061481369147824E-3"/>
    <n v="-2.3720264695165942E-4"/>
    <n v="3.9279401524749957E-4"/>
    <n v="3.14696422556455E-3"/>
    <n v="-4.027940152474996E-4"/>
  </r>
  <r>
    <d v="2015-08-09T23:00:00"/>
    <x v="2"/>
    <n v="1.1206199999999999"/>
    <n v="3.9279401524749957E-4"/>
    <n v="2.9097615786128905E-3"/>
    <n v="1.739925918618157E-3"/>
    <n v="2.4364368684144377E-3"/>
    <n v="-9.1576396807298011E-3"/>
    <n v="-7.734396407704347E-3"/>
    <n v="-3.9668536519840659E-4"/>
    <n v="6.4964037764807525E-3"/>
    <n v="7.8947938044590616E-4"/>
    <n v="-6.5064037764807521E-3"/>
  </r>
  <r>
    <d v="2015-09-09T23:00:00"/>
    <x v="2"/>
    <n v="1.1278999999999999"/>
    <n v="6.4964037764807525E-3"/>
    <n v="3.9279401524749957E-4"/>
    <n v="2.9097615786128905E-3"/>
    <n v="1.739925918618157E-3"/>
    <n v="2.4364368684144377E-3"/>
    <n v="-9.1576396807298011E-3"/>
    <n v="-5.3549279958697363E-5"/>
    <n v="4.9472470963738413E-3"/>
    <n v="6.5499530564394502E-3"/>
    <n v="-4.9572470963738409E-3"/>
  </r>
  <r>
    <d v="2015-10-09T23:00:00"/>
    <x v="2"/>
    <n v="1.13348"/>
    <n v="4.9472470963738413E-3"/>
    <n v="6.4964037764807525E-3"/>
    <n v="3.9279401524749957E-4"/>
    <n v="2.9097615786128905E-3"/>
    <n v="1.739925918618157E-3"/>
    <n v="2.4364368684144377E-3"/>
    <n v="-8.8564929975399145E-4"/>
    <n v="-1.6762536612908718E-3"/>
    <n v="5.8328963961278325E-3"/>
    <n v="1.6662536612908718E-3"/>
  </r>
  <r>
    <s v="13/09/2015 23:00"/>
    <x v="2"/>
    <n v="1.13158"/>
    <n v="-1.6762536612908718E-3"/>
    <n v="4.9472470963738413E-3"/>
    <n v="6.4964037764807525E-3"/>
    <n v="3.9279401524749957E-4"/>
    <n v="2.9097615786128905E-3"/>
    <n v="1.739925918618157E-3"/>
    <n v="-6.7445406372000952E-4"/>
    <n v="-4.2153449159582079E-3"/>
    <n v="-1.0017995975708624E-3"/>
    <n v="-4.2253449159582075E-3"/>
  </r>
  <r>
    <s v="14/09/2015 23:00"/>
    <x v="2"/>
    <n v="1.1268100000000001"/>
    <n v="-4.2153449159582079E-3"/>
    <n v="-1.6762536612908718E-3"/>
    <n v="4.9472470963738413E-3"/>
    <n v="6.4964037764807525E-3"/>
    <n v="3.9279401524749957E-4"/>
    <n v="2.9097615786128905E-3"/>
    <n v="2.2852226130201398E-4"/>
    <n v="1.8902920634356057E-3"/>
    <n v="-4.4438671772602219E-3"/>
    <n v="1.8802920634356057E-3"/>
  </r>
  <r>
    <s v="15/09/2015 23:00"/>
    <x v="2"/>
    <n v="1.1289400000000001"/>
    <n v="1.8902920634356057E-3"/>
    <n v="-4.2153449159582079E-3"/>
    <n v="-1.6762536612908718E-3"/>
    <n v="4.9472470963738413E-3"/>
    <n v="6.4964037764807525E-3"/>
    <n v="3.9279401524749957E-4"/>
    <n v="5.7467445089479281E-4"/>
    <n v="1.2817333073502635E-2"/>
    <n v="1.315617612540813E-3"/>
    <n v="-1.2827333073502634E-2"/>
  </r>
  <r>
    <s v="16/09/2015 23:00"/>
    <x v="2"/>
    <n v="1.14341"/>
    <n v="1.2817333073502635E-2"/>
    <n v="1.8902920634356057E-3"/>
    <n v="-4.2153449159582079E-3"/>
    <n v="-1.6762536612908718E-3"/>
    <n v="4.9472470963738413E-3"/>
    <n v="6.4964037764807525E-3"/>
    <n v="-2.5770193785879311E-4"/>
    <n v="-1.1955466543059901E-2"/>
    <n v="1.3075035011361428E-2"/>
    <n v="1.1945466543059901E-2"/>
  </r>
  <r>
    <s v="17/09/2015 23:00"/>
    <x v="2"/>
    <n v="1.12974"/>
    <n v="-1.1955466543059901E-2"/>
    <n v="1.2817333073502635E-2"/>
    <n v="1.8902920634356057E-3"/>
    <n v="-4.2153449159582079E-3"/>
    <n v="-1.6762536612908718E-3"/>
    <n v="4.9472470963738413E-3"/>
    <n v="-1.7473763103146788E-3"/>
    <n v="-9.5951280825676832E-3"/>
    <n v="-1.0208090232745222E-2"/>
    <n v="-9.6051280825676828E-3"/>
  </r>
  <r>
    <s v="20/09/2015 23:00"/>
    <x v="2"/>
    <n v="1.1189"/>
    <n v="-9.5951280825676832E-3"/>
    <n v="-1.1955466543059901E-2"/>
    <n v="1.2817333073502635E-2"/>
    <n v="1.8902920634356057E-3"/>
    <n v="-4.2153449159582079E-3"/>
    <n v="-1.6762536612908718E-3"/>
    <n v="1.6298787662224438E-3"/>
    <n v="-6.2740191259272882E-3"/>
    <n v="-1.1225006848790128E-2"/>
    <n v="-6.2840191259272878E-3"/>
  </r>
  <r>
    <s v="21/09/2015 23:00"/>
    <x v="2"/>
    <n v="1.11188"/>
    <n v="-6.2740191259272882E-3"/>
    <n v="-9.5951280825676832E-3"/>
    <n v="-1.1955466543059901E-2"/>
    <n v="1.2817333073502635E-2"/>
    <n v="1.8902920634356057E-3"/>
    <n v="-4.2153449159582079E-3"/>
    <n v="1.308095795729532E-3"/>
    <n v="5.9988487966327053E-3"/>
    <n v="-7.5821149216568203E-3"/>
    <n v="5.9888487966327057E-3"/>
  </r>
  <r>
    <s v="22/09/2015 23:00"/>
    <x v="2"/>
    <n v="1.1185499999999999"/>
    <n v="5.9988487966327053E-3"/>
    <n v="-6.2740191259272882E-3"/>
    <n v="-9.5951280825676832E-3"/>
    <n v="-1.1955466543059901E-2"/>
    <n v="1.2817333073502635E-2"/>
    <n v="1.8902920634356057E-3"/>
    <n v="8.5533178612410329E-4"/>
    <n v="3.8979035358277514E-3"/>
    <n v="5.143517010508602E-3"/>
    <n v="-3.907903535827751E-3"/>
  </r>
  <r>
    <s v="23/09/2015 23:00"/>
    <x v="2"/>
    <n v="1.1229100000000001"/>
    <n v="3.8979035358277514E-3"/>
    <n v="5.9988487966327053E-3"/>
    <n v="-6.2740191259272882E-3"/>
    <n v="-9.5951280825676832E-3"/>
    <n v="-1.1955466543059901E-2"/>
    <n v="1.2817333073502635E-2"/>
    <n v="-8.1781804500857759E-4"/>
    <n v="-3.2861048525705261E-3"/>
    <n v="4.7157215808363287E-3"/>
    <n v="3.2761048525705261E-3"/>
  </r>
  <r>
    <s v="24/09/2015 23:00"/>
    <x v="2"/>
    <n v="1.1192200000000001"/>
    <n v="-3.2861048525705261E-3"/>
    <n v="3.8979035358277514E-3"/>
    <n v="5.9988487966327053E-3"/>
    <n v="-6.2740191259272882E-3"/>
    <n v="-9.5951280825676832E-3"/>
    <n v="-1.1955466543059901E-2"/>
    <n v="-5.313979327320347E-4"/>
    <n v="4.6014188452672133E-3"/>
    <n v="-2.7547069198384914E-3"/>
    <n v="4.5914188452672137E-3"/>
  </r>
  <r>
    <s v="27/09/2015 23:00"/>
    <x v="2"/>
    <n v="1.1243700000000001"/>
    <n v="4.6014188452672133E-3"/>
    <n v="-3.2861048525705261E-3"/>
    <n v="3.8979035358277514E-3"/>
    <n v="5.9988487966327053E-3"/>
    <n v="-6.2740191259272882E-3"/>
    <n v="-9.5951280825676832E-3"/>
    <n v="4.479919293400008E-4"/>
    <n v="3.2907316986396928E-4"/>
    <n v="4.1534269159272125E-3"/>
    <n v="-3.3907316986396931E-4"/>
  </r>
  <r>
    <s v="28/09/2015 23:00"/>
    <x v="2"/>
    <n v="1.1247400000000001"/>
    <n v="3.2907316986396928E-4"/>
    <n v="4.6014188452672133E-3"/>
    <n v="-3.2861048525705261E-3"/>
    <n v="3.8979035358277514E-3"/>
    <n v="5.9988487966327053E-3"/>
    <n v="-6.2740191259272882E-3"/>
    <n v="-6.2730758715145291E-4"/>
    <n v="-6.3125700161815734E-3"/>
    <n v="9.5638075701542219E-4"/>
    <n v="6.3025700161815738E-3"/>
  </r>
  <r>
    <s v="29/09/2015 23:00"/>
    <x v="2"/>
    <n v="1.11764"/>
    <n v="-6.3125700161815734E-3"/>
    <n v="3.2907316986396928E-4"/>
    <n v="4.6014188452672133E-3"/>
    <n v="-3.2861048525705261E-3"/>
    <n v="3.8979035358277514E-3"/>
    <n v="5.9988487966327053E-3"/>
    <n v="-4.4862270339934458E-5"/>
    <n v="1.6015890626677187E-3"/>
    <n v="-6.2677077458416393E-3"/>
    <n v="1.5915890626677187E-3"/>
  </r>
  <r>
    <s v="30/09/2015 23:00"/>
    <x v="2"/>
    <n v="1.1194299999999999"/>
    <n v="1.6015890626677187E-3"/>
    <n v="-6.3125700161815734E-3"/>
    <n v="3.2907316986396928E-4"/>
    <n v="4.6014188452672133E-3"/>
    <n v="-3.2861048525705261E-3"/>
    <n v="3.8979035358277514E-3"/>
    <n v="8.605873967870687E-4"/>
    <n v="1.1970377781551633E-3"/>
    <n v="7.4100166588065002E-4"/>
    <n v="-1.2070377781551633E-3"/>
  </r>
  <r>
    <d v="2015-01-10T23:00:00"/>
    <x v="2"/>
    <n v="1.12077"/>
    <n v="1.1970377781551633E-3"/>
    <n v="1.6015890626677187E-3"/>
    <n v="-6.3125700161815734E-3"/>
    <n v="3.2907316986396928E-4"/>
    <n v="4.6014188452672133E-3"/>
    <n v="-3.2861048525705261E-3"/>
    <n v="-2.1834329894650123E-4"/>
    <n v="-1.9094015721334845E-3"/>
    <n v="1.4153810771016645E-3"/>
    <n v="1.8994015721334845E-3"/>
  </r>
  <r>
    <d v="2015-04-10T23:00:00"/>
    <x v="2"/>
    <n v="1.11863"/>
    <n v="-1.9094015721334845E-3"/>
    <n v="1.1970377781551633E-3"/>
    <n v="1.6015890626677187E-3"/>
    <n v="-6.3125700161815734E-3"/>
    <n v="3.2907316986396928E-4"/>
    <n v="4.6014188452672133E-3"/>
    <n v="-1.6319116029091778E-4"/>
    <n v="7.5360038618665914E-3"/>
    <n v="-1.7462104118425668E-3"/>
    <n v="7.5260038618665918E-3"/>
  </r>
  <r>
    <d v="2015-05-10T23:00:00"/>
    <x v="2"/>
    <n v="1.12706"/>
    <n v="7.5360038618665914E-3"/>
    <n v="-1.9094015721334845E-3"/>
    <n v="1.1970377781551633E-3"/>
    <n v="1.6015890626677187E-3"/>
    <n v="-6.3125700161815734E-3"/>
    <n v="3.2907316986396928E-4"/>
    <n v="2.6030712121549748E-4"/>
    <n v="-2.9900803861372394E-3"/>
    <n v="7.2756967406510942E-3"/>
    <n v="2.9800803861372393E-3"/>
  </r>
  <r>
    <d v="2015-06-10T23:00:00"/>
    <x v="2"/>
    <n v="1.1236900000000001"/>
    <n v="-2.9900803861372394E-3"/>
    <n v="7.5360038618665914E-3"/>
    <n v="-1.9094015721334845E-3"/>
    <n v="1.1970377781551633E-3"/>
    <n v="1.6015890626677187E-3"/>
    <n v="-6.3125700161815734E-3"/>
    <n v="-1.0273771109130651E-3"/>
    <n v="3.4618088618747489E-3"/>
    <n v="-1.9627032752241743E-3"/>
    <n v="3.4518088618747489E-3"/>
  </r>
  <r>
    <d v="2015-07-10T23:00:00"/>
    <x v="2"/>
    <n v="1.12758"/>
    <n v="3.4618088618747489E-3"/>
    <n v="-2.9900803861372394E-3"/>
    <n v="7.5360038618665914E-3"/>
    <n v="-1.9094015721334845E-3"/>
    <n v="1.1970377781551633E-3"/>
    <n v="1.6015890626677187E-3"/>
    <n v="4.0763516112989507E-4"/>
    <n v="7.210131431916178E-3"/>
    <n v="3.0541737007448539E-3"/>
    <n v="-7.2201314319161776E-3"/>
  </r>
  <r>
    <d v="2015-08-10T23:00:00"/>
    <x v="2"/>
    <n v="1.13571"/>
    <n v="7.210131431916178E-3"/>
    <n v="3.4618088618747489E-3"/>
    <n v="-2.9900803861372394E-3"/>
    <n v="7.5360038618665914E-3"/>
    <n v="-1.9094015721334845E-3"/>
    <n v="1.1970377781551633E-3"/>
    <n v="-4.7194551014537249E-4"/>
    <n v="8.8050646732007465E-5"/>
    <n v="7.6820769420615507E-3"/>
    <n v="-9.8050646732007464E-5"/>
  </r>
  <r>
    <d v="2015-11-10T23:00:00"/>
    <x v="2"/>
    <n v="1.13581"/>
    <n v="8.8050646732007465E-5"/>
    <n v="7.210131431916178E-3"/>
    <n v="3.4618088618747489E-3"/>
    <n v="-2.9900803861372394E-3"/>
    <n v="7.5360038618665914E-3"/>
    <n v="-1.9094015721334845E-3"/>
    <n v="-9.829511947716486E-4"/>
    <n v="1.7784664688635932E-3"/>
    <n v="1.0710018415036561E-3"/>
    <n v="-1.7884664688635932E-3"/>
  </r>
  <r>
    <d v="2015-12-10T23:00:00"/>
    <x v="2"/>
    <n v="1.1378299999999999"/>
    <n v="1.7784664688635932E-3"/>
    <n v="8.8050646732007465E-5"/>
    <n v="7.210131431916178E-3"/>
    <n v="3.4618088618747489E-3"/>
    <n v="-2.9900803861372394E-3"/>
    <n v="7.5360038618665914E-3"/>
    <n v="-1.2003871111492561E-5"/>
    <n v="8.4107467723650853E-3"/>
    <n v="1.7904703399750858E-3"/>
    <n v="-8.4207467723650849E-3"/>
  </r>
  <r>
    <s v="13/10/2015 23:00"/>
    <x v="2"/>
    <n v="1.1474"/>
    <n v="8.4107467723650853E-3"/>
    <n v="1.7784664688635932E-3"/>
    <n v="8.8050646732007465E-5"/>
    <n v="7.210131431916178E-3"/>
    <n v="3.4618088618747489E-3"/>
    <n v="-2.9900803861372394E-3"/>
    <n v="-2.4245684796985644E-4"/>
    <n v="-7.9309743768518626E-3"/>
    <n v="8.6532036203349413E-3"/>
    <n v="7.920974376851863E-3"/>
  </r>
  <r>
    <s v="14/10/2015 23:00"/>
    <x v="2"/>
    <n v="1.1383000000000001"/>
    <n v="-7.9309743768518626E-3"/>
    <n v="8.4107467723650853E-3"/>
    <n v="1.7784664688635932E-3"/>
    <n v="8.8050646732007465E-5"/>
    <n v="7.210131431916178E-3"/>
    <n v="3.4618088618747489E-3"/>
    <n v="-1.1466300811413782E-3"/>
    <n v="-3.1977510322411806E-3"/>
    <n v="-6.7843442957104842E-3"/>
    <n v="-3.2077510322411807E-3"/>
  </r>
  <r>
    <s v="15/10/2015 23:00"/>
    <x v="2"/>
    <n v="1.13466"/>
    <n v="-3.1977510322411806E-3"/>
    <n v="-7.9309743768518626E-3"/>
    <n v="8.4107467723650853E-3"/>
    <n v="1.7784664688635932E-3"/>
    <n v="8.8050646732007465E-5"/>
    <n v="7.210131431916178E-3"/>
    <n v="1.0812231112627658E-3"/>
    <n v="-1.8507746814023784E-3"/>
    <n v="-4.2789741435039462E-3"/>
    <n v="-1.8607746814023785E-3"/>
  </r>
  <r>
    <s v="18/10/2015 23:00"/>
    <x v="2"/>
    <n v="1.13256"/>
    <n v="-1.8507746814023784E-3"/>
    <n v="-3.1977510322411806E-3"/>
    <n v="-7.9309743768518626E-3"/>
    <n v="8.4107467723650853E-3"/>
    <n v="1.7784664688635932E-3"/>
    <n v="8.8050646732007465E-5"/>
    <n v="4.3594672682525427E-4"/>
    <n v="1.7923995196722498E-3"/>
    <n v="-2.2867214082276325E-3"/>
    <n v="1.7823995196722497E-3"/>
  </r>
  <r>
    <s v="19/10/2015 23:00"/>
    <x v="2"/>
    <n v="1.13459"/>
    <n v="1.7923995196722498E-3"/>
    <n v="-1.8507746814023784E-3"/>
    <n v="-3.1977510322411806E-3"/>
    <n v="-7.9309743768518626E-3"/>
    <n v="8.4107467723650853E-3"/>
    <n v="1.7784664688635932E-3"/>
    <n v="2.5231456617901151E-4"/>
    <n v="-6.2577671229258058E-4"/>
    <n v="1.5400849534932383E-3"/>
    <n v="6.1577671229258056E-4"/>
  </r>
  <r>
    <s v="20/10/2015 23:00"/>
    <x v="2"/>
    <n v="1.13388"/>
    <n v="-6.2577671229258058E-4"/>
    <n v="1.7923995196722498E-3"/>
    <n v="-1.8507746814023784E-3"/>
    <n v="-3.1977510322411806E-3"/>
    <n v="-7.9309743768518626E-3"/>
    <n v="8.4107467723650853E-3"/>
    <n v="-2.4435632914693442E-4"/>
    <n v="-2.0328429816206306E-2"/>
    <n v="-3.8142038314564617E-4"/>
    <n v="2.0318429816206306E-2"/>
  </r>
  <r>
    <s v="21/10/2015 23:00"/>
    <x v="2"/>
    <n v="1.11083"/>
    <n v="-2.0328429816206306E-2"/>
    <n v="-6.2577671229258058E-4"/>
    <n v="1.7923995196722498E-3"/>
    <n v="-1.8507746814023784E-3"/>
    <n v="-3.1977510322411806E-3"/>
    <n v="-7.9309743768518626E-3"/>
    <n v="8.5311616413182931E-5"/>
    <n v="-8.2640908149761438E-3"/>
    <n v="-2.0413741432619488E-2"/>
    <n v="-8.2740908149761434E-3"/>
  </r>
  <r>
    <s v="22/10/2015 23:00"/>
    <x v="2"/>
    <n v="1.10165"/>
    <n v="-8.2640908149761438E-3"/>
    <n v="-2.0328429816206306E-2"/>
    <n v="-6.2577671229258058E-4"/>
    <n v="1.7923995196722498E-3"/>
    <n v="-1.8507746814023784E-3"/>
    <n v="-3.1977510322411806E-3"/>
    <n v="2.7713578544796623E-3"/>
    <n v="3.7307674851358996E-3"/>
    <n v="-1.1035448669455807E-2"/>
    <n v="3.7207674851358996E-3"/>
  </r>
  <r>
    <s v="25/10/2015 23:00"/>
    <x v="2"/>
    <n v="1.1057600000000001"/>
    <n v="3.7307674851358996E-3"/>
    <n v="-8.2640908149761438E-3"/>
    <n v="-2.0328429816206306E-2"/>
    <n v="-6.2577671229258058E-4"/>
    <n v="1.7923995196722498E-3"/>
    <n v="-1.8507746814023784E-3"/>
    <n v="1.1266365969868836E-3"/>
    <n v="-6.0591810157739623E-4"/>
    <n v="2.6041308881490158E-3"/>
    <n v="5.959181015773962E-4"/>
  </r>
  <r>
    <s v="26/10/2015 23:00"/>
    <x v="2"/>
    <n v="1.1050899999999999"/>
    <n v="-6.0591810157739623E-4"/>
    <n v="3.7307674851358996E-3"/>
    <n v="-8.2640908149761438E-3"/>
    <n v="-2.0328429816206306E-2"/>
    <n v="-6.2577671229258058E-4"/>
    <n v="1.7923995196722498E-3"/>
    <n v="-5.0861241456661766E-4"/>
    <n v="-1.162801219810139E-2"/>
    <n v="-9.7305687010778566E-5"/>
    <n v="1.161801219810139E-2"/>
  </r>
  <r>
    <s v="27/10/2015 23:00"/>
    <x v="2"/>
    <n v="1.0922400000000001"/>
    <n v="-1.162801219810139E-2"/>
    <n v="-6.0591810157739623E-4"/>
    <n v="3.7307674851358996E-3"/>
    <n v="-8.2640908149761438E-3"/>
    <n v="-2.0328429816206306E-2"/>
    <n v="-6.2577671229258058E-4"/>
    <n v="8.2604308604258857E-5"/>
    <n v="4.9439683586023353E-3"/>
    <n v="-1.1710616506705648E-2"/>
    <n v="4.9339683586023357E-3"/>
  </r>
  <r>
    <s v="28/10/2015 23:00"/>
    <x v="2"/>
    <n v="1.0976399999999999"/>
    <n v="4.9439683586023353E-3"/>
    <n v="-1.162801219810139E-2"/>
    <n v="-6.0591810157739623E-4"/>
    <n v="3.7307674851358996E-3"/>
    <n v="-8.2640908149761438E-3"/>
    <n v="-2.0328429816206306E-2"/>
    <n v="1.5852371889295046E-3"/>
    <n v="2.4507124375934275E-3"/>
    <n v="3.3587311696728307E-3"/>
    <n v="-2.4607124375934275E-3"/>
  </r>
  <r>
    <s v="29/10/2015 23:00"/>
    <x v="2"/>
    <n v="1.10033"/>
    <n v="2.4507124375934275E-3"/>
    <n v="4.9439683586023353E-3"/>
    <n v="-1.162801219810139E-2"/>
    <n v="-6.0591810157739623E-4"/>
    <n v="3.7307674851358996E-3"/>
    <n v="-8.2640908149761438E-3"/>
    <n v="-6.7400707613867654E-4"/>
    <n v="1.0451410031535602E-3"/>
    <n v="3.1247195137321039E-3"/>
    <n v="-1.0551410031535602E-3"/>
  </r>
  <r>
    <d v="2015-02-11T00:00:00"/>
    <x v="2"/>
    <n v="1.10148"/>
    <n v="1.0451410031535602E-3"/>
    <n v="2.4507124375934275E-3"/>
    <n v="4.9439683586023353E-3"/>
    <n v="-1.162801219810139E-2"/>
    <n v="-6.0591810157739623E-4"/>
    <n v="3.7307674851358996E-3"/>
    <n v="-3.3410357929272824E-4"/>
    <n v="-4.748157025093569E-3"/>
    <n v="1.3792445824462884E-3"/>
    <n v="4.7381570250935694E-3"/>
  </r>
  <r>
    <d v="2015-03-11T00:00:00"/>
    <x v="2"/>
    <n v="1.0962499999999999"/>
    <n v="-4.748157025093569E-3"/>
    <n v="1.0451410031535602E-3"/>
    <n v="2.4507124375934275E-3"/>
    <n v="4.9439683586023353E-3"/>
    <n v="-1.162801219810139E-2"/>
    <n v="-6.0591810157739623E-4"/>
    <n v="-1.4248319984946629E-4"/>
    <n v="-8.9213226909918841E-3"/>
    <n v="-4.6056738252441025E-3"/>
    <n v="-8.9313226909918837E-3"/>
  </r>
  <r>
    <d v="2015-04-11T00:00:00"/>
    <x v="2"/>
    <n v="1.08647"/>
    <n v="-8.9213226909918841E-3"/>
    <n v="-4.748157025093569E-3"/>
    <n v="1.0451410031535602E-3"/>
    <n v="2.4507124375934275E-3"/>
    <n v="4.9439683586023353E-3"/>
    <n v="-1.162801219810139E-2"/>
    <n v="6.4731228062215164E-4"/>
    <n v="1.711966276105148E-3"/>
    <n v="-9.5686349716140352E-3"/>
    <n v="1.7019662761051479E-3"/>
  </r>
  <r>
    <d v="2015-05-11T00:00:00"/>
    <x v="2"/>
    <n v="1.08833"/>
    <n v="1.711966276105148E-3"/>
    <n v="-8.9213226909918841E-3"/>
    <n v="-4.748157025093569E-3"/>
    <n v="1.0451410031535602E-3"/>
    <n v="2.4507124375934275E-3"/>
    <n v="4.9439683586023353E-3"/>
    <n v="1.2162364695928111E-3"/>
    <n v="-1.3378295186202815E-2"/>
    <n v="4.9572980651233682E-4"/>
    <n v="1.3368295186202816E-2"/>
  </r>
  <r>
    <d v="2015-06-11T00:00:00"/>
    <x v="2"/>
    <n v="1.0737699999999999"/>
    <n v="-1.3378295186202815E-2"/>
    <n v="1.711966276105148E-3"/>
    <n v="-8.9213226909918841E-3"/>
    <n v="-4.748157025093569E-3"/>
    <n v="1.0451410031535602E-3"/>
    <n v="2.4507124375934275E-3"/>
    <n v="-2.3339093224533728E-4"/>
    <n v="1.2479395028732743E-3"/>
    <n v="-1.3144904253957479E-2"/>
    <n v="1.2379395028732742E-3"/>
  </r>
  <r>
    <d v="2015-09-11T00:00:00"/>
    <x v="2"/>
    <n v="1.07511"/>
    <n v="1.2479395028732743E-3"/>
    <n v="-1.3378295186202815E-2"/>
    <n v="1.711966276105148E-3"/>
    <n v="-8.9213226909918841E-3"/>
    <n v="-4.748157025093569E-3"/>
    <n v="1.0451410031535602E-3"/>
    <n v="1.8238518065115256E-3"/>
    <n v="-2.5113709294861675E-3"/>
    <n v="-5.759123036382513E-4"/>
    <n v="-2.5213709294861675E-3"/>
  </r>
  <r>
    <d v="2015-10-11T00:00:00"/>
    <x v="2"/>
    <n v="1.0724100000000001"/>
    <n v="-2.5113709294861675E-3"/>
    <n v="1.2479395028732743E-3"/>
    <n v="-1.3378295186202815E-2"/>
    <n v="1.711966276105148E-3"/>
    <n v="-8.9213226909918841E-3"/>
    <n v="-4.748157025093569E-3"/>
    <n v="-1.7013054989845335E-4"/>
    <n v="1.6971121119719879E-3"/>
    <n v="-2.3412403795877142E-3"/>
    <n v="1.6871121119719878E-3"/>
  </r>
  <r>
    <d v="2015-11-11T00:00:00"/>
    <x v="2"/>
    <n v="1.07423"/>
    <n v="1.6971121119719879E-3"/>
    <n v="-2.5113709294861675E-3"/>
    <n v="1.2479395028732743E-3"/>
    <n v="-1.3378295186202815E-2"/>
    <n v="1.711966276105148E-3"/>
    <n v="-8.9213226909918841E-3"/>
    <n v="3.4237310081838086E-4"/>
    <n v="6.5442223732348204E-3"/>
    <n v="1.3547390111536069E-3"/>
    <n v="-6.55422237323482E-3"/>
  </r>
  <r>
    <d v="2015-12-11T00:00:00"/>
    <x v="2"/>
    <n v="1.0812600000000001"/>
    <n v="6.5442223732348204E-3"/>
    <n v="1.6971121119719879E-3"/>
    <n v="-2.5113709294861675E-3"/>
    <n v="1.2479395028732743E-3"/>
    <n v="-1.3378295186202815E-2"/>
    <n v="1.711966276105148E-3"/>
    <n v="-2.3136587645822753E-4"/>
    <n v="-3.9305994857852244E-3"/>
    <n v="6.7755882496930483E-3"/>
    <n v="3.9205994857852249E-3"/>
  </r>
  <r>
    <s v="13/11/2015 00:00"/>
    <x v="2"/>
    <n v="1.07701"/>
    <n v="-3.9305994857852244E-3"/>
    <n v="6.5442223732348204E-3"/>
    <n v="1.6971121119719879E-3"/>
    <n v="-2.5113709294861675E-3"/>
    <n v="1.2479395028732743E-3"/>
    <n v="-1.3378295186202815E-2"/>
    <n v="-8.9216836910183312E-4"/>
    <n v="-7.8272253739518627E-3"/>
    <n v="-3.0384311166833915E-3"/>
    <n v="-7.8372253739518623E-3"/>
  </r>
  <r>
    <s v="16/11/2015 00:00"/>
    <x v="2"/>
    <n v="1.0685800000000001"/>
    <n v="-7.8272253739518627E-3"/>
    <n v="-3.9305994857852244E-3"/>
    <n v="6.5442223732348204E-3"/>
    <n v="1.6971121119719879E-3"/>
    <n v="-2.5113709294861675E-3"/>
    <n v="1.2479395028732743E-3"/>
    <n v="5.358553442755509E-4"/>
    <n v="-4.1082558161299465E-3"/>
    <n v="-8.3630807182274135E-3"/>
    <n v="-4.1182558161299461E-3"/>
  </r>
  <r>
    <s v="17/11/2015 00:00"/>
    <x v="2"/>
    <n v="1.06419"/>
    <n v="-4.1082558161299465E-3"/>
    <n v="-7.8272253739518627E-3"/>
    <n v="-3.9305994857852244E-3"/>
    <n v="6.5442223732348204E-3"/>
    <n v="1.6971121119719879E-3"/>
    <n v="-2.5113709294861675E-3"/>
    <n v="1.0670790963692924E-3"/>
    <n v="1.5974591003486971E-3"/>
    <n v="-5.1753349124992387E-3"/>
    <n v="1.5874591003486971E-3"/>
  </r>
  <r>
    <s v="18/11/2015 00:00"/>
    <x v="2"/>
    <n v="1.06589"/>
    <n v="1.5974591003486971E-3"/>
    <n v="-4.1082558161299465E-3"/>
    <n v="-7.8272253739518627E-3"/>
    <n v="-3.9305994857852244E-3"/>
    <n v="6.5442223732348204E-3"/>
    <n v="1.6971121119719879E-3"/>
    <n v="5.600750833774055E-4"/>
    <n v="6.9707005413317535E-3"/>
    <n v="1.0373840169712917E-3"/>
    <n v="-6.9807005413317531E-3"/>
  </r>
  <r>
    <s v="19/11/2015 00:00"/>
    <x v="2"/>
    <n v="1.0733200000000001"/>
    <n v="6.9707005413317535E-3"/>
    <n v="1.5974591003486971E-3"/>
    <n v="-4.1082558161299465E-3"/>
    <n v="-7.8272253739518627E-3"/>
    <n v="-3.9305994857852244E-3"/>
    <n v="6.5442223732348204E-3"/>
    <n v="-2.1778026463371822E-4"/>
    <n v="-8.2174933850109877E-3"/>
    <n v="7.188480805965472E-3"/>
    <n v="8.2074933850109881E-3"/>
  </r>
  <r>
    <s v="20/11/2015 00:00"/>
    <x v="2"/>
    <n v="1.0645"/>
    <n v="-8.2174933850109877E-3"/>
    <n v="6.9707005413317535E-3"/>
    <n v="1.5974591003486971E-3"/>
    <n v="-4.1082558161299465E-3"/>
    <n v="-7.8272253739518627E-3"/>
    <n v="-3.9305994857852244E-3"/>
    <n v="-9.503097814787633E-4"/>
    <n v="-8.2667919210899221E-4"/>
    <n v="-7.2671836035322242E-3"/>
    <n v="-8.3667919210899224E-4"/>
  </r>
  <r>
    <s v="23/11/2015 00:00"/>
    <x v="2"/>
    <n v="1.06362"/>
    <n v="-8.2667919210899221E-4"/>
    <n v="-8.2174933850109877E-3"/>
    <n v="6.9707005413317535E-3"/>
    <n v="1.5974591003486971E-3"/>
    <n v="-4.1082558161299465E-3"/>
    <n v="-7.8272253739518627E-3"/>
    <n v="1.1202840082872119E-3"/>
    <n v="6.111205129653019E-4"/>
    <n v="-1.9469632003962041E-3"/>
    <n v="6.0112051296530187E-4"/>
  </r>
  <r>
    <s v="24/11/2015 00:00"/>
    <x v="2"/>
    <n v="1.06427"/>
    <n v="6.111205129653019E-4"/>
    <n v="-8.2667919210899221E-4"/>
    <n v="-8.2174933850109877E-3"/>
    <n v="6.9707005413317535E-3"/>
    <n v="1.5974591003486971E-3"/>
    <n v="-4.1082558161299465E-3"/>
    <n v="1.1270048365268717E-4"/>
    <n v="-1.6913001400020722E-3"/>
    <n v="4.9842002931261469E-4"/>
    <n v="1.6813001400020722E-3"/>
  </r>
  <r>
    <s v="25/11/2015 00:00"/>
    <x v="2"/>
    <n v="1.06247"/>
    <n v="-1.6913001400020722E-3"/>
    <n v="6.111205129653019E-4"/>
    <n v="-8.2667919210899221E-4"/>
    <n v="-8.2174933850109877E-3"/>
    <n v="6.9707005413317535E-3"/>
    <n v="1.5974591003486971E-3"/>
    <n v="-8.3313549002679235E-5"/>
    <n v="-1.4118045685996838E-3"/>
    <n v="-1.6079865909993929E-3"/>
    <n v="-1.4218045685996839E-3"/>
  </r>
  <r>
    <s v="26/11/2015 00:00"/>
    <x v="2"/>
    <n v="1.06097"/>
    <n v="-1.4118045685996838E-3"/>
    <n v="-1.6913001400020722E-3"/>
    <n v="6.111205129653019E-4"/>
    <n v="-8.2667919210899221E-4"/>
    <n v="-8.2174933850109877E-3"/>
    <n v="6.9707005413317535E-3"/>
    <n v="2.3057353517488843E-4"/>
    <n v="-1.6400086713103113E-3"/>
    <n v="-1.6423781037745722E-3"/>
    <n v="-1.6500086713103113E-3"/>
  </r>
  <r>
    <s v="27/11/2015 00:00"/>
    <x v="2"/>
    <n v="1.0592299999999999"/>
    <n v="-1.6400086713103113E-3"/>
    <n v="-1.4118045685996838E-3"/>
    <n v="-1.6913001400020722E-3"/>
    <n v="6.111205129653019E-4"/>
    <n v="-8.2667919210899221E-4"/>
    <n v="-8.2174933850109877E-3"/>
    <n v="1.9247013741611145E-4"/>
    <n v="-2.6906337622610854E-3"/>
    <n v="-1.8324788087264227E-3"/>
    <n v="-2.7006337622610854E-3"/>
  </r>
  <r>
    <s v="30/11/2015 00:00"/>
    <x v="2"/>
    <n v="1.0563800000000001"/>
    <n v="-2.6906337622610854E-3"/>
    <n v="-1.6400086713103113E-3"/>
    <n v="-1.4118045685996838E-3"/>
    <n v="-1.6913001400020722E-3"/>
    <n v="6.111205129653019E-4"/>
    <n v="-8.2667919210899221E-4"/>
    <n v="2.2358101209701714E-4"/>
    <n v="6.4560101478632337E-3"/>
    <n v="-2.9142147743581024E-3"/>
    <n v="6.4460101478632341E-3"/>
  </r>
  <r>
    <d v="2015-01-12T00:00:00"/>
    <x v="2"/>
    <n v="1.0631999999999999"/>
    <n v="6.4560101478632337E-3"/>
    <n v="-2.6906337622610854E-3"/>
    <n v="-1.6400086713103113E-3"/>
    <n v="-1.4118045685996838E-3"/>
    <n v="-1.6913001400020722E-3"/>
    <n v="6.111205129653019E-4"/>
    <n v="3.6681185305447247E-4"/>
    <n v="-1.7682468021067432E-3"/>
    <n v="6.0891982948087613E-3"/>
    <n v="1.7582468021067432E-3"/>
  </r>
  <r>
    <d v="2015-02-12T00:00:00"/>
    <x v="2"/>
    <n v="1.06132"/>
    <n v="-1.7682468021067432E-3"/>
    <n v="6.4560101478632337E-3"/>
    <n v="-2.6906337622610854E-3"/>
    <n v="-1.6400086713103113E-3"/>
    <n v="-1.4118045685996838E-3"/>
    <n v="-1.6913001400020722E-3"/>
    <n v="-8.8014247010938945E-4"/>
    <n v="3.0669355142652455E-2"/>
    <n v="-8.8810433199735378E-4"/>
    <n v="3.0659355142652455E-2"/>
  </r>
  <r>
    <d v="2015-03-12T00:00:00"/>
    <x v="2"/>
    <n v="1.0938699999999999"/>
    <n v="3.0669355142652455E-2"/>
    <n v="-1.7682468021067432E-3"/>
    <n v="6.4560101478632337E-3"/>
    <n v="-2.6906337622610854E-3"/>
    <n v="-1.6400086713103113E-3"/>
    <n v="-1.4118045685996838E-3"/>
    <n v="2.4106360933840142E-4"/>
    <n v="-5.2017150118386368E-3"/>
    <n v="3.0428291533314052E-2"/>
    <n v="5.1917150118386372E-3"/>
  </r>
  <r>
    <d v="2015-04-12T00:00:00"/>
    <x v="2"/>
    <n v="1.0881799999999999"/>
    <n v="-5.2017150118386368E-3"/>
    <n v="3.0669355142652455E-2"/>
    <n v="-1.7682468021067432E-3"/>
    <n v="6.4560101478632337E-3"/>
    <n v="-2.6906337622610854E-3"/>
    <n v="-1.6400086713103113E-3"/>
    <n v="-4.1811275654283679E-3"/>
    <n v="-4.1261555992573307E-3"/>
    <n v="-1.0205874464102689E-3"/>
    <n v="-4.1361555992573303E-3"/>
  </r>
  <r>
    <d v="2015-07-12T00:00:00"/>
    <x v="2"/>
    <n v="1.08369"/>
    <n v="-4.1261555992573307E-3"/>
    <n v="-5.2017150118386368E-3"/>
    <n v="3.0669355142652455E-2"/>
    <n v="-1.7682468021067432E-3"/>
    <n v="6.4560101478632337E-3"/>
    <n v="-2.6906337622610854E-3"/>
    <n v="7.0914546205291015E-4"/>
    <n v="5.0475689542210933E-3"/>
    <n v="-4.8353010613102409E-3"/>
    <n v="5.0375689542210937E-3"/>
  </r>
  <r>
    <d v="2015-08-12T00:00:00"/>
    <x v="2"/>
    <n v="1.0891599999999999"/>
    <n v="5.0475689542210933E-3"/>
    <n v="-4.1261555992573307E-3"/>
    <n v="-5.2017150118386368E-3"/>
    <n v="3.0669355142652455E-2"/>
    <n v="-1.7682468021067432E-3"/>
    <n v="6.4560101478632337E-3"/>
    <n v="5.6251534585768871E-4"/>
    <n v="1.2137794263469059E-2"/>
    <n v="4.4850536083634049E-3"/>
    <n v="-1.2147794263469059E-2"/>
  </r>
  <r>
    <d v="2015-09-12T00:00:00"/>
    <x v="2"/>
    <n v="1.1023799999999999"/>
    <n v="1.2137794263469059E-2"/>
    <n v="5.0475689542210933E-3"/>
    <n v="-4.1261555992573307E-3"/>
    <n v="-5.2017150118386368E-3"/>
    <n v="3.0669355142652455E-2"/>
    <n v="-1.7682468021067432E-3"/>
    <n v="-6.8813085879147751E-4"/>
    <n v="-7.5835918648741174E-3"/>
    <n v="1.2825925122260537E-2"/>
    <n v="7.5735918648741178E-3"/>
  </r>
  <r>
    <d v="2015-10-12T00:00:00"/>
    <x v="2"/>
    <n v="1.09402"/>
    <n v="-7.5835918648741174E-3"/>
    <n v="1.2137794263469059E-2"/>
    <n v="5.0475689542210933E-3"/>
    <n v="-4.1261555992573307E-3"/>
    <n v="-5.2017150118386368E-3"/>
    <n v="3.0669355142652455E-2"/>
    <n v="-1.6547353520293053E-3"/>
    <n v="4.8079559788669624E-3"/>
    <n v="-5.9288565128448123E-3"/>
    <n v="4.7979559788669628E-3"/>
  </r>
  <r>
    <d v="2015-11-12T00:00:00"/>
    <x v="2"/>
    <n v="1.09928"/>
    <n v="4.8079559788669624E-3"/>
    <n v="-7.5835918648741174E-3"/>
    <n v="1.2137794263469059E-2"/>
    <n v="5.0475689542210933E-3"/>
    <n v="-4.1261555992573307E-3"/>
    <n v="-5.2017150118386368E-3"/>
    <n v="1.0338647436080788E-3"/>
    <n v="-1.3645295102260313E-4"/>
    <n v="3.7740912352588838E-3"/>
    <n v="1.2645295102260313E-4"/>
  </r>
  <r>
    <s v="14/12/2015 00:00"/>
    <x v="2"/>
    <n v="1.0991299999999999"/>
    <n v="-1.3645295102260313E-4"/>
    <n v="4.8079559788669624E-3"/>
    <n v="-7.5835918648741174E-3"/>
    <n v="1.2137794263469059E-2"/>
    <n v="5.0475689542210933E-3"/>
    <n v="-4.1261555992573307E-3"/>
    <n v="-6.5546462203405157E-4"/>
    <n v="-5.7227079599319053E-3"/>
    <n v="5.1901167101144844E-4"/>
    <n v="5.7127079599319057E-3"/>
  </r>
  <r>
    <s v="15/12/2015 00:00"/>
    <x v="2"/>
    <n v="1.09284"/>
    <n v="-5.7227079599319053E-3"/>
    <n v="-1.3645295102260313E-4"/>
    <n v="4.8079559788669624E-3"/>
    <n v="-7.5835918648741174E-3"/>
    <n v="1.2137794263469059E-2"/>
    <n v="5.0475689542210933E-3"/>
    <n v="1.8602516820160001E-5"/>
    <n v="-1.5372790161415351E-3"/>
    <n v="-5.7413104767520652E-3"/>
    <n v="-1.5472790161415351E-3"/>
  </r>
  <r>
    <s v="16/12/2015 00:00"/>
    <x v="2"/>
    <n v="1.0911599999999999"/>
    <n v="-1.5372790161415351E-3"/>
    <n v="-5.7227079599319053E-3"/>
    <n v="-1.3645295102260313E-4"/>
    <n v="4.8079559788669624E-3"/>
    <n v="-7.5835918648741174E-3"/>
    <n v="1.2137794263469059E-2"/>
    <n v="7.8017199542912386E-4"/>
    <n v="-7.8998497012352509E-3"/>
    <n v="-2.3174510115706588E-3"/>
    <n v="-7.9098497012352505E-3"/>
  </r>
  <r>
    <s v="17/12/2015 00:00"/>
    <x v="2"/>
    <n v="1.0825400000000001"/>
    <n v="-7.8998497012352509E-3"/>
    <n v="-1.5372790161415351E-3"/>
    <n v="-5.7227079599319053E-3"/>
    <n v="-1.3645295102260313E-4"/>
    <n v="4.8079559788669624E-3"/>
    <n v="-7.5835918648741174E-3"/>
    <n v="2.0957596402817883E-4"/>
    <n v="3.4917878323201812E-3"/>
    <n v="-8.1094256652634294E-3"/>
    <n v="3.4817878323201812E-3"/>
  </r>
  <r>
    <s v="18/12/2015 00:00"/>
    <x v="2"/>
    <n v="1.08632"/>
    <n v="3.4917878323201812E-3"/>
    <n v="-7.8998497012352509E-3"/>
    <n v="-1.5372790161415351E-3"/>
    <n v="-5.7227079599319053E-3"/>
    <n v="-1.3645295102260313E-4"/>
    <n v="4.8079559788669624E-3"/>
    <n v="1.0769799102374972E-3"/>
    <n v="4.6947492451581141E-3"/>
    <n v="2.4148079220826842E-3"/>
    <n v="-4.7047492451581137E-3"/>
  </r>
  <r>
    <s v="21/12/2015 00:00"/>
    <x v="2"/>
    <n v="1.0914200000000001"/>
    <n v="4.6947492451581141E-3"/>
    <n v="3.4917878323201812E-3"/>
    <n v="-7.8998497012352509E-3"/>
    <n v="-1.5372790161415351E-3"/>
    <n v="-5.7227079599319053E-3"/>
    <n v="-1.3645295102260313E-4"/>
    <n v="-4.76032518141776E-4"/>
    <n v="3.8298730094736833E-3"/>
    <n v="5.1707817632998905E-3"/>
    <n v="-3.8398730094736833E-3"/>
  </r>
  <r>
    <s v="22/12/2015 00:00"/>
    <x v="2"/>
    <n v="1.0955999999999999"/>
    <n v="3.8298730094736833E-3"/>
    <n v="4.6947492451581141E-3"/>
    <n v="3.4917878323201812E-3"/>
    <n v="-7.8998497012352509E-3"/>
    <n v="-1.5372790161415351E-3"/>
    <n v="-5.7227079599319053E-3"/>
    <n v="-6.4003124260039322E-4"/>
    <n v="-4.098211025921783E-3"/>
    <n v="4.4699042520740763E-3"/>
    <n v="4.0882110259217834E-3"/>
  </r>
  <r>
    <s v="23/12/2015 00:00"/>
    <x v="2"/>
    <n v="1.09111"/>
    <n v="-4.098211025921783E-3"/>
    <n v="3.8298730094736833E-3"/>
    <n v="4.6947492451581141E-3"/>
    <n v="3.4917878323201812E-3"/>
    <n v="-7.8998497012352509E-3"/>
    <n v="-1.5372790161415351E-3"/>
    <n v="-5.221233879068645E-4"/>
    <n v="4.5000045824894475E-3"/>
    <n v="-3.5760876380149186E-3"/>
    <n v="4.4900045824894479E-3"/>
  </r>
  <r>
    <s v="24/12/2015 00:00"/>
    <x v="2"/>
    <n v="1.09602"/>
    <n v="4.5000045824894475E-3"/>
    <n v="-4.098211025921783E-3"/>
    <n v="3.8298730094736833E-3"/>
    <n v="4.6947492451581141E-3"/>
    <n v="3.4917878323201812E-3"/>
    <n v="-7.8998497012352509E-3"/>
    <n v="5.5870568551974107E-4"/>
    <n v="4.0145252823853284E-4"/>
    <n v="3.9412988969697062E-3"/>
    <n v="-4.1145252823853286E-4"/>
  </r>
  <r>
    <s v="25/12/2015 00:00"/>
    <x v="2"/>
    <n v="1.09646"/>
    <n v="4.0145252823853284E-4"/>
    <n v="4.5000045824894475E-3"/>
    <n v="-4.098211025921783E-3"/>
    <n v="3.8298730094736833E-3"/>
    <n v="4.6947492451581141E-3"/>
    <n v="3.4917878323201812E-3"/>
    <n v="-6.1348186542840258E-4"/>
    <n v="2.371267533698429E-4"/>
    <n v="1.0149343936669353E-3"/>
    <n v="-2.4712675336984293E-4"/>
  </r>
  <r>
    <s v="28/12/2015 00:00"/>
    <x v="2"/>
    <n v="1.0967199999999999"/>
    <n v="2.371267533698429E-4"/>
    <n v="4.0145252823853284E-4"/>
    <n v="4.5000045824894475E-3"/>
    <n v="-4.098211025921783E-3"/>
    <n v="3.8298730094736833E-3"/>
    <n v="4.6947492451581141E-3"/>
    <n v="-5.4729687801445956E-5"/>
    <n v="-4.3493325552556028E-3"/>
    <n v="2.9185644117128885E-4"/>
    <n v="4.3393325552556032E-3"/>
  </r>
  <r>
    <s v="29/12/2015 00:00"/>
    <x v="2"/>
    <n v="1.09195"/>
    <n v="-4.3493325552556028E-3"/>
    <n v="2.371267533698429E-4"/>
    <n v="4.0145252823853284E-4"/>
    <n v="4.5000045824894475E-3"/>
    <n v="-4.098211025921783E-3"/>
    <n v="3.8298730094736833E-3"/>
    <n v="-3.2327292191297034E-5"/>
    <n v="1.1264252026192967E-3"/>
    <n v="-4.3170052630643061E-3"/>
    <n v="1.1164252026192967E-3"/>
  </r>
  <r>
    <s v="30/12/2015 00:00"/>
    <x v="2"/>
    <n v="1.09318"/>
    <n v="1.1264252026192967E-3"/>
    <n v="-4.3493325552556028E-3"/>
    <n v="2.371267533698429E-4"/>
    <n v="4.0145252823853284E-4"/>
    <n v="4.5000045824894475E-3"/>
    <n v="-4.098211025921783E-3"/>
    <n v="5.9294087382697576E-4"/>
    <n v="-6.8973087689128132E-3"/>
    <n v="5.3348432879232093E-4"/>
    <n v="6.8873087689128136E-3"/>
  </r>
  <r>
    <s v="31/12/2015 00:00"/>
    <x v="2"/>
    <n v="1.0856399999999999"/>
    <n v="-6.8973087689128132E-3"/>
    <n v="1.1264252026192967E-3"/>
    <n v="-4.3493325552556028E-3"/>
    <n v="2.371267533698429E-4"/>
    <n v="4.0145252823853284E-4"/>
    <n v="4.5000045824894475E-3"/>
    <n v="-1.5356460685783603E-4"/>
    <n v="0"/>
    <n v="-6.7437441620549774E-3"/>
    <n v="-1.0000000000000001E-5"/>
  </r>
  <r>
    <d v="2016-01-01T00:00:00"/>
    <x v="3"/>
    <n v="1.0856399999999999"/>
    <n v="0"/>
    <n v="-6.8973087689128132E-3"/>
    <n v="1.1264252026192967E-3"/>
    <n v="-4.3493325552556028E-3"/>
    <n v="2.371267533698429E-4"/>
    <n v="4.0145252823853284E-4"/>
    <n v="9.4030434245635222E-4"/>
    <n v="-2.468589956154954E-3"/>
    <n v="-9.4030434245635222E-4"/>
    <n v="-2.478589956154954E-3"/>
  </r>
  <r>
    <d v="2016-04-01T00:00:00"/>
    <x v="3"/>
    <n v="1.0829599999999999"/>
    <n v="-2.468589956154954E-3"/>
    <n v="0"/>
    <n v="-6.8973087689128132E-3"/>
    <n v="1.1264252026192967E-3"/>
    <n v="-4.3493325552556028E-3"/>
    <n v="2.371267533698429E-4"/>
    <n v="0"/>
    <n v="-7.5718401418334302E-3"/>
    <n v="-2.468589956154954E-3"/>
    <n v="-7.5818401418334298E-3"/>
  </r>
  <r>
    <d v="2016-05-01T00:00:00"/>
    <x v="3"/>
    <n v="1.0747599999999999"/>
    <n v="-7.5718401418334302E-3"/>
    <n v="-2.468589956154954E-3"/>
    <n v="0"/>
    <n v="-6.8973087689128132E-3"/>
    <n v="1.1264252026192967E-3"/>
    <n v="-4.3493325552556028E-3"/>
    <n v="3.365408064633479E-4"/>
    <n v="3.0146265212700474E-3"/>
    <n v="-7.9083809482967775E-3"/>
    <n v="3.0046265212700474E-3"/>
  </r>
  <r>
    <d v="2016-06-01T00:00:00"/>
    <x v="3"/>
    <n v="1.0780000000000001"/>
    <n v="3.0146265212700474E-3"/>
    <n v="-7.5718401418334302E-3"/>
    <n v="-2.468589956154954E-3"/>
    <n v="0"/>
    <n v="-6.8973087689128132E-3"/>
    <n v="1.1264252026192967E-3"/>
    <n v="1.0322626410233275E-3"/>
    <n v="1.3840445269016621E-2"/>
    <n v="1.9823638802467201E-3"/>
    <n v="-1.3850445269016621E-2"/>
  </r>
  <r>
    <d v="2016-07-01T00:00:00"/>
    <x v="3"/>
    <n v="1.0929199999999999"/>
    <n v="1.3840445269016621E-2"/>
    <n v="3.0146265212700474E-3"/>
    <n v="-7.5718401418334302E-3"/>
    <n v="-2.468589956154954E-3"/>
    <n v="0"/>
    <n v="-6.8973087689128132E-3"/>
    <n v="-4.1098151522671734E-4"/>
    <n v="-5.2153863045778515E-4"/>
    <n v="1.4251426784243338E-2"/>
    <n v="5.1153863045778512E-4"/>
  </r>
  <r>
    <d v="2016-08-01T00:00:00"/>
    <x v="3"/>
    <n v="1.0923499999999999"/>
    <n v="-5.2153863045778515E-4"/>
    <n v="1.3840445269016621E-2"/>
    <n v="3.0146265212700474E-3"/>
    <n v="-7.5718401418334302E-3"/>
    <n v="-2.468589956154954E-3"/>
    <n v="0"/>
    <n v="-1.8868563412215008E-3"/>
    <n v="-5.904700874261759E-3"/>
    <n v="1.3653177107637157E-3"/>
    <n v="5.8947008742617595E-3"/>
  </r>
  <r>
    <d v="2016-11-01T00:00:00"/>
    <x v="3"/>
    <n v="1.0859000000000001"/>
    <n v="-5.904700874261759E-3"/>
    <n v="-5.2153863045778515E-4"/>
    <n v="1.3840445269016621E-2"/>
    <n v="3.0146265212700474E-3"/>
    <n v="-7.5718401418334302E-3"/>
    <n v="-2.468589956154954E-3"/>
    <n v="7.1100925797105367E-5"/>
    <n v="-1.8417902200940084E-4"/>
    <n v="-5.975801800058864E-3"/>
    <n v="-1.9417902200940084E-4"/>
  </r>
  <r>
    <d v="2016-12-01T00:00:00"/>
    <x v="3"/>
    <n v="1.0857000000000001"/>
    <n v="-1.8417902200940084E-4"/>
    <n v="-5.904700874261759E-3"/>
    <n v="-5.2153863045778515E-4"/>
    <n v="1.3840445269016621E-2"/>
    <n v="3.0146265212700474E-3"/>
    <n v="-7.5718401418334302E-3"/>
    <n v="8.0498293740289065E-4"/>
    <n v="1.8329188541954533E-3"/>
    <n v="-9.8916195941229149E-4"/>
    <n v="1.8229188541954533E-3"/>
  </r>
  <r>
    <s v="13/01/2016 00:00"/>
    <x v="3"/>
    <n v="1.08769"/>
    <n v="1.8329188541954533E-3"/>
    <n v="-1.8417902200940084E-4"/>
    <n v="-5.904700874261759E-3"/>
    <n v="-5.2153863045778515E-4"/>
    <n v="1.3840445269016621E-2"/>
    <n v="3.0146265212700474E-3"/>
    <n v="2.5108972207445748E-5"/>
    <n v="-1.1400307072788607E-3"/>
    <n v="1.8078098819880077E-3"/>
    <n v="1.1300307072788607E-3"/>
  </r>
  <r>
    <s v="14/01/2016 00:00"/>
    <x v="3"/>
    <n v="1.0864499999999999"/>
    <n v="-1.1400307072788607E-3"/>
    <n v="1.8329188541954533E-3"/>
    <n v="-1.8417902200940084E-4"/>
    <n v="-5.904700874261759E-3"/>
    <n v="-5.2153863045778515E-4"/>
    <n v="1.3840445269016621E-2"/>
    <n v="-2.4988029617264371E-4"/>
    <n v="4.6481660453772111E-3"/>
    <n v="-8.9015041110621692E-4"/>
    <n v="4.6381660453772115E-3"/>
  </r>
  <r>
    <s v="15/01/2016 00:00"/>
    <x v="3"/>
    <n v="1.0914999999999999"/>
    <n v="4.6481660453772111E-3"/>
    <n v="-1.1400307072788607E-3"/>
    <n v="1.8329188541954533E-3"/>
    <n v="-1.8417902200940084E-4"/>
    <n v="-5.904700874261759E-3"/>
    <n v="-5.2153863045778515E-4"/>
    <n v="1.5541943394204016E-4"/>
    <n v="-2.1988089784699127E-3"/>
    <n v="4.4927466114351713E-3"/>
    <n v="2.1888089784699127E-3"/>
  </r>
  <r>
    <s v="18/01/2016 00:00"/>
    <x v="3"/>
    <n v="1.0891"/>
    <n v="-2.1988089784699127E-3"/>
    <n v="4.6481660453772111E-3"/>
    <n v="-1.1400307072788607E-3"/>
    <n v="1.8329188541954533E-3"/>
    <n v="-1.8417902200940084E-4"/>
    <n v="-5.904700874261759E-3"/>
    <n v="-6.3368059388985295E-4"/>
    <n v="1.496648608943163E-3"/>
    <n v="-1.5651283845800599E-3"/>
    <n v="1.486648608943163E-3"/>
  </r>
  <r>
    <s v="19/01/2016 00:00"/>
    <x v="3"/>
    <n v="1.09073"/>
    <n v="1.496648608943163E-3"/>
    <n v="-2.1988089784699127E-3"/>
    <n v="4.6481660453772111E-3"/>
    <n v="-1.1400307072788607E-3"/>
    <n v="1.8329188541954533E-3"/>
    <n v="-1.8417902200940084E-4"/>
    <n v="2.9976179115048839E-4"/>
    <n v="-1.741952637224653E-3"/>
    <n v="1.1968868177926746E-3"/>
    <n v="1.731952637224653E-3"/>
  </r>
  <r>
    <s v="20/01/2016 00:00"/>
    <x v="3"/>
    <n v="1.08883"/>
    <n v="-1.741952637224653E-3"/>
    <n v="1.496648608943163E-3"/>
    <n v="-2.1988089784699127E-3"/>
    <n v="4.6481660453772111E-3"/>
    <n v="-1.1400307072788607E-3"/>
    <n v="1.8329188541954533E-3"/>
    <n v="-2.040368545574539E-4"/>
    <n v="-1.3776255246458202E-3"/>
    <n v="-1.537915782667199E-3"/>
    <n v="-1.3876255246458202E-3"/>
  </r>
  <r>
    <s v="21/01/2016 00:00"/>
    <x v="3"/>
    <n v="1.0873299999999999"/>
    <n v="-1.3776255246458202E-3"/>
    <n v="-1.741952637224653E-3"/>
    <n v="1.496648608943163E-3"/>
    <n v="-2.1988089784699127E-3"/>
    <n v="4.6481660453772111E-3"/>
    <n v="-1.1400307072788607E-3"/>
    <n v="2.3747894780616296E-4"/>
    <n v="-7.2287162131091653E-3"/>
    <n v="-1.6151044724519832E-3"/>
    <n v="-7.2387162131091649E-3"/>
  </r>
  <r>
    <s v="22/01/2016 00:00"/>
    <x v="3"/>
    <n v="1.0794699999999999"/>
    <n v="-7.2287162131091653E-3"/>
    <n v="-1.3776255246458202E-3"/>
    <n v="-1.741952637224653E-3"/>
    <n v="1.496648608943163E-3"/>
    <n v="-2.1988089784699127E-3"/>
    <n v="4.6481660453772111E-3"/>
    <n v="1.878105369070436E-4"/>
    <n v="4.9931911030414167E-3"/>
    <n v="-7.4165267500162085E-3"/>
    <n v="4.9831911030414171E-3"/>
  </r>
  <r>
    <s v="25/01/2016 00:00"/>
    <x v="3"/>
    <n v="1.0848599999999999"/>
    <n v="4.9931911030414167E-3"/>
    <n v="-7.2287162131091653E-3"/>
    <n v="-1.3776255246458202E-3"/>
    <n v="-1.741952637224653E-3"/>
    <n v="1.496648608943163E-3"/>
    <n v="-2.1988089784699127E-3"/>
    <n v="9.8548484246596853E-4"/>
    <n v="1.9449514223033315E-3"/>
    <n v="4.0077062605754481E-3"/>
    <n v="-1.9549514223033315E-3"/>
  </r>
  <r>
    <s v="26/01/2016 00:00"/>
    <x v="3"/>
    <n v="1.08697"/>
    <n v="1.9449514223033315E-3"/>
    <n v="4.9931911030414167E-3"/>
    <n v="-7.2287162131091653E-3"/>
    <n v="-1.3776255246458202E-3"/>
    <n v="-1.741952637224653E-3"/>
    <n v="1.496648608943163E-3"/>
    <n v="-6.8071757176739163E-4"/>
    <n v="2.1619731915325513E-3"/>
    <n v="2.6256689940707231E-3"/>
    <n v="-2.1719731915325513E-3"/>
  </r>
  <r>
    <s v="27/01/2016 00:00"/>
    <x v="3"/>
    <n v="1.0893200000000001"/>
    <n v="2.1619731915325513E-3"/>
    <n v="1.9449514223033315E-3"/>
    <n v="4.9931911030414167E-3"/>
    <n v="-7.2287162131091653E-3"/>
    <n v="-1.3776255246458202E-3"/>
    <n v="-1.741952637224653E-3"/>
    <n v="-2.6515360259081933E-4"/>
    <n v="4.2136378658244045E-3"/>
    <n v="2.4271267941233707E-3"/>
    <n v="-4.2236378658244041E-3"/>
  </r>
  <r>
    <s v="28/01/2016 00:00"/>
    <x v="3"/>
    <n v="1.0939099999999999"/>
    <n v="4.2136378658244045E-3"/>
    <n v="2.1619731915325513E-3"/>
    <n v="1.9449514223033315E-3"/>
    <n v="4.9931911030414167E-3"/>
    <n v="-7.2287162131091653E-3"/>
    <n v="-1.3776255246458202E-3"/>
    <n v="-2.9473999908992247E-4"/>
    <n v="-9.9733981771809033E-3"/>
    <n v="4.5083778649143268E-3"/>
    <n v="9.9633981771809037E-3"/>
  </r>
  <r>
    <s v="29/01/2016 00:00"/>
    <x v="3"/>
    <n v="1.083"/>
    <n v="-9.9733981771809033E-3"/>
    <n v="4.2136378658244045E-3"/>
    <n v="2.1619731915325513E-3"/>
    <n v="1.9449514223033315E-3"/>
    <n v="4.9931911030414167E-3"/>
    <n v="-7.2287162131091653E-3"/>
    <n v="-5.7444173017612049E-4"/>
    <n v="5.3277931671285028E-3"/>
    <n v="-9.3989564470047821E-3"/>
    <n v="5.3177931671285032E-3"/>
  </r>
  <r>
    <d v="2016-01-02T00:00:00"/>
    <x v="3"/>
    <n v="1.08877"/>
    <n v="5.3277931671285028E-3"/>
    <n v="-9.9733981771809033E-3"/>
    <n v="4.2136378658244045E-3"/>
    <n v="2.1619731915325513E-3"/>
    <n v="1.9449514223033315E-3"/>
    <n v="4.9931911030414167E-3"/>
    <n v="1.3596650417214368E-3"/>
    <n v="2.8196956198278667E-3"/>
    <n v="3.9681281254070663E-3"/>
    <n v="-2.8296956198278667E-3"/>
  </r>
  <r>
    <d v="2016-02-02T00:00:00"/>
    <x v="3"/>
    <n v="1.0918399999999999"/>
    <n v="2.8196956198278667E-3"/>
    <n v="5.3277931671285028E-3"/>
    <n v="-9.9733981771809033E-3"/>
    <n v="4.2136378658244045E-3"/>
    <n v="2.1619731915325513E-3"/>
    <n v="1.9449514223033315E-3"/>
    <n v="-7.2633359163792714E-4"/>
    <n v="1.6898080304806662E-2"/>
    <n v="3.5460292114657937E-3"/>
    <n v="-1.6908080304806661E-2"/>
  </r>
  <r>
    <d v="2016-03-02T00:00:00"/>
    <x v="3"/>
    <n v="1.11029"/>
    <n v="1.6898080304806662E-2"/>
    <n v="2.8196956198278667E-3"/>
    <n v="5.3277931671285028E-3"/>
    <n v="-9.9733981771809033E-3"/>
    <n v="4.2136378658244045E-3"/>
    <n v="2.1619731915325513E-3"/>
    <n v="-3.8440674827831735E-4"/>
    <n v="9.393942123228971E-3"/>
    <n v="1.728248705308498E-2"/>
    <n v="-9.4039421232289706E-3"/>
  </r>
  <r>
    <d v="2016-04-02T00:00:00"/>
    <x v="3"/>
    <n v="1.1207199999999999"/>
    <n v="9.393942123228971E-3"/>
    <n v="1.6898080304806662E-2"/>
    <n v="2.8196956198278667E-3"/>
    <n v="5.3277931671285028E-3"/>
    <n v="-9.9733981771809033E-3"/>
    <n v="4.2136378658244045E-3"/>
    <n v="-2.3037011713034298E-3"/>
    <n v="-4.5595688485973174E-3"/>
    <n v="1.1697643294532401E-2"/>
    <n v="4.5495688485973178E-3"/>
  </r>
  <r>
    <d v="2016-05-02T00:00:00"/>
    <x v="3"/>
    <n v="1.11561"/>
    <n v="-4.5595688485973174E-3"/>
    <n v="9.393942123228971E-3"/>
    <n v="1.6898080304806662E-2"/>
    <n v="2.8196956198278667E-3"/>
    <n v="5.3277931671285028E-3"/>
    <n v="-9.9733981771809033E-3"/>
    <n v="-1.2806682819635712E-3"/>
    <n v="3.2717526734251656E-3"/>
    <n v="-3.2789005666337464E-3"/>
    <n v="3.2617526734251656E-3"/>
  </r>
  <r>
    <d v="2016-08-02T00:00:00"/>
    <x v="3"/>
    <n v="1.1192599999999999"/>
    <n v="3.2717526734251656E-3"/>
    <n v="-4.5595688485973174E-3"/>
    <n v="9.393942123228971E-3"/>
    <n v="1.6898080304806662E-2"/>
    <n v="2.8196956198278667E-3"/>
    <n v="5.3277931671285028E-3"/>
    <n v="6.2160221206691976E-4"/>
    <n v="8.9076711398603514E-3"/>
    <n v="2.6501504613582459E-3"/>
    <n v="-8.917671139860351E-3"/>
  </r>
  <r>
    <d v="2016-09-02T00:00:00"/>
    <x v="3"/>
    <n v="1.12923"/>
    <n v="8.9076711398603514E-3"/>
    <n v="3.2717526734251656E-3"/>
    <n v="-4.5595688485973174E-3"/>
    <n v="9.393942123228971E-3"/>
    <n v="1.6898080304806662E-2"/>
    <n v="2.8196956198278667E-3"/>
    <n v="-4.4603530874691964E-4"/>
    <n v="-2.9223453149485046E-4"/>
    <n v="9.3537064486072709E-3"/>
    <n v="2.8223453149485043E-4"/>
  </r>
  <r>
    <d v="2016-10-02T00:00:00"/>
    <x v="3"/>
    <n v="1.1289"/>
    <n v="-2.9223453149485046E-4"/>
    <n v="8.9076711398603514E-3"/>
    <n v="3.2717526734251656E-3"/>
    <n v="-4.5595688485973174E-3"/>
    <n v="9.393942123228971E-3"/>
    <n v="1.6898080304806662E-2"/>
    <n v="-1.2143753650315507E-3"/>
    <n v="2.9586322969261669E-3"/>
    <n v="9.2214083353670028E-4"/>
    <n v="-2.9686322969261669E-3"/>
  </r>
  <r>
    <d v="2016-11-02T00:00:00"/>
    <x v="3"/>
    <n v="1.1322399999999999"/>
    <n v="2.9586322969261669E-3"/>
    <n v="-2.9223453149485046E-4"/>
    <n v="8.9076711398603514E-3"/>
    <n v="3.2717526734251656E-3"/>
    <n v="-4.5595688485973174E-3"/>
    <n v="9.393942123228971E-3"/>
    <n v="3.9840089546059158E-5"/>
    <n v="-6.1117784215358739E-3"/>
    <n v="2.9187922073801078E-3"/>
    <n v="6.1017784215358743E-3"/>
  </r>
  <r>
    <d v="2016-12-02T00:00:00"/>
    <x v="3"/>
    <n v="1.1253200000000001"/>
    <n v="-6.1117784215358739E-3"/>
    <n v="2.9586322969261669E-3"/>
    <n v="-2.9223453149485046E-4"/>
    <n v="8.9076711398603514E-3"/>
    <n v="3.2717526734251656E-3"/>
    <n v="-4.5595688485973174E-3"/>
    <n v="-4.0334786939947318E-4"/>
    <n v="-8.7797248782569559E-3"/>
    <n v="-5.7084305521364004E-3"/>
    <n v="-8.7897248782569555E-3"/>
  </r>
  <r>
    <s v="15/02/2016 00:00"/>
    <x v="3"/>
    <n v="1.11544"/>
    <n v="-8.7797248782569559E-3"/>
    <n v="-6.1117784215358739E-3"/>
    <n v="2.9586322969261669E-3"/>
    <n v="-2.9223453149485046E-4"/>
    <n v="8.9076711398603514E-3"/>
    <n v="3.2717526734251656E-3"/>
    <n v="8.3321364643025413E-4"/>
    <n v="-9.9512300078885563E-4"/>
    <n v="-9.61293852468721E-3"/>
    <n v="-1.0051230007888557E-3"/>
  </r>
  <r>
    <s v="16/02/2016 00:00"/>
    <x v="3"/>
    <n v="1.11433"/>
    <n v="-9.9512300078885563E-4"/>
    <n v="-8.7797248782569559E-3"/>
    <n v="-6.1117784215358739E-3"/>
    <n v="2.9586322969261669E-3"/>
    <n v="-2.9223453149485046E-4"/>
    <n v="8.9076711398603514E-3"/>
    <n v="1.1969325580734257E-3"/>
    <n v="-1.4896843843386076E-3"/>
    <n v="-2.1920555588622812E-3"/>
    <n v="-1.4996843843386076E-3"/>
  </r>
  <r>
    <s v="17/02/2016 00:00"/>
    <x v="3"/>
    <n v="1.11267"/>
    <n v="-1.4896843843386076E-3"/>
    <n v="-9.9512300078885563E-4"/>
    <n v="-8.7797248782569559E-3"/>
    <n v="-6.1117784215358739E-3"/>
    <n v="2.9586322969261669E-3"/>
    <n v="-2.9223453149485046E-4"/>
    <n v="1.3566428737210926E-4"/>
    <n v="-1.8424150916265258E-3"/>
    <n v="-1.625348671710717E-3"/>
    <n v="-1.8524150916265259E-3"/>
  </r>
  <r>
    <s v="18/02/2016 00:00"/>
    <x v="3"/>
    <n v="1.1106199999999999"/>
    <n v="-1.8424150916265258E-3"/>
    <n v="-1.4896843843386076E-3"/>
    <n v="-9.9512300078885563E-4"/>
    <n v="-8.7797248782569559E-3"/>
    <n v="-6.1117784215358739E-3"/>
    <n v="2.9586322969261669E-3"/>
    <n v="2.0308742763502588E-4"/>
    <n v="1.9988835065098964E-3"/>
    <n v="-2.0455025192615515E-3"/>
    <n v="1.9888835065098964E-3"/>
  </r>
  <r>
    <s v="19/02/2016 00:00"/>
    <x v="3"/>
    <n v="1.1128400000000001"/>
    <n v="1.9988835065098964E-3"/>
    <n v="-1.8424150916265258E-3"/>
    <n v="-1.4896843843386076E-3"/>
    <n v="-9.9512300078885563E-4"/>
    <n v="-8.7797248782569559E-3"/>
    <n v="-6.1117784215358739E-3"/>
    <n v="2.5117491028846814E-4"/>
    <n v="-8.9141296143202542E-3"/>
    <n v="1.7477085962214283E-3"/>
    <n v="8.9041296143202546E-3"/>
  </r>
  <r>
    <s v="22/02/2016 00:00"/>
    <x v="3"/>
    <n v="1.1029199999999999"/>
    <n v="-8.9141296143202542E-3"/>
    <n v="1.9988835065098964E-3"/>
    <n v="-1.8424150916265258E-3"/>
    <n v="-1.4896843843386076E-3"/>
    <n v="-9.9512300078885563E-4"/>
    <n v="-8.7797248782569559E-3"/>
    <n v="-2.7250611857585448E-4"/>
    <n v="-9.2481775650077314E-4"/>
    <n v="-8.6416234957443997E-3"/>
    <n v="-9.3481775650077316E-4"/>
  </r>
  <r>
    <s v="23/02/2016 00:00"/>
    <x v="3"/>
    <n v="1.1019000000000001"/>
    <n v="-9.2481775650077314E-4"/>
    <n v="-8.9141296143202542E-3"/>
    <n v="1.9988835065098964E-3"/>
    <n v="-1.8424150916265258E-3"/>
    <n v="-1.4896843843386076E-3"/>
    <n v="-9.9512300078885563E-4"/>
    <n v="1.2152558434592618E-3"/>
    <n v="-5.2636355386148637E-4"/>
    <n v="-2.1400735999600349E-3"/>
    <n v="-5.3636355386148639E-4"/>
  </r>
  <r>
    <s v="24/02/2016 00:00"/>
    <x v="3"/>
    <n v="1.1013200000000001"/>
    <n v="-5.2636355386148637E-4"/>
    <n v="-9.2481775650077314E-4"/>
    <n v="-8.9141296143202542E-3"/>
    <n v="1.9988835065098964E-3"/>
    <n v="-1.8424150916265258E-3"/>
    <n v="-1.4896843843386076E-3"/>
    <n v="1.2607963215129347E-4"/>
    <n v="3.9952057530956431E-4"/>
    <n v="-6.5244318601277978E-4"/>
    <n v="3.8952057530956428E-4"/>
  </r>
  <r>
    <s v="25/02/2016 00:00"/>
    <x v="3"/>
    <n v="1.1017600000000001"/>
    <n v="3.9952057530956431E-4"/>
    <n v="-5.2636355386148637E-4"/>
    <n v="-9.2481775650077314E-4"/>
    <n v="-8.9141296143202542E-3"/>
    <n v="1.9988835065098964E-3"/>
    <n v="-1.8424150916265258E-3"/>
    <n v="7.1758703573992496E-5"/>
    <n v="-7.9509148997968238E-3"/>
    <n v="3.2776187173557184E-4"/>
    <n v="7.9409148997968242E-3"/>
  </r>
  <r>
    <s v="26/02/2016 00:00"/>
    <x v="3"/>
    <n v="1.093"/>
    <n v="-7.9509148997968238E-3"/>
    <n v="3.9952057530956431E-4"/>
    <n v="-5.2636355386148637E-4"/>
    <n v="-9.2481775650077314E-4"/>
    <n v="-8.9141296143202542E-3"/>
    <n v="1.9988835065098964E-3"/>
    <n v="-5.446630627259253E-5"/>
    <n v="-5.233302836230469E-3"/>
    <n v="-7.8964485935242319E-3"/>
    <n v="-5.2433028362304686E-3"/>
  </r>
  <r>
    <s v="29/02/2016 00:00"/>
    <x v="3"/>
    <n v="1.08728"/>
    <n v="-5.233302836230469E-3"/>
    <n v="-7.9509148997968238E-3"/>
    <n v="3.9952057530956431E-4"/>
    <n v="-5.2636355386148637E-4"/>
    <n v="-9.2481775650077314E-4"/>
    <n v="-8.9141296143202542E-3"/>
    <n v="1.0839415860975459E-3"/>
    <n v="-6.3461113972484995E-4"/>
    <n v="-6.3172444223280151E-3"/>
    <n v="-6.4461113972484997E-4"/>
  </r>
  <r>
    <d v="2016-01-03T00:00:00"/>
    <x v="3"/>
    <n v="1.0865899999999999"/>
    <n v="-6.3461113972484995E-4"/>
    <n v="-5.233302836230469E-3"/>
    <n v="-7.9509148997968238E-3"/>
    <n v="3.9952057530956431E-4"/>
    <n v="-5.2636355386148637E-4"/>
    <n v="-9.2481775650077314E-4"/>
    <n v="7.1345180376379026E-4"/>
    <n v="1.564527558692852E-4"/>
    <n v="-1.3480629434886402E-3"/>
    <n v="1.464527558692852E-4"/>
  </r>
  <r>
    <d v="2016-02-03T00:00:00"/>
    <x v="3"/>
    <n v="1.0867599999999999"/>
    <n v="1.564527558692852E-4"/>
    <n v="-6.3461113972484995E-4"/>
    <n v="-5.233302836230469E-3"/>
    <n v="-7.9509148997968238E-3"/>
    <n v="3.9952057530956431E-4"/>
    <n v="-5.2636355386148637E-4"/>
    <n v="8.651600652474637E-5"/>
    <n v="8.1526740034598699E-3"/>
    <n v="6.9936749344538828E-5"/>
    <n v="-8.1626740034598695E-3"/>
  </r>
  <r>
    <d v="2016-03-03T00:00:00"/>
    <x v="3"/>
    <n v="1.09562"/>
    <n v="8.1526740034598699E-3"/>
    <n v="1.564527558692852E-4"/>
    <n v="-6.3461113972484995E-4"/>
    <n v="-5.233302836230469E-3"/>
    <n v="-7.9509148997968238E-3"/>
    <n v="3.9952057530956431E-4"/>
    <n v="-2.1329073507077617E-5"/>
    <n v="4.4997353096876136E-3"/>
    <n v="8.1740030769669476E-3"/>
    <n v="-4.5097353096876132E-3"/>
  </r>
  <r>
    <d v="2016-04-03T00:00:00"/>
    <x v="3"/>
    <n v="1.1005499999999999"/>
    <n v="4.4997353096876136E-3"/>
    <n v="8.1526740034598699E-3"/>
    <n v="1.564527558692852E-4"/>
    <n v="-6.3461113972484995E-4"/>
    <n v="-5.233302836230469E-3"/>
    <n v="-7.9509148997968238E-3"/>
    <n v="-1.1114472361504384E-3"/>
    <n v="7.0873654082048709E-4"/>
    <n v="5.611182545838052E-3"/>
    <n v="-7.1873654082048712E-4"/>
  </r>
  <r>
    <d v="2016-07-03T00:00:00"/>
    <x v="3"/>
    <n v="1.1013299999999999"/>
    <n v="7.0873654082048709E-4"/>
    <n v="4.4997353096876136E-3"/>
    <n v="8.1526740034598699E-3"/>
    <n v="1.564527558692852E-4"/>
    <n v="-6.3461113972484995E-4"/>
    <n v="-5.233302836230469E-3"/>
    <n v="-6.1344515569227906E-4"/>
    <n v="-2.6331798825052211E-4"/>
    <n v="1.3221816965127663E-3"/>
    <n v="2.5331798825052208E-4"/>
  </r>
  <r>
    <d v="2016-08-03T00:00:00"/>
    <x v="3"/>
    <n v="1.10104"/>
    <n v="-2.6331798825052211E-4"/>
    <n v="7.0873654082048709E-4"/>
    <n v="4.4997353096876136E-3"/>
    <n v="8.1526740034598699E-3"/>
    <n v="1.564527558692852E-4"/>
    <n v="-6.3461113972484995E-4"/>
    <n v="-9.6621460531778303E-5"/>
    <n v="-9.9905543849465595E-4"/>
    <n v="-1.6669652771874379E-4"/>
    <n v="9.8905543849465592E-4"/>
  </r>
  <r>
    <d v="2016-09-03T00:00:00"/>
    <x v="3"/>
    <n v="1.0999399999999999"/>
    <n v="-9.9905543849465595E-4"/>
    <n v="-2.6331798825052211E-4"/>
    <n v="7.0873654082048709E-4"/>
    <n v="4.4997353096876136E-3"/>
    <n v="8.1526740034598699E-3"/>
    <n v="1.564527558692852E-4"/>
    <n v="3.5897921362430814E-5"/>
    <n v="1.6109969634707566E-2"/>
    <n v="-1.0349533598570868E-3"/>
    <n v="1.6099969634707566E-2"/>
  </r>
  <r>
    <d v="2016-10-03T00:00:00"/>
    <x v="3"/>
    <n v="1.1176600000000001"/>
    <n v="1.6109969634707566E-2"/>
    <n v="-9.9905543849465595E-4"/>
    <n v="-2.6331798825052211E-4"/>
    <n v="7.0873654082048709E-4"/>
    <n v="4.4997353096876136E-3"/>
    <n v="8.1526740034598699E-3"/>
    <n v="1.3620039331938382E-4"/>
    <n v="-2.6662849167011782E-3"/>
    <n v="1.5973769241388183E-2"/>
    <n v="2.6562849167011781E-3"/>
  </r>
  <r>
    <d v="2016-11-03T00:00:00"/>
    <x v="3"/>
    <n v="1.1146799999999999"/>
    <n v="-2.6662849167011782E-3"/>
    <n v="1.6109969634707566E-2"/>
    <n v="-9.9905543849465595E-4"/>
    <n v="-2.6331798825052211E-4"/>
    <n v="7.0873654082048709E-4"/>
    <n v="4.4997353096876136E-3"/>
    <n v="-2.1962587020362208E-3"/>
    <n v="-4.0370330498438189E-3"/>
    <n v="-4.7002621466495738E-4"/>
    <n v="4.0270330498438194E-3"/>
  </r>
  <r>
    <s v="13/03/2016 23:00"/>
    <x v="3"/>
    <n v="1.1101799999999999"/>
    <n v="-4.0370330498438189E-3"/>
    <n v="-2.6662849167011782E-3"/>
    <n v="1.6109969634707566E-2"/>
    <n v="-9.9905543849465595E-4"/>
    <n v="-2.6331798825052211E-4"/>
    <n v="7.0873654082048709E-4"/>
    <n v="3.6349239528030803E-4"/>
    <n v="6.2152083445932149E-4"/>
    <n v="-4.4005254451241274E-3"/>
    <n v="6.1152083445932147E-4"/>
  </r>
  <r>
    <s v="14/03/2016 23:00"/>
    <x v="3"/>
    <n v="1.11087"/>
    <n v="6.2152083445932149E-4"/>
    <n v="-4.0370330498438189E-3"/>
    <n v="-2.6662849167011782E-3"/>
    <n v="1.6109969634707566E-2"/>
    <n v="-9.9905543849465595E-4"/>
    <n v="-2.6331798825052211E-4"/>
    <n v="5.5036534314909381E-4"/>
    <n v="1.0352246437477008E-2"/>
    <n v="7.1155491310227682E-5"/>
    <n v="-1.0362246437477008E-2"/>
  </r>
  <r>
    <s v="15/03/2016 23:00"/>
    <x v="3"/>
    <n v="1.1223700000000001"/>
    <n v="1.0352246437477008E-2"/>
    <n v="6.2152083445932149E-4"/>
    <n v="-4.0370330498438189E-3"/>
    <n v="-2.6662849167011782E-3"/>
    <n v="1.6109969634707566E-2"/>
    <n v="-9.9905543849465595E-4"/>
    <n v="-8.4731416143533694E-5"/>
    <n v="8.3751347594820391E-3"/>
    <n v="1.0436977853620542E-2"/>
    <n v="-8.3851347594820387E-3"/>
  </r>
  <r>
    <s v="16/03/2016 23:00"/>
    <x v="3"/>
    <n v="1.1317699999999999"/>
    <n v="8.3751347594820391E-3"/>
    <n v="1.0352246437477008E-2"/>
    <n v="6.2152083445932149E-4"/>
    <n v="-4.0370330498438189E-3"/>
    <n v="-2.6662849167011782E-3"/>
    <n v="1.6109969634707566E-2"/>
    <n v="-1.4113131085578897E-3"/>
    <n v="-4.2499801196356213E-3"/>
    <n v="9.7864478680399283E-3"/>
    <n v="4.2399801196356217E-3"/>
  </r>
  <r>
    <s v="17/03/2016 23:00"/>
    <x v="3"/>
    <n v="1.12696"/>
    <n v="-4.2499801196356213E-3"/>
    <n v="8.3751347594820391E-3"/>
    <n v="1.0352246437477008E-2"/>
    <n v="6.2152083445932149E-4"/>
    <n v="-4.0370330498438189E-3"/>
    <n v="-2.6662849167011782E-3"/>
    <n v="-1.1417751251752966E-3"/>
    <n v="-2.5378008092565851E-3"/>
    <n v="-3.1082049944603247E-3"/>
    <n v="-2.5478008092565852E-3"/>
  </r>
  <r>
    <s v="20/03/2016 23:00"/>
    <x v="3"/>
    <n v="1.1241000000000001"/>
    <n v="-2.5378008092565851E-3"/>
    <n v="-4.2499801196356213E-3"/>
    <n v="8.3751347594820391E-3"/>
    <n v="1.0352246437477008E-2"/>
    <n v="6.2152083445932149E-4"/>
    <n v="-4.0370330498438189E-3"/>
    <n v="5.7939623927789647E-4"/>
    <n v="-2.1884174005872836E-3"/>
    <n v="-3.1171970485344815E-3"/>
    <n v="-2.1984174005872836E-3"/>
  </r>
  <r>
    <s v="21/03/2016 23:00"/>
    <x v="3"/>
    <n v="1.12164"/>
    <n v="-2.1884174005872836E-3"/>
    <n v="-2.5378008092565851E-3"/>
    <n v="-4.2499801196356213E-3"/>
    <n v="8.3751347594820391E-3"/>
    <n v="1.0352246437477008E-2"/>
    <n v="6.2152083445932149E-4"/>
    <n v="3.4597626424796878E-4"/>
    <n v="-3.2541635462357554E-3"/>
    <n v="-2.5343936648352522E-3"/>
    <n v="-3.2641635462357555E-3"/>
  </r>
  <r>
    <s v="22/03/2016 23:00"/>
    <x v="3"/>
    <n v="1.11799"/>
    <n v="-3.2541635462357554E-3"/>
    <n v="-2.1884174005872836E-3"/>
    <n v="-2.5378008092565851E-3"/>
    <n v="-4.2499801196356213E-3"/>
    <n v="8.3751347594820391E-3"/>
    <n v="1.0352246437477008E-2"/>
    <n v="2.9834511601887039E-4"/>
    <n v="-4.9195431086146435E-4"/>
    <n v="-3.5525086622546259E-3"/>
    <n v="-5.0195431086146438E-4"/>
  </r>
  <r>
    <s v="23/03/2016 23:00"/>
    <x v="3"/>
    <n v="1.11744"/>
    <n v="-4.9195431086146435E-4"/>
    <n v="-3.2541635462357554E-3"/>
    <n v="-2.1884174005872836E-3"/>
    <n v="-2.5378008092565851E-3"/>
    <n v="-4.2499801196356213E-3"/>
    <n v="8.3751347594820391E-3"/>
    <n v="4.4363739773113859E-4"/>
    <n v="-1.0738831615121347E-3"/>
    <n v="-9.3559170859260294E-4"/>
    <n v="-1.0838831615121347E-3"/>
  </r>
  <r>
    <s v="24/03/2016 23:00"/>
    <x v="3"/>
    <n v="1.1162399999999999"/>
    <n v="-1.0738831615121347E-3"/>
    <n v="-4.9195431086146435E-4"/>
    <n v="-3.2541635462357554E-3"/>
    <n v="-2.1884174005872836E-3"/>
    <n v="-2.5378008092565851E-3"/>
    <n v="-4.2499801196356213E-3"/>
    <n v="6.7067720221270047E-5"/>
    <n v="3.0101053536875089E-3"/>
    <n v="-1.1409508817334048E-3"/>
    <n v="3.0001053536875088E-3"/>
  </r>
  <r>
    <s v="27/03/2016 23:00"/>
    <x v="3"/>
    <n v="1.1195999999999999"/>
    <n v="3.0101053536875089E-3"/>
    <n v="-1.0738831615121347E-3"/>
    <n v="-4.9195431086146435E-4"/>
    <n v="-3.2541635462357554E-3"/>
    <n v="-2.1884174005872836E-3"/>
    <n v="-2.5378008092565851E-3"/>
    <n v="1.464015942873009E-4"/>
    <n v="8.40478742408024E-3"/>
    <n v="2.8637037594002081E-3"/>
    <n v="-8.4147874240802396E-3"/>
  </r>
  <r>
    <s v="28/03/2016 23:00"/>
    <x v="3"/>
    <n v="1.1290100000000001"/>
    <n v="8.40478742408024E-3"/>
    <n v="3.0101053536875089E-3"/>
    <n v="-1.0738831615121347E-3"/>
    <n v="-4.9195431086146435E-4"/>
    <n v="-3.2541635462357554E-3"/>
    <n v="-2.1884174005872836E-3"/>
    <n v="-4.1036514822717185E-4"/>
    <n v="4.1363672598115908E-3"/>
    <n v="8.8151525723074112E-3"/>
    <n v="-4.1463672598115904E-3"/>
  </r>
  <r>
    <s v="29/03/2016 23:00"/>
    <x v="3"/>
    <n v="1.13368"/>
    <n v="4.1363672598115908E-3"/>
    <n v="8.40478742408024E-3"/>
    <n v="3.0101053536875089E-3"/>
    <n v="-1.0738831615121347E-3"/>
    <n v="-4.9195431086146435E-4"/>
    <n v="-3.2541635462357554E-3"/>
    <n v="-1.145817648168143E-3"/>
    <n v="3.6606449791827256E-3"/>
    <n v="5.2821849079797336E-3"/>
    <n v="-3.6706449791827256E-3"/>
  </r>
  <r>
    <s v="30/03/2016 23:00"/>
    <x v="3"/>
    <n v="1.1378299999999999"/>
    <n v="3.6606449791827256E-3"/>
    <n v="4.1363672598115908E-3"/>
    <n v="8.40478742408024E-3"/>
    <n v="3.0101053536875089E-3"/>
    <n v="-1.0738831615121347E-3"/>
    <n v="-4.9195431086146435E-4"/>
    <n v="-5.6390749301023311E-4"/>
    <n v="1.0194844572564143E-3"/>
    <n v="4.2245524721929587E-3"/>
    <n v="-1.0294844572564144E-3"/>
  </r>
  <r>
    <s v="31/03/2016 23:00"/>
    <x v="3"/>
    <n v="1.1389899999999999"/>
    <n v="1.0194844572564143E-3"/>
    <n v="3.6606449791827256E-3"/>
    <n v="4.1363672598115908E-3"/>
    <n v="8.40478742408024E-3"/>
    <n v="3.0101053536875089E-3"/>
    <n v="-1.0738831615121347E-3"/>
    <n v="-4.9905267191034035E-4"/>
    <n v="-1.229159167333016E-4"/>
    <n v="1.5185371291667547E-3"/>
    <n v="1.129159167333016E-4"/>
  </r>
  <r>
    <d v="2016-03-04T23:00:00"/>
    <x v="3"/>
    <n v="1.1388499999999999"/>
    <n v="-1.229159167333016E-4"/>
    <n v="1.0194844572564143E-3"/>
    <n v="3.6606449791827256E-3"/>
    <n v="4.1363672598115908E-3"/>
    <n v="8.40478742408024E-3"/>
    <n v="3.0101053536875089E-3"/>
    <n v="-1.3898546438077862E-4"/>
    <n v="-4.8294332001563856E-4"/>
    <n v="1.6069547647477021E-5"/>
    <n v="4.7294332001563853E-4"/>
  </r>
  <r>
    <d v="2016-04-04T23:00:00"/>
    <x v="3"/>
    <n v="1.1383000000000001"/>
    <n v="-4.8294332001563856E-4"/>
    <n v="-1.229159167333016E-4"/>
    <n v="1.0194844572564143E-3"/>
    <n v="3.6606449791827256E-3"/>
    <n v="4.1363672598115908E-3"/>
    <n v="8.40478742408024E-3"/>
    <n v="1.6757024244333624E-5"/>
    <n v="1.3704647281034266E-3"/>
    <n v="-4.9970034425997215E-4"/>
    <n v="-1.3804647281034266E-3"/>
  </r>
  <r>
    <d v="2016-05-04T23:00:00"/>
    <x v="3"/>
    <n v="1.1398600000000001"/>
    <n v="1.3704647281034266E-3"/>
    <n v="-4.8294332001563856E-4"/>
    <n v="-1.229159167333016E-4"/>
    <n v="1.0194844572564143E-3"/>
    <n v="3.6606449791827256E-3"/>
    <n v="4.1363672598115908E-3"/>
    <n v="6.5839259367037482E-5"/>
    <n v="-1.8949695576651049E-3"/>
    <n v="1.3046254687363891E-3"/>
    <n v="1.8849695576651049E-3"/>
  </r>
  <r>
    <d v="2016-06-04T23:00:00"/>
    <x v="3"/>
    <n v="1.1376999999999999"/>
    <n v="-1.8949695576651049E-3"/>
    <n v="1.3704647281034266E-3"/>
    <n v="-4.8294332001563856E-4"/>
    <n v="-1.229159167333016E-4"/>
    <n v="1.0194844572564143E-3"/>
    <n v="3.6606449791827256E-3"/>
    <n v="-1.868343114965462E-4"/>
    <n v="1.5821394040609338E-3"/>
    <n v="-1.7081352461685586E-3"/>
    <n v="1.5721394040609338E-3"/>
  </r>
  <r>
    <d v="2016-07-04T23:00:00"/>
    <x v="3"/>
    <n v="1.1395"/>
    <n v="1.5821394040609338E-3"/>
    <n v="-1.8949695576651049E-3"/>
    <n v="1.3704647281034266E-3"/>
    <n v="-4.8294332001563856E-4"/>
    <n v="-1.229159167333016E-4"/>
    <n v="1.0194844572564143E-3"/>
    <n v="2.5833961673952355E-4"/>
    <n v="1.0881965774462987E-3"/>
    <n v="1.3237997873214102E-3"/>
    <n v="-1.0981965774462987E-3"/>
  </r>
  <r>
    <d v="2016-10-04T23:00:00"/>
    <x v="3"/>
    <n v="1.1407400000000001"/>
    <n v="1.0881965774462987E-3"/>
    <n v="1.5821394040609338E-3"/>
    <n v="-1.8949695576651049E-3"/>
    <n v="1.3704647281034266E-3"/>
    <n v="-4.8294332001563856E-4"/>
    <n v="-1.229159167333016E-4"/>
    <n v="-2.1569174323687681E-4"/>
    <n v="-2.0513000333116649E-3"/>
    <n v="1.3038883206831756E-3"/>
    <n v="2.0413000333116649E-3"/>
  </r>
  <r>
    <d v="2016-11-04T23:00:00"/>
    <x v="3"/>
    <n v="1.1384000000000001"/>
    <n v="-2.0513000333116649E-3"/>
    <n v="1.0881965774462987E-3"/>
    <n v="1.5821394040609338E-3"/>
    <n v="-1.8949695576651049E-3"/>
    <n v="1.3704647281034266E-3"/>
    <n v="-4.8294332001563856E-4"/>
    <n v="-1.4835293032418242E-4"/>
    <n v="-9.7241742796909669E-3"/>
    <n v="-1.9029471029874826E-3"/>
    <n v="-9.7341742796909665E-3"/>
  </r>
  <r>
    <d v="2016-12-04T23:00:00"/>
    <x v="3"/>
    <n v="1.1273299999999999"/>
    <n v="-9.7241742796909669E-3"/>
    <n v="-2.0513000333116649E-3"/>
    <n v="1.0881965774462987E-3"/>
    <n v="1.5821394040609338E-3"/>
    <n v="-1.8949695576651049E-3"/>
    <n v="1.3704647281034266E-3"/>
    <n v="2.7965201988598991E-4"/>
    <n v="-5.0561947255900463E-4"/>
    <n v="-1.0003826299576957E-2"/>
    <n v="-5.1561947255900466E-4"/>
  </r>
  <r>
    <s v="13/04/2016 23:00"/>
    <x v="3"/>
    <n v="1.12676"/>
    <n v="-5.0561947255900463E-4"/>
    <n v="-9.7241742796909669E-3"/>
    <n v="-2.0513000333116649E-3"/>
    <n v="1.0881965774462987E-3"/>
    <n v="1.5821394040609338E-3"/>
    <n v="-1.8949695576651049E-3"/>
    <n v="1.3256885559781977E-3"/>
    <n v="1.3046256523128186E-3"/>
    <n v="-1.8313080285372024E-3"/>
    <n v="1.2946256523128185E-3"/>
  </r>
  <r>
    <s v="14/04/2016 23:00"/>
    <x v="3"/>
    <n v="1.1282300000000001"/>
    <n v="1.3046256523128186E-3"/>
    <n v="-5.0561947255900463E-4"/>
    <n v="-9.7241742796909669E-3"/>
    <n v="-2.0513000333116649E-3"/>
    <n v="1.0881965774462987E-3"/>
    <n v="1.5821394040609338E-3"/>
    <n v="6.8930680299624026E-5"/>
    <n v="2.6590322895152507E-3"/>
    <n v="1.2356949720131946E-3"/>
    <n v="-2.6690322895152508E-3"/>
  </r>
  <r>
    <s v="17/04/2016 23:00"/>
    <x v="3"/>
    <n v="1.13123"/>
    <n v="2.6590322895152507E-3"/>
    <n v="1.3046256523128186E-3"/>
    <n v="-5.0561947255900463E-4"/>
    <n v="-9.7241742796909669E-3"/>
    <n v="-2.0513000333116649E-3"/>
    <n v="1.0881965774462987E-3"/>
    <n v="-1.7785852529595539E-4"/>
    <n v="3.9779708812530679E-3"/>
    <n v="2.8368908148112063E-3"/>
    <n v="-3.9879708812530675E-3"/>
  </r>
  <r>
    <s v="18/04/2016 23:00"/>
    <x v="3"/>
    <n v="1.1357299999999999"/>
    <n v="3.9779708812530679E-3"/>
    <n v="2.6590322895152507E-3"/>
    <n v="1.3046256523128186E-3"/>
    <n v="-5.0561947255900463E-4"/>
    <n v="-9.7241742796909669E-3"/>
    <n v="-2.0513000333116649E-3"/>
    <n v="-3.62503650674893E-4"/>
    <n v="-5.3533850475023792E-3"/>
    <n v="4.3404745319279604E-3"/>
    <n v="5.3433850475023796E-3"/>
  </r>
  <r>
    <s v="19/04/2016 23:00"/>
    <x v="3"/>
    <n v="1.12965"/>
    <n v="-5.3533850475023792E-3"/>
    <n v="3.9779708812530679E-3"/>
    <n v="2.6590322895152507E-3"/>
    <n v="1.3046256523128186E-3"/>
    <n v="-5.0561947255900463E-4"/>
    <n v="-9.7241742796909669E-3"/>
    <n v="-5.4231344704563347E-4"/>
    <n v="-8.4982074093753468E-4"/>
    <n v="-4.8110716004567461E-3"/>
    <n v="-8.5982074093753471E-4"/>
  </r>
  <r>
    <s v="20/04/2016 23:00"/>
    <x v="3"/>
    <n v="1.12869"/>
    <n v="-8.4982074093753468E-4"/>
    <n v="-5.3533850475023792E-3"/>
    <n v="3.9779708812530679E-3"/>
    <n v="2.6590322895152507E-3"/>
    <n v="1.3046256523128186E-3"/>
    <n v="-5.0561947255900463E-4"/>
    <n v="7.2982251130984904E-4"/>
    <n v="-5.6880099938866335E-3"/>
    <n v="-1.5796432522473837E-3"/>
    <n v="-5.6980099938866331E-3"/>
  </r>
  <r>
    <s v="21/04/2016 23:00"/>
    <x v="3"/>
    <n v="1.1222700000000001"/>
    <n v="-5.6880099938866335E-3"/>
    <n v="-8.4982074093753468E-4"/>
    <n v="-5.3533850475023792E-3"/>
    <n v="3.9779708812530679E-3"/>
    <n v="2.6590322895152507E-3"/>
    <n v="1.3046256523128186E-3"/>
    <n v="1.1585535167203991E-4"/>
    <n v="3.938446184964306E-3"/>
    <n v="-5.8038653455586738E-3"/>
    <n v="3.9284461849643064E-3"/>
  </r>
  <r>
    <s v="24/04/2016 23:00"/>
    <x v="3"/>
    <n v="1.12669"/>
    <n v="3.938446184964306E-3"/>
    <n v="-5.6880099938866335E-3"/>
    <n v="-8.4982074093753468E-4"/>
    <n v="-5.3533850475023792E-3"/>
    <n v="3.9779708812530679E-3"/>
    <n v="2.6590322895152507E-3"/>
    <n v="7.7544165070484166E-4"/>
    <n v="2.5295334120298829E-3"/>
    <n v="3.1630045342594644E-3"/>
    <n v="-2.5395334120298829E-3"/>
  </r>
  <r>
    <s v="25/04/2016 23:00"/>
    <x v="3"/>
    <n v="1.12954"/>
    <n v="2.5295334120298829E-3"/>
    <n v="3.938446184964306E-3"/>
    <n v="-5.6880099938866335E-3"/>
    <n v="-8.4982074093753468E-4"/>
    <n v="-5.3533850475023792E-3"/>
    <n v="3.9779708812530679E-3"/>
    <n v="-5.3692507821950515E-4"/>
    <n v="2.2575561733095828E-3"/>
    <n v="3.0664584902493882E-3"/>
    <n v="-2.2675561733095828E-3"/>
  </r>
  <r>
    <s v="26/04/2016 23:00"/>
    <x v="3"/>
    <n v="1.13209"/>
    <n v="2.2575561733095828E-3"/>
    <n v="2.5295334120298829E-3"/>
    <n v="3.938446184964306E-3"/>
    <n v="-5.6880099938866335E-3"/>
    <n v="-8.4982074093753468E-4"/>
    <n v="-5.3533850475023792E-3"/>
    <n v="-3.4484917689063348E-4"/>
    <n v="2.6941320919715572E-3"/>
    <n v="2.6024053502002164E-3"/>
    <n v="-2.7041320919715573E-3"/>
  </r>
  <r>
    <s v="27/04/2016 23:00"/>
    <x v="3"/>
    <n v="1.13514"/>
    <n v="2.6941320919715572E-3"/>
    <n v="2.2575561733095828E-3"/>
    <n v="2.5295334120298829E-3"/>
    <n v="3.938446184964306E-3"/>
    <n v="-5.6880099938866335E-3"/>
    <n v="-8.4982074093753468E-4"/>
    <n v="-3.0777074714559291E-4"/>
    <n v="8.7125817079831691E-3"/>
    <n v="3.0019028391171502E-3"/>
    <n v="-8.7225817079831687E-3"/>
  </r>
  <r>
    <s v="28/04/2016 23:00"/>
    <x v="3"/>
    <n v="1.14503"/>
    <n v="8.7125817079831691E-3"/>
    <n v="2.6941320919715572E-3"/>
    <n v="2.2575561733095828E-3"/>
    <n v="2.5295334120298829E-3"/>
    <n v="3.938446184964306E-3"/>
    <n v="-5.6880099938866335E-3"/>
    <n v="-3.6728877742139756E-4"/>
    <n v="7.2749185610856415E-3"/>
    <n v="9.0798704854045675E-3"/>
    <n v="-7.2849185610856411E-3"/>
  </r>
  <r>
    <d v="2016-01-05T23:00:00"/>
    <x v="3"/>
    <n v="1.1533599999999999"/>
    <n v="7.2749185610856415E-3"/>
    <n v="8.7125817079831691E-3"/>
    <n v="2.6941320919715572E-3"/>
    <n v="2.2575561733095828E-3"/>
    <n v="2.5295334120298829E-3"/>
    <n v="3.938446184964306E-3"/>
    <n v="-1.1877789857613833E-3"/>
    <n v="-3.2947215093293014E-3"/>
    <n v="8.4626975468470242E-3"/>
    <n v="3.2847215093293014E-3"/>
  </r>
  <r>
    <d v="2016-02-05T23:00:00"/>
    <x v="3"/>
    <n v="1.1495599999999999"/>
    <n v="-3.2947215093293014E-3"/>
    <n v="7.2749185610856415E-3"/>
    <n v="8.7125817079831691E-3"/>
    <n v="2.6941320919715572E-3"/>
    <n v="2.2575561733095828E-3"/>
    <n v="2.5295334120298829E-3"/>
    <n v="-9.9178356996817486E-4"/>
    <n v="-9.1339295034620349E-4"/>
    <n v="-2.3029379393611268E-3"/>
    <n v="-9.2339295034620352E-4"/>
  </r>
  <r>
    <d v="2016-03-05T23:00:00"/>
    <x v="3"/>
    <n v="1.1485099999999999"/>
    <n v="-9.1339295034620349E-4"/>
    <n v="-3.2947215093293014E-3"/>
    <n v="7.2749185610856415E-3"/>
    <n v="8.7125817079831691E-3"/>
    <n v="2.6941320919715572E-3"/>
    <n v="2.2575561733095828E-3"/>
    <n v="4.4916663095757235E-4"/>
    <n v="-6.9916674648021759E-3"/>
    <n v="-1.3625595813037759E-3"/>
    <n v="-7.0016674648021755E-3"/>
  </r>
  <r>
    <d v="2016-04-05T23:00:00"/>
    <x v="3"/>
    <n v="1.1404799999999999"/>
    <n v="-6.9916674648021759E-3"/>
    <n v="-9.1339295034620349E-4"/>
    <n v="-3.2947215093293014E-3"/>
    <n v="7.2749185610856415E-3"/>
    <n v="8.7125817079831691E-3"/>
    <n v="2.6941320919715572E-3"/>
    <n v="1.245220978725204E-4"/>
    <n v="-2.3674242424243097E-4"/>
    <n v="-7.1161895626746961E-3"/>
    <n v="-2.46742424242431E-4"/>
  </r>
  <r>
    <d v="2016-05-05T23:00:00"/>
    <x v="3"/>
    <n v="1.1402099999999999"/>
    <n v="-2.3674242424243097E-4"/>
    <n v="-6.9916674648021759E-3"/>
    <n v="-9.1339295034620349E-4"/>
    <n v="-3.2947215093293014E-3"/>
    <n v="7.2749185610856415E-3"/>
    <n v="8.7125817079831691E-3"/>
    <n v="9.5316818463972485E-4"/>
    <n v="-1.6575893914277939E-3"/>
    <n v="-1.1899106088821558E-3"/>
    <n v="-1.667589391427794E-3"/>
  </r>
  <r>
    <d v="2016-08-05T23:00:00"/>
    <x v="3"/>
    <n v="1.13832"/>
    <n v="-1.6575893914277939E-3"/>
    <n v="-2.3674242424243097E-4"/>
    <n v="-6.9916674648021759E-3"/>
    <n v="-9.1339295034620349E-4"/>
    <n v="-3.2947215093293014E-3"/>
    <n v="7.2749185610856415E-3"/>
    <n v="3.2274896922425392E-5"/>
    <n v="-1.0278304870334765E-3"/>
    <n v="-1.6898642883502193E-3"/>
    <n v="-1.0378304870334765E-3"/>
  </r>
  <r>
    <d v="2016-09-05T23:00:00"/>
    <x v="3"/>
    <n v="1.1371500000000001"/>
    <n v="-1.0278304870334765E-3"/>
    <n v="-1.6575893914277939E-3"/>
    <n v="-2.3674242424243097E-4"/>
    <n v="-6.9916674648021759E-3"/>
    <n v="-9.1339295034620349E-4"/>
    <n v="-3.2947215093293014E-3"/>
    <n v="2.2597777698370563E-4"/>
    <n v="4.7663017192103307E-3"/>
    <n v="-1.2538082640171822E-3"/>
    <n v="4.7563017192103312E-3"/>
  </r>
  <r>
    <d v="2016-10-05T23:00:00"/>
    <x v="3"/>
    <n v="1.1425700000000001"/>
    <n v="4.7663017192103307E-3"/>
    <n v="-1.0278304870334765E-3"/>
    <n v="-1.6575893914277939E-3"/>
    <n v="-2.3674242424243097E-4"/>
    <n v="-6.9916674648021759E-3"/>
    <n v="-9.1339295034620349E-4"/>
    <n v="1.401232716480149E-4"/>
    <n v="-4.3323385000481052E-3"/>
    <n v="4.6261784475623161E-3"/>
    <n v="4.3223385000481056E-3"/>
  </r>
  <r>
    <d v="2016-11-05T23:00:00"/>
    <x v="3"/>
    <n v="1.1376200000000001"/>
    <n v="-4.3323385000481052E-3"/>
    <n v="4.7663017192103307E-3"/>
    <n v="-1.0278304870334765E-3"/>
    <n v="-1.6575893914277939E-3"/>
    <n v="-2.3674242424243097E-4"/>
    <n v="-6.9916674648021759E-3"/>
    <n v="-6.4978593161301812E-4"/>
    <n v="-5.8455371741003015E-3"/>
    <n v="-3.6825525684350872E-3"/>
    <n v="-5.8555371741003011E-3"/>
  </r>
  <r>
    <d v="2016-12-05T23:00:00"/>
    <x v="3"/>
    <n v="1.13097"/>
    <n v="-5.8455371741003015E-3"/>
    <n v="-4.3323385000481052E-3"/>
    <n v="4.7663017192103307E-3"/>
    <n v="-1.0278304870334765E-3"/>
    <n v="-1.6575893914277939E-3"/>
    <n v="-2.3674242424243097E-4"/>
    <n v="5.9062408847736583E-4"/>
    <n v="8.3114494637337444E-4"/>
    <n v="-6.4361612625776672E-3"/>
    <n v="8.2114494637337441E-4"/>
  </r>
  <r>
    <s v="15/05/2016 23:00"/>
    <x v="3"/>
    <n v="1.13191"/>
    <n v="8.3114494637337444E-4"/>
    <n v="-5.8455371741003015E-3"/>
    <n v="-4.3323385000481052E-3"/>
    <n v="4.7663017192103307E-3"/>
    <n v="-1.0278304870334765E-3"/>
    <n v="-1.6575893914277939E-3"/>
    <n v="7.9691719958521518E-4"/>
    <n v="-5.9191985228501665E-4"/>
    <n v="3.4227746788159262E-5"/>
    <n v="5.8191985228501662E-4"/>
  </r>
  <r>
    <s v="16/05/2016 23:00"/>
    <x v="3"/>
    <n v="1.13124"/>
    <n v="-5.9191985228501665E-4"/>
    <n v="8.3114494637337444E-4"/>
    <n v="-5.8455371741003015E-3"/>
    <n v="-4.3323385000481052E-3"/>
    <n v="4.7663017192103307E-3"/>
    <n v="-1.0278304870334765E-3"/>
    <n v="-1.1330929620086072E-4"/>
    <n v="-8.5304621477316767E-3"/>
    <n v="-4.7861055608415591E-4"/>
    <n v="8.5204621477316771E-3"/>
  </r>
  <r>
    <s v="17/05/2016 23:00"/>
    <x v="3"/>
    <n v="1.1215900000000001"/>
    <n v="-8.5304621477316767E-3"/>
    <n v="-5.9191985228501665E-4"/>
    <n v="8.3114494637337444E-4"/>
    <n v="-5.8455371741003015E-3"/>
    <n v="-4.3323385000481052E-3"/>
    <n v="4.7663017192103307E-3"/>
    <n v="8.0695938972361723E-5"/>
    <n v="-1.2036483920150332E-3"/>
    <n v="-8.6111580867040387E-3"/>
    <n v="-1.2136483920150332E-3"/>
  </r>
  <r>
    <s v="18/05/2016 23:00"/>
    <x v="3"/>
    <n v="1.1202399999999999"/>
    <n v="-1.2036483920150332E-3"/>
    <n v="-8.5304621477316767E-3"/>
    <n v="-5.9191985228501665E-4"/>
    <n v="8.3114494637337444E-4"/>
    <n v="-5.8455371741003015E-3"/>
    <n v="-4.3323385000481052E-3"/>
    <n v="1.1629507782549195E-3"/>
    <n v="1.7674783974863661E-3"/>
    <n v="-2.3665991702699527E-3"/>
    <n v="1.7574783974863661E-3"/>
  </r>
  <r>
    <s v="19/05/2016 23:00"/>
    <x v="3"/>
    <n v="1.12222"/>
    <n v="1.7674783974863661E-3"/>
    <n v="-1.2036483920150332E-3"/>
    <n v="-8.5304621477316767E-3"/>
    <n v="-5.9191985228501665E-4"/>
    <n v="8.3114494637337444E-4"/>
    <n v="-5.8455371741003015E-3"/>
    <n v="1.6409237975592914E-4"/>
    <n v="-2.3168362709624635E-4"/>
    <n v="1.603386017730437E-3"/>
    <n v="2.2168362709624635E-4"/>
  </r>
  <r>
    <s v="22/05/2016 23:00"/>
    <x v="3"/>
    <n v="1.1219600000000001"/>
    <n v="-2.3168362709624635E-4"/>
    <n v="1.7674783974863661E-3"/>
    <n v="-1.2036483920150332E-3"/>
    <n v="-8.5304621477316767E-3"/>
    <n v="-5.9191985228501665E-4"/>
    <n v="8.3114494637337444E-4"/>
    <n v="-2.4095885337843039E-4"/>
    <n v="-7.0501622161218691E-3"/>
    <n v="9.2752262821840391E-6"/>
    <n v="7.0401622161218695E-3"/>
  </r>
  <r>
    <s v="23/05/2016 23:00"/>
    <x v="3"/>
    <n v="1.11405"/>
    <n v="-7.0501622161218691E-3"/>
    <n v="-2.3168362709624635E-4"/>
    <n v="1.7674783974863661E-3"/>
    <n v="-1.2036483920150332E-3"/>
    <n v="-8.5304621477316767E-3"/>
    <n v="-5.9191985228501665E-4"/>
    <n v="3.158523533360356E-5"/>
    <n v="1.2387235761410764E-3"/>
    <n v="-7.081747451455473E-3"/>
    <n v="1.2287235761410764E-3"/>
  </r>
  <r>
    <s v="24/05/2016 23:00"/>
    <x v="3"/>
    <n v="1.1154299999999999"/>
    <n v="1.2387235761410764E-3"/>
    <n v="-7.0501622161218691E-3"/>
    <n v="-2.3168362709624635E-4"/>
    <n v="1.7674783974863661E-3"/>
    <n v="-1.2036483920150332E-3"/>
    <n v="-8.5304621477316767E-3"/>
    <n v="9.6114272522064212E-4"/>
    <n v="3.5143397613477401E-3"/>
    <n v="2.775808509204343E-4"/>
    <n v="-3.5243397613477401E-3"/>
  </r>
  <r>
    <s v="25/05/2016 23:00"/>
    <x v="3"/>
    <n v="1.1193500000000001"/>
    <n v="3.5143397613477401E-3"/>
    <n v="1.2387235761410764E-3"/>
    <n v="-7.0501622161218691E-3"/>
    <n v="-2.3168362709624635E-4"/>
    <n v="1.7674783974863661E-3"/>
    <n v="-1.2036483920150332E-3"/>
    <n v="-1.6887415030603507E-4"/>
    <n v="-7.3167463259928844E-3"/>
    <n v="3.6832139116537753E-3"/>
    <n v="7.3067463259928848E-3"/>
  </r>
  <r>
    <s v="26/05/2016 23:00"/>
    <x v="3"/>
    <n v="1.1111599999999999"/>
    <n v="-7.3167463259928844E-3"/>
    <n v="3.5143397613477401E-3"/>
    <n v="1.2387235761410764E-3"/>
    <n v="-7.0501622161218691E-3"/>
    <n v="-2.3168362709624635E-4"/>
    <n v="1.7674783974863661E-3"/>
    <n v="-4.7910700378622886E-4"/>
    <n v="2.2409014003383909E-3"/>
    <n v="-6.8376393222066558E-3"/>
    <n v="2.2309014003383909E-3"/>
  </r>
  <r>
    <s v="29/05/2016 23:00"/>
    <x v="3"/>
    <n v="1.11365"/>
    <n v="2.2409014003383909E-3"/>
    <n v="-7.3167463259928844E-3"/>
    <n v="3.5143397613477401E-3"/>
    <n v="1.2387235761410764E-3"/>
    <n v="-7.0501622161218691E-3"/>
    <n v="-2.3168362709624635E-4"/>
    <n v="9.9748591421507777E-4"/>
    <n v="-4.3999461231092329E-4"/>
    <n v="1.2434154861233131E-3"/>
    <n v="4.2999461231092327E-4"/>
  </r>
  <r>
    <s v="30/05/2016 23:00"/>
    <x v="3"/>
    <n v="1.1131599999999999"/>
    <n v="-4.3999461231092329E-4"/>
    <n v="2.2409014003383909E-3"/>
    <n v="-7.3167463259928844E-3"/>
    <n v="3.5143397613477401E-3"/>
    <n v="1.2387235761410764E-3"/>
    <n v="-7.0501622161218691E-3"/>
    <n v="-3.0550021585982231E-4"/>
    <n v="5.0486902152433455E-3"/>
    <n v="-1.3449439645110098E-4"/>
    <n v="-5.0586902152433451E-3"/>
  </r>
  <r>
    <s v="31/05/2016 23:00"/>
    <x v="3"/>
    <n v="1.1187800000000001"/>
    <n v="5.0486902152433455E-3"/>
    <n v="-4.3999461231092329E-4"/>
    <n v="2.2409014003383909E-3"/>
    <n v="-7.3167463259928844E-3"/>
    <n v="3.5143397613477401E-3"/>
    <n v="1.2387235761410764E-3"/>
    <n v="5.9984097924990281E-5"/>
    <n v="-3.342927117038319E-3"/>
    <n v="4.9887061173183554E-3"/>
    <n v="3.332927117038319E-3"/>
  </r>
  <r>
    <d v="2016-01-06T23:00:00"/>
    <x v="3"/>
    <n v="1.11504"/>
    <n v="-3.342927117038319E-3"/>
    <n v="5.0486902152433455E-3"/>
    <n v="-4.3999461231092329E-4"/>
    <n v="2.2409014003383909E-3"/>
    <n v="-7.3167463259928844E-3"/>
    <n v="3.5143397613477401E-3"/>
    <n v="-6.8828371936994006E-4"/>
    <n v="1.9317692638828987E-2"/>
    <n v="-2.6546433976683791E-3"/>
    <n v="1.9307692638828988E-2"/>
  </r>
  <r>
    <d v="2016-02-06T23:00:00"/>
    <x v="3"/>
    <n v="1.1365799999999999"/>
    <n v="1.9317692638828987E-2"/>
    <n v="-3.342927117038319E-3"/>
    <n v="5.0486902152433455E-3"/>
    <n v="-4.3999461231092329E-4"/>
    <n v="2.2409014003383909E-3"/>
    <n v="-7.3167463259928844E-3"/>
    <n v="4.5573846118559348E-4"/>
    <n v="-1.0909922750707013E-3"/>
    <n v="1.8861954177643393E-2"/>
    <n v="1.0809922750707013E-3"/>
  </r>
  <r>
    <d v="2016-05-06T23:00:00"/>
    <x v="3"/>
    <n v="1.13534"/>
    <n v="-1.0909922750707013E-3"/>
    <n v="1.9317692638828987E-2"/>
    <n v="-3.342927117038319E-3"/>
    <n v="5.0486902152433455E-3"/>
    <n v="-4.3999461231092329E-4"/>
    <n v="2.2409014003383909E-3"/>
    <n v="-2.633564899457326E-3"/>
    <n v="2.9066182817483188E-4"/>
    <n v="1.5425726243866247E-3"/>
    <n v="-3.0066182817483191E-4"/>
  </r>
  <r>
    <d v="2016-06-06T23:00:00"/>
    <x v="3"/>
    <n v="1.13567"/>
    <n v="2.9066182817483188E-4"/>
    <n v="-1.0909922750707013E-3"/>
    <n v="1.9317692638828987E-2"/>
    <n v="-3.342927117038319E-3"/>
    <n v="5.0486902152433455E-3"/>
    <n v="-4.3999461231092329E-4"/>
    <n v="1.4873406544579232E-4"/>
    <n v="3.3020155502920812E-3"/>
    <n v="1.4192776272903957E-4"/>
    <n v="-3.3120155502920812E-3"/>
  </r>
  <r>
    <d v="2016-07-06T23:00:00"/>
    <x v="3"/>
    <n v="1.1394200000000001"/>
    <n v="3.3020155502920812E-3"/>
    <n v="2.9066182817483188E-4"/>
    <n v="-1.0909922750707013E-3"/>
    <n v="1.9317692638828987E-2"/>
    <n v="-3.342927117038319E-3"/>
    <n v="5.0486902152433455E-3"/>
    <n v="-3.9625684216276872E-5"/>
    <n v="-6.9772340313494219E-3"/>
    <n v="3.3416412345083578E-3"/>
    <n v="6.9672340313494223E-3"/>
  </r>
  <r>
    <d v="2016-08-06T23:00:00"/>
    <x v="3"/>
    <n v="1.13147"/>
    <n v="-6.9772340313494219E-3"/>
    <n v="3.3020155502920812E-3"/>
    <n v="2.9066182817483188E-4"/>
    <n v="-1.0909922750707013E-3"/>
    <n v="1.9317692638828987E-2"/>
    <n v="-3.342927117038319E-3"/>
    <n v="-4.501610214685886E-4"/>
    <n v="-5.7359010844298952E-3"/>
    <n v="-6.5270730098808336E-3"/>
    <n v="-5.7459010844298948E-3"/>
  </r>
  <r>
    <d v="2016-09-06T23:00:00"/>
    <x v="3"/>
    <n v="1.1249800000000001"/>
    <n v="-5.7359010844298952E-3"/>
    <n v="-6.9772340313494219E-3"/>
    <n v="3.3020155502920812E-3"/>
    <n v="2.9066182817483188E-4"/>
    <n v="-1.0909922750707013E-3"/>
    <n v="1.9317692638828987E-2"/>
    <n v="9.5120048671479653E-4"/>
    <n v="3.5822859073049163E-3"/>
    <n v="-6.6871015711446914E-3"/>
    <n v="3.5722859073049162E-3"/>
  </r>
  <r>
    <d v="2016-12-06T23:00:00"/>
    <x v="3"/>
    <n v="1.1290100000000001"/>
    <n v="3.5822859073049163E-3"/>
    <n v="-5.7359010844298952E-3"/>
    <n v="-6.9772340313494219E-3"/>
    <n v="3.3020155502920812E-3"/>
    <n v="2.9066182817483188E-4"/>
    <n v="-1.0909922750707013E-3"/>
    <n v="7.8197060307040286E-4"/>
    <n v="-7.3781454548677017E-3"/>
    <n v="2.8003153042345133E-3"/>
    <n v="7.3681454548677021E-3"/>
  </r>
  <r>
    <s v="13/06/2016 23:00"/>
    <x v="3"/>
    <n v="1.1206799999999999"/>
    <n v="-7.3781454548677017E-3"/>
    <n v="3.5822859073049163E-3"/>
    <n v="-5.7359010844298952E-3"/>
    <n v="-6.9772340313494219E-3"/>
    <n v="3.3020155502920812E-3"/>
    <n v="2.9066182817483188E-4"/>
    <n v="-4.8837004510238213E-4"/>
    <n v="4.6400399757291488E-3"/>
    <n v="-6.8897754097653197E-3"/>
    <n v="4.6300399757291492E-3"/>
  </r>
  <r>
    <s v="14/06/2016 23:00"/>
    <x v="3"/>
    <n v="1.12588"/>
    <n v="4.6400399757291488E-3"/>
    <n v="-7.3781454548677017E-3"/>
    <n v="3.5822859073049163E-3"/>
    <n v="-5.7359010844298952E-3"/>
    <n v="-6.9772340313494219E-3"/>
    <n v="3.3020155502920812E-3"/>
    <n v="1.005856406161769E-3"/>
    <n v="-3.1175613742138175E-3"/>
    <n v="3.6341835695673798E-3"/>
    <n v="3.1075613742138175E-3"/>
  </r>
  <r>
    <s v="15/06/2016 23:00"/>
    <x v="3"/>
    <n v="1.1223700000000001"/>
    <n v="-3.1175613742138175E-3"/>
    <n v="4.6400399757291488E-3"/>
    <n v="-7.3781454548677017E-3"/>
    <n v="3.5822859073049163E-3"/>
    <n v="-5.7359010844298952E-3"/>
    <n v="-6.9772340313494219E-3"/>
    <n v="-6.3257277360324849E-4"/>
    <n v="4.4103103254720111E-3"/>
    <n v="-2.4849886006105691E-3"/>
    <n v="4.4003103254720115E-3"/>
  </r>
  <r>
    <s v="16/06/2016 23:00"/>
    <x v="3"/>
    <n v="1.1273200000000001"/>
    <n v="4.4103103254720111E-3"/>
    <n v="-3.1175613742138175E-3"/>
    <n v="4.6400399757291488E-3"/>
    <n v="-7.3781454548677017E-3"/>
    <n v="3.5822859073049163E-3"/>
    <n v="-5.7359010844298952E-3"/>
    <n v="4.2501453773679843E-4"/>
    <n v="3.290991022957046E-3"/>
    <n v="3.9852957877352128E-3"/>
    <n v="-3.3009910229570461E-3"/>
  </r>
  <r>
    <s v="19/06/2016 23:00"/>
    <x v="3"/>
    <n v="1.13103"/>
    <n v="3.290991022957046E-3"/>
    <n v="4.4103103254720111E-3"/>
    <n v="-3.1175613742138175E-3"/>
    <n v="4.6400399757291488E-3"/>
    <n v="-7.3781454548677017E-3"/>
    <n v="3.5822859073049163E-3"/>
    <n v="-6.0125392229976905E-4"/>
    <n v="-6.0387434462392253E-3"/>
    <n v="3.8922449452568151E-3"/>
    <n v="6.0287434462392257E-3"/>
  </r>
  <r>
    <s v="20/06/2016 23:00"/>
    <x v="3"/>
    <n v="1.1242000000000001"/>
    <n v="-6.0387434462392253E-3"/>
    <n v="3.290991022957046E-3"/>
    <n v="4.4103103254720111E-3"/>
    <n v="-3.1175613742138175E-3"/>
    <n v="4.6400399757291488E-3"/>
    <n v="-7.3781454548677017E-3"/>
    <n v="-4.4865805686688989E-4"/>
    <n v="4.8034157623197959E-3"/>
    <n v="-5.5900853893723354E-3"/>
    <n v="4.7934157623197964E-3"/>
  </r>
  <r>
    <s v="21/06/2016 23:00"/>
    <x v="3"/>
    <n v="1.1295999999999999"/>
    <n v="4.8034157623197959E-3"/>
    <n v="-6.0387434462392253E-3"/>
    <n v="3.290991022957046E-3"/>
    <n v="4.4103103254720111E-3"/>
    <n v="-3.1175613742138175E-3"/>
    <n v="4.6400399757291488E-3"/>
    <n v="8.2325684926145702E-4"/>
    <n v="7.4185552407932676E-3"/>
    <n v="3.9801589130583391E-3"/>
    <n v="-7.4285552407932672E-3"/>
  </r>
  <r>
    <s v="22/06/2016 23:00"/>
    <x v="3"/>
    <n v="1.13798"/>
    <n v="7.4185552407932676E-3"/>
    <n v="4.8034157623197959E-3"/>
    <n v="-6.0387434462392253E-3"/>
    <n v="3.290991022957046E-3"/>
    <n v="4.4103103254720111E-3"/>
    <n v="-3.1175613742138175E-3"/>
    <n v="-6.5484565810507178E-4"/>
    <n v="-2.5351939401395462E-2"/>
    <n v="8.0734008988983391E-3"/>
    <n v="2.5341939401395463E-2"/>
  </r>
  <r>
    <s v="23/06/2016 23:00"/>
    <x v="3"/>
    <n v="1.1091299999999999"/>
    <n v="-2.5351939401395462E-2"/>
    <n v="7.4185552407932676E-3"/>
    <n v="4.8034157623197959E-3"/>
    <n v="-6.0387434462392253E-3"/>
    <n v="3.290991022957046E-3"/>
    <n v="4.4103103254720111E-3"/>
    <n v="-1.0113654385186792E-3"/>
    <n v="-6.0858510724621784E-3"/>
    <n v="-2.4340573962876783E-2"/>
    <n v="-6.095851072462178E-3"/>
  </r>
  <r>
    <s v="26/06/2016 23:00"/>
    <x v="3"/>
    <n v="1.1023799999999999"/>
    <n v="-6.0858510724621784E-3"/>
    <n v="-2.5351939401395462E-2"/>
    <n v="7.4185552407932676E-3"/>
    <n v="4.8034157623197959E-3"/>
    <n v="-6.0387434462392253E-3"/>
    <n v="3.290991022957046E-3"/>
    <n v="3.4562087195902052E-3"/>
    <n v="3.5831564433317364E-3"/>
    <n v="-9.5420597920523841E-3"/>
    <n v="3.5731564433317364E-3"/>
  </r>
  <r>
    <s v="27/06/2016 23:00"/>
    <x v="3"/>
    <n v="1.10633"/>
    <n v="3.5831564433317364E-3"/>
    <n v="-6.0858510724621784E-3"/>
    <n v="-2.5351939401395462E-2"/>
    <n v="7.4185552407932676E-3"/>
    <n v="4.8034157623197959E-3"/>
    <n v="-6.0387434462392253E-3"/>
    <n v="8.2967899259073631E-4"/>
    <n v="5.4414144061898373E-3"/>
    <n v="2.7534774507409999E-3"/>
    <n v="-5.4514144061898369E-3"/>
  </r>
  <r>
    <s v="28/06/2016 23:00"/>
    <x v="3"/>
    <n v="1.1123499999999999"/>
    <n v="5.4414144061898373E-3"/>
    <n v="3.5831564433317364E-3"/>
    <n v="-6.0858510724621784E-3"/>
    <n v="-2.5351939401395462E-2"/>
    <n v="7.4185552407932676E-3"/>
    <n v="4.8034157623197959E-3"/>
    <n v="-4.8848872455167303E-4"/>
    <n v="-1.5372859261921779E-3"/>
    <n v="5.9299031307415099E-3"/>
    <n v="1.5272859261921778E-3"/>
  </r>
  <r>
    <s v="29/06/2016 23:00"/>
    <x v="3"/>
    <n v="1.1106400000000001"/>
    <n v="-1.5372859261921779E-3"/>
    <n v="5.4414144061898373E-3"/>
    <n v="3.5831564433317364E-3"/>
    <n v="-6.0858510724621784E-3"/>
    <n v="-2.5351939401395462E-2"/>
    <n v="7.4185552407932676E-3"/>
    <n v="-7.4182348024001222E-4"/>
    <n v="2.7101491032197611E-3"/>
    <n v="-7.9546244595216564E-4"/>
    <n v="2.7001491032197611E-3"/>
  </r>
  <r>
    <s v="30/06/2016 23:00"/>
    <x v="3"/>
    <n v="1.11365"/>
    <n v="2.7101491032197611E-3"/>
    <n v="-1.5372859261921779E-3"/>
    <n v="5.4414144061898373E-3"/>
    <n v="3.5831564433317364E-3"/>
    <n v="-6.0858510724621784E-3"/>
    <n v="-2.5351939401395462E-2"/>
    <n v="2.0957690606961032E-4"/>
    <n v="1.4187581376554625E-3"/>
    <n v="2.5005721971501508E-3"/>
    <n v="-1.4287581376554626E-3"/>
  </r>
  <r>
    <d v="2016-03-07T23:00:00"/>
    <x v="3"/>
    <n v="1.1152299999999999"/>
    <n v="1.4187581376554625E-3"/>
    <n v="2.7101491032197611E-3"/>
    <n v="-1.5372859261921779E-3"/>
    <n v="5.4414144061898373E-3"/>
    <n v="3.5831564433317364E-3"/>
    <n v="-6.0858510724621784E-3"/>
    <n v="-3.6947236318425912E-4"/>
    <n v="-6.9671726908349108E-3"/>
    <n v="1.7882305008397217E-3"/>
    <n v="6.9571726908349112E-3"/>
  </r>
  <r>
    <d v="2016-04-07T23:00:00"/>
    <x v="3"/>
    <n v="1.1074600000000001"/>
    <n v="-6.9671726908349108E-3"/>
    <n v="1.4187581376554625E-3"/>
    <n v="2.7101491032197611E-3"/>
    <n v="-1.5372859261921779E-3"/>
    <n v="5.4414144061898373E-3"/>
    <n v="3.5831564433317364E-3"/>
    <n v="-1.9341811167647641E-4"/>
    <n v="2.2574178751375573E-3"/>
    <n v="-6.7737545791584346E-3"/>
    <n v="2.2474178751375573E-3"/>
  </r>
  <r>
    <d v="2016-05-07T23:00:00"/>
    <x v="3"/>
    <n v="1.1099600000000001"/>
    <n v="2.2574178751375573E-3"/>
    <n v="-6.9671726908349108E-3"/>
    <n v="1.4187581376554625E-3"/>
    <n v="2.7101491032197611E-3"/>
    <n v="-1.5372859261921779E-3"/>
    <n v="5.4414144061898373E-3"/>
    <n v="9.4982883256769382E-4"/>
    <n v="-3.4145374608093304E-3"/>
    <n v="1.3075890425698635E-3"/>
    <n v="3.4045374608093304E-3"/>
  </r>
  <r>
    <d v="2016-06-07T23:00:00"/>
    <x v="3"/>
    <n v="1.1061700000000001"/>
    <n v="-3.4145374608093304E-3"/>
    <n v="2.2574178751375573E-3"/>
    <n v="-6.9671726908349108E-3"/>
    <n v="1.4187581376554625E-3"/>
    <n v="2.7101491032197611E-3"/>
    <n v="-1.5372859261921779E-3"/>
    <n v="-3.0775189307133492E-4"/>
    <n v="-1.0848242132764918E-3"/>
    <n v="-3.1067855677379954E-3"/>
    <n v="-1.0948242132764918E-3"/>
  </r>
  <r>
    <d v="2016-07-07T23:00:00"/>
    <x v="3"/>
    <n v="1.10497"/>
    <n v="-1.0848242132764918E-3"/>
    <n v="-3.4145374608093304E-3"/>
    <n v="2.2574178751375573E-3"/>
    <n v="-6.9671726908349108E-3"/>
    <n v="1.4187581376554625E-3"/>
    <n v="2.7101491032197611E-3"/>
    <n v="4.6550103952863731E-4"/>
    <n v="6.0635130365516154E-4"/>
    <n v="-1.5503252528051292E-3"/>
    <n v="5.9635130365516152E-4"/>
  </r>
  <r>
    <d v="2016-10-07T23:00:00"/>
    <x v="3"/>
    <n v="1.10564"/>
    <n v="6.0635130365516154E-4"/>
    <n v="-1.0848242132764918E-3"/>
    <n v="-3.4145374608093304E-3"/>
    <n v="2.2574178751375573E-3"/>
    <n v="-6.9671726908349108E-3"/>
    <n v="1.4187581376554625E-3"/>
    <n v="1.4789317873418459E-4"/>
    <n v="3.1655873521230227E-4"/>
    <n v="4.5845812492097696E-4"/>
    <n v="-3.2655873521230229E-4"/>
  </r>
  <r>
    <d v="2016-11-07T23:00:00"/>
    <x v="3"/>
    <n v="1.10599"/>
    <n v="3.1655873521230227E-4"/>
    <n v="6.0635130365516154E-4"/>
    <n v="-1.0848242132764918E-3"/>
    <n v="-3.4145374608093304E-3"/>
    <n v="2.2574178751375573E-3"/>
    <n v="-6.9671726908349108E-3"/>
    <n v="-8.2663366681623736E-5"/>
    <n v="2.6492102098572001E-3"/>
    <n v="3.9922210189392599E-4"/>
    <n v="-2.6592102098572002E-3"/>
  </r>
  <r>
    <d v="2016-12-07T23:00:00"/>
    <x v="3"/>
    <n v="1.1089199999999999"/>
    <n v="2.6492102098572001E-3"/>
    <n v="3.1655873521230227E-4"/>
    <n v="6.0635130365516154E-4"/>
    <n v="-1.0848242132764918E-3"/>
    <n v="-3.4145374608093304E-3"/>
    <n v="2.2574178751375573E-3"/>
    <n v="-4.3156187918427386E-5"/>
    <n v="2.497925909894505E-3"/>
    <n v="2.6923663977756274E-3"/>
    <n v="-2.5079259098945051E-3"/>
  </r>
  <r>
    <s v="13/07/2016 23:00"/>
    <x v="3"/>
    <n v="1.1116900000000001"/>
    <n v="2.497925909894505E-3"/>
    <n v="2.6492102098572001E-3"/>
    <n v="3.1655873521230227E-4"/>
    <n v="6.0635130365516154E-4"/>
    <n v="-1.0848242132764918E-3"/>
    <n v="-3.4145374608093304E-3"/>
    <n v="-3.6116461476047313E-4"/>
    <n v="-7.8619039480430919E-3"/>
    <n v="2.8590905246549782E-3"/>
    <n v="7.8519039480430923E-3"/>
  </r>
  <r>
    <s v="14/07/2016 23:00"/>
    <x v="3"/>
    <n v="1.1029500000000001"/>
    <n v="-7.8619039480430919E-3"/>
    <n v="2.497925909894505E-3"/>
    <n v="2.6492102098572001E-3"/>
    <n v="3.1655873521230227E-4"/>
    <n v="6.0635130365516154E-4"/>
    <n v="-1.0848242132764918E-3"/>
    <n v="-3.4054015252941457E-4"/>
    <n v="4.1162337367968149E-3"/>
    <n v="-7.5213637955136772E-3"/>
    <n v="4.1062337367968153E-3"/>
  </r>
  <r>
    <s v="17/07/2016 23:00"/>
    <x v="3"/>
    <n v="1.1074900000000001"/>
    <n v="4.1162337367968149E-3"/>
    <n v="-7.8619039480430919E-3"/>
    <n v="2.497925909894505E-3"/>
    <n v="2.6492102098572001E-3"/>
    <n v="3.1655873521230227E-4"/>
    <n v="6.0635130365516154E-4"/>
    <n v="1.0718067974046801E-3"/>
    <n v="-5.0023025038601343E-3"/>
    <n v="3.0444269393921346E-3"/>
    <n v="4.9923025038601347E-3"/>
  </r>
  <r>
    <s v="18/07/2016 23:00"/>
    <x v="3"/>
    <n v="1.10195"/>
    <n v="-5.0023025038601343E-3"/>
    <n v="4.1162337367968149E-3"/>
    <n v="-7.8619039480430919E-3"/>
    <n v="2.497925909894505E-3"/>
    <n v="2.6492102098572001E-3"/>
    <n v="3.1655873521230227E-4"/>
    <n v="-5.6116270663716732E-4"/>
    <n v="-5.5356413630380796E-4"/>
    <n v="-4.4411397972229667E-3"/>
    <n v="-5.6356413630380799E-4"/>
  </r>
  <r>
    <s v="19/07/2016 23:00"/>
    <x v="3"/>
    <n v="1.10134"/>
    <n v="-5.5356413630380796E-4"/>
    <n v="-5.0023025038601343E-3"/>
    <n v="4.1162337367968149E-3"/>
    <n v="-7.8619039480430919E-3"/>
    <n v="2.497925909894505E-3"/>
    <n v="2.6492102098572001E-3"/>
    <n v="6.8195972142934605E-4"/>
    <n v="9.8970345215820821E-4"/>
    <n v="-1.2355238577331541E-3"/>
    <n v="9.7970345215820818E-4"/>
  </r>
  <r>
    <s v="20/07/2016 23:00"/>
    <x v="3"/>
    <n v="1.10243"/>
    <n v="9.8970345215820821E-4"/>
    <n v="-5.5356413630380796E-4"/>
    <n v="-5.0023025038601343E-3"/>
    <n v="4.1162337367968149E-3"/>
    <n v="-7.8619039480430919E-3"/>
    <n v="2.497925909894505E-3"/>
    <n v="7.5466936254996354E-5"/>
    <n v="-4.4356557785982798E-3"/>
    <n v="9.1423651590321188E-4"/>
    <n v="4.4256557785982802E-3"/>
  </r>
  <r>
    <s v="21/07/2016 23:00"/>
    <x v="3"/>
    <n v="1.09754"/>
    <n v="-4.4356557785982798E-3"/>
    <n v="9.8970345215820821E-4"/>
    <n v="-5.5356413630380796E-4"/>
    <n v="-5.0023025038601343E-3"/>
    <n v="4.1162337367968149E-3"/>
    <n v="-7.8619039480430919E-3"/>
    <n v="-1.3492544483478228E-4"/>
    <n v="1.758478050913892E-3"/>
    <n v="-4.3007303337634977E-3"/>
    <n v="1.748478050913892E-3"/>
  </r>
  <r>
    <s v="24/07/2016 23:00"/>
    <x v="3"/>
    <n v="1.0994699999999999"/>
    <n v="1.758478050913892E-3"/>
    <n v="-4.4356557785982798E-3"/>
    <n v="9.8970345215820821E-4"/>
    <n v="-5.5356413630380796E-4"/>
    <n v="-5.0023025038601343E-3"/>
    <n v="4.1162337367968149E-3"/>
    <n v="6.0470924675088984E-4"/>
    <n v="-7.7309976625106192E-4"/>
    <n v="1.1537688041630021E-3"/>
    <n v="7.6309976625106189E-4"/>
  </r>
  <r>
    <s v="25/07/2016 23:00"/>
    <x v="3"/>
    <n v="1.0986199999999999"/>
    <n v="-7.7309976625106192E-4"/>
    <n v="1.758478050913892E-3"/>
    <n v="-4.4356557785982798E-3"/>
    <n v="9.8970345215820821E-4"/>
    <n v="-5.5356413630380796E-4"/>
    <n v="-5.0023025038601343E-3"/>
    <n v="-2.3973184364909161E-4"/>
    <n v="6.5263694453041587E-3"/>
    <n v="-5.3336792260197028E-4"/>
    <n v="6.5163694453041592E-3"/>
  </r>
  <r>
    <s v="26/07/2016 23:00"/>
    <x v="3"/>
    <n v="1.1057900000000001"/>
    <n v="6.5263694453041587E-3"/>
    <n v="-7.7309976625106192E-4"/>
    <n v="1.758478050913892E-3"/>
    <n v="-4.4356557785982798E-3"/>
    <n v="9.8970345215820821E-4"/>
    <n v="-5.5356413630380796E-4"/>
    <n v="1.0539604528571071E-4"/>
    <n v="1.5916222790945955E-3"/>
    <n v="6.420973400018448E-3"/>
    <n v="-1.6016222790945956E-3"/>
  </r>
  <r>
    <s v="27/07/2016 23:00"/>
    <x v="3"/>
    <n v="1.10755"/>
    <n v="1.5916222790945955E-3"/>
    <n v="6.5263694453041587E-3"/>
    <n v="-7.7309976625106192E-4"/>
    <n v="1.758478050913892E-3"/>
    <n v="-4.4356557785982798E-3"/>
    <n v="9.8970345215820821E-4"/>
    <n v="-8.8973449435137623E-4"/>
    <n v="8.7670985508554455E-3"/>
    <n v="2.4813567734459719E-3"/>
    <n v="-8.7770985508554451E-3"/>
  </r>
  <r>
    <s v="28/07/2016 23:00"/>
    <x v="3"/>
    <n v="1.1172599999999999"/>
    <n v="8.7670985508554455E-3"/>
    <n v="1.5916222790945955E-3"/>
    <n v="6.5263694453041587E-3"/>
    <n v="-7.7309976625106192E-4"/>
    <n v="1.758478050913892E-3"/>
    <n v="-4.4356557785982798E-3"/>
    <n v="-2.1698453566822514E-4"/>
    <n v="-1.029303832590478E-3"/>
    <n v="8.9840830865236705E-3"/>
    <n v="1.0193038325904779E-3"/>
  </r>
  <r>
    <s v="31/07/2016 23:00"/>
    <x v="3"/>
    <n v="1.1161099999999999"/>
    <n v="-1.029303832590478E-3"/>
    <n v="8.7670985508554455E-3"/>
    <n v="1.5916222790945955E-3"/>
    <n v="6.5263694453041587E-3"/>
    <n v="-7.7309976625106192E-4"/>
    <n v="1.758478050913892E-3"/>
    <n v="-1.1952112214068077E-3"/>
    <n v="5.4116529732732843E-3"/>
    <n v="1.6590738881632969E-4"/>
    <n v="-5.4216529732732839E-3"/>
  </r>
  <r>
    <d v="2016-01-08T23:00:00"/>
    <x v="3"/>
    <n v="1.12215"/>
    <n v="5.4116529732732843E-3"/>
    <n v="-1.029303832590478E-3"/>
    <n v="8.7670985508554455E-3"/>
    <n v="1.5916222790945955E-3"/>
    <n v="6.5263694453041587E-3"/>
    <n v="-7.7309976625106192E-4"/>
    <n v="1.4032413161696851E-4"/>
    <n v="-6.4519003698256805E-3"/>
    <n v="5.2713288416563154E-3"/>
    <n v="6.4419003698256809E-3"/>
  </r>
  <r>
    <d v="2016-02-08T23:00:00"/>
    <x v="3"/>
    <n v="1.1149100000000001"/>
    <n v="-6.4519003698256805E-3"/>
    <n v="5.4116529732732843E-3"/>
    <n v="-1.029303832590478E-3"/>
    <n v="8.7670985508554455E-3"/>
    <n v="1.5916222790945955E-3"/>
    <n v="6.5263694453041587E-3"/>
    <n v="-7.3776612895319008E-4"/>
    <n v="-1.955314778771422E-3"/>
    <n v="-5.7141342408724904E-3"/>
    <n v="-1.965314778771422E-3"/>
  </r>
  <r>
    <d v="2016-03-08T23:00:00"/>
    <x v="3"/>
    <n v="1.11273"/>
    <n v="-1.955314778771422E-3"/>
    <n v="-6.4519003698256805E-3"/>
    <n v="5.4116529732732843E-3"/>
    <n v="-1.029303832590478E-3"/>
    <n v="8.7670985508554455E-3"/>
    <n v="1.5916222790945955E-3"/>
    <n v="8.7958218750283711E-4"/>
    <n v="-3.7655136466168138E-3"/>
    <n v="-2.8348969662742593E-3"/>
    <n v="-3.7755136466168138E-3"/>
  </r>
  <r>
    <d v="2016-04-08T23:00:00"/>
    <x v="3"/>
    <n v="1.1085400000000001"/>
    <n v="-3.7655136466168138E-3"/>
    <n v="-1.955314778771422E-3"/>
    <n v="-6.4519003698256805E-3"/>
    <n v="5.4116529732732843E-3"/>
    <n v="-1.029303832590478E-3"/>
    <n v="8.7670985508554455E-3"/>
    <n v="2.6656643032056942E-4"/>
    <n v="2.0748010897220226E-4"/>
    <n v="-4.0320800769373831E-3"/>
    <n v="1.9748010897220226E-4"/>
  </r>
  <r>
    <d v="2016-07-08T23:00:00"/>
    <x v="3"/>
    <n v="1.10877"/>
    <n v="2.0748010897220226E-4"/>
    <n v="-3.7655136466168138E-3"/>
    <n v="-1.955314778771422E-3"/>
    <n v="-6.4519003698256805E-3"/>
    <n v="5.4116529732732843E-3"/>
    <n v="-1.029303832590478E-3"/>
    <n v="5.1334932973437855E-4"/>
    <n v="2.5794348692693703E-3"/>
    <n v="-3.0586922076217629E-4"/>
    <n v="-2.5894348692693703E-3"/>
  </r>
  <r>
    <d v="2016-08-08T23:00:00"/>
    <x v="3"/>
    <n v="1.1116299999999999"/>
    <n v="2.5794348692693703E-3"/>
    <n v="2.0748010897220226E-4"/>
    <n v="-3.7655136466168138E-3"/>
    <n v="-1.955314778771422E-3"/>
    <n v="-6.4519003698256805E-3"/>
    <n v="5.4116529732732843E-3"/>
    <n v="-2.8285589927363897E-5"/>
    <n v="5.3075213875120042E-3"/>
    <n v="2.607720459196734E-3"/>
    <n v="-5.3175213875120038E-3"/>
  </r>
  <r>
    <d v="2016-09-08T23:00:00"/>
    <x v="3"/>
    <n v="1.1175299999999999"/>
    <n v="5.3075213875120042E-3"/>
    <n v="2.5794348692693703E-3"/>
    <n v="2.0748010897220226E-4"/>
    <n v="-3.7655136466168138E-3"/>
    <n v="-1.955314778771422E-3"/>
    <n v="-6.4519003698256805E-3"/>
    <n v="-3.5165220086843141E-4"/>
    <n v="-3.4093044482026436E-3"/>
    <n v="5.6591735883804355E-3"/>
    <n v="3.3993044482026435E-3"/>
  </r>
  <r>
    <d v="2016-10-08T23:00:00"/>
    <x v="3"/>
    <n v="1.11372"/>
    <n v="-3.4093044482026436E-3"/>
    <n v="5.3075213875120042E-3"/>
    <n v="2.5794348692693703E-3"/>
    <n v="2.0748010897220226E-4"/>
    <n v="-3.7655136466168138E-3"/>
    <n v="-1.955314778771422E-3"/>
    <n v="-7.2356995685784803E-4"/>
    <n v="2.235750457924679E-3"/>
    <n v="-2.6857344913447955E-3"/>
    <n v="2.2257504579246789E-3"/>
  </r>
  <r>
    <d v="2016-11-08T23:00:00"/>
    <x v="3"/>
    <n v="1.1162099999999999"/>
    <n v="2.235750457924679E-3"/>
    <n v="-3.4093044482026436E-3"/>
    <n v="5.3075213875120042E-3"/>
    <n v="2.5794348692693703E-3"/>
    <n v="2.0748010897220226E-4"/>
    <n v="-3.7655136466168138E-3"/>
    <n v="4.6478762729162471E-4"/>
    <n v="1.8903252972111151E-3"/>
    <n v="1.7709628306330541E-3"/>
    <n v="-1.9003252972111151E-3"/>
  </r>
  <r>
    <s v="14/08/2016 23:00"/>
    <x v="3"/>
    <n v="1.11832"/>
    <n v="1.8903252972111151E-3"/>
    <n v="2.235750457924679E-3"/>
    <n v="-3.4093044482026436E-3"/>
    <n v="5.3075213875120042E-3"/>
    <n v="2.5794348692693703E-3"/>
    <n v="2.0748010897220226E-4"/>
    <n v="-3.0479799218365657E-4"/>
    <n v="8.4770012161097252E-3"/>
    <n v="2.1951232893947718E-3"/>
    <n v="-8.4870012161097248E-3"/>
  </r>
  <r>
    <s v="15/08/2016 23:00"/>
    <x v="3"/>
    <n v="1.1277999999999999"/>
    <n v="8.4770012161097252E-3"/>
    <n v="1.8903252972111151E-3"/>
    <n v="2.235750457924679E-3"/>
    <n v="-3.4093044482026436E-3"/>
    <n v="5.3075213875120042E-3"/>
    <n v="2.5794348692693703E-3"/>
    <n v="-2.5770646859164483E-4"/>
    <n v="9.1328249689670571E-4"/>
    <n v="8.7347076847013698E-3"/>
    <n v="-9.2328249689670574E-4"/>
  </r>
  <r>
    <s v="16/08/2016 23:00"/>
    <x v="3"/>
    <n v="1.12883"/>
    <n v="9.1328249689670571E-4"/>
    <n v="8.4770012161097252E-3"/>
    <n v="1.8903252972111151E-3"/>
    <n v="2.235750457924679E-3"/>
    <n v="-3.4093044482026436E-3"/>
    <n v="5.3075213875120042E-3"/>
    <n v="-1.1556624941081439E-3"/>
    <n v="5.7227394736141246E-3"/>
    <n v="2.0689449910048499E-3"/>
    <n v="-5.7327394736141242E-3"/>
  </r>
  <r>
    <s v="17/08/2016 23:00"/>
    <x v="3"/>
    <n v="1.1352899999999999"/>
    <n v="5.7227394736141246E-3"/>
    <n v="9.1328249689670571E-4"/>
    <n v="8.4770012161097252E-3"/>
    <n v="1.8903252972111151E-3"/>
    <n v="2.235750457924679E-3"/>
    <n v="-3.4093044482026436E-3"/>
    <n v="-1.2450703984602315E-4"/>
    <n v="-2.757004818152109E-3"/>
    <n v="5.8472465134601481E-3"/>
    <n v="2.7470048181521089E-3"/>
  </r>
  <r>
    <s v="18/08/2016 23:00"/>
    <x v="3"/>
    <n v="1.1321600000000001"/>
    <n v="-2.757004818152109E-3"/>
    <n v="5.7227394736141246E-3"/>
    <n v="9.1328249689670571E-4"/>
    <n v="8.4770012161097252E-3"/>
    <n v="1.8903252972111151E-3"/>
    <n v="2.235750457924679E-3"/>
    <n v="-7.8017629166309433E-4"/>
    <n v="-1.4132278123246689E-4"/>
    <n v="-1.9768285264890146E-3"/>
    <n v="-1.5132278123246689E-4"/>
  </r>
  <r>
    <s v="21/08/2016 23:00"/>
    <x v="3"/>
    <n v="1.1319999999999999"/>
    <n v="-1.4132278123246689E-4"/>
    <n v="-2.757004818152109E-3"/>
    <n v="5.7227394736141246E-3"/>
    <n v="9.1328249689670571E-4"/>
    <n v="8.4770012161097252E-3"/>
    <n v="1.8903252972111151E-3"/>
    <n v="3.7586016365773688E-4"/>
    <n v="-1.3074204946995627E-3"/>
    <n v="-5.1718294489020377E-4"/>
    <n v="1.2974204946995626E-3"/>
  </r>
  <r>
    <s v="22/08/2016 23:00"/>
    <x v="3"/>
    <n v="1.13052"/>
    <n v="-1.3074204946995627E-3"/>
    <n v="-1.4132278123246689E-4"/>
    <n v="-2.757004818152109E-3"/>
    <n v="5.7227394736141246E-3"/>
    <n v="9.1328249689670571E-4"/>
    <n v="8.4770012161097252E-3"/>
    <n v="1.9266416704416132E-5"/>
    <n v="-3.6797226055266252E-3"/>
    <n v="-1.3266869114039789E-3"/>
    <n v="-3.6897226055266252E-3"/>
  </r>
  <r>
    <s v="23/08/2016 23:00"/>
    <x v="3"/>
    <n v="1.12636"/>
    <n v="-3.6797226055266252E-3"/>
    <n v="-1.3074204946995627E-3"/>
    <n v="-1.4132278123246689E-4"/>
    <n v="-2.757004818152109E-3"/>
    <n v="5.7227394736141246E-3"/>
    <n v="9.1328249689670571E-4"/>
    <n v="1.7823954382372977E-4"/>
    <n v="1.8111438616428277E-3"/>
    <n v="-3.8579621493503549E-3"/>
    <n v="1.8011438616428277E-3"/>
  </r>
  <r>
    <s v="24/08/2016 23:00"/>
    <x v="3"/>
    <n v="1.1284000000000001"/>
    <n v="1.8111438616428277E-3"/>
    <n v="-3.6797226055266252E-3"/>
    <n v="-1.3074204946995627E-3"/>
    <n v="-1.4132278123246689E-4"/>
    <n v="-2.757004818152109E-3"/>
    <n v="5.7227394736141246E-3"/>
    <n v="5.0165350877236128E-4"/>
    <n v="-7.878411910670069E-3"/>
    <n v="1.3094903528704663E-3"/>
    <n v="7.8684119106700694E-3"/>
  </r>
  <r>
    <s v="25/08/2016 23:00"/>
    <x v="3"/>
    <n v="1.11951"/>
    <n v="-7.878411910670069E-3"/>
    <n v="1.8111438616428277E-3"/>
    <n v="-3.6797226055266252E-3"/>
    <n v="-1.3074204946995627E-3"/>
    <n v="-1.4132278123246689E-4"/>
    <n v="-2.757004818152109E-3"/>
    <n v="-2.4691172962876604E-4"/>
    <n v="-5.8954363962815393E-4"/>
    <n v="-7.6315001810413029E-3"/>
    <n v="-5.9954363962815395E-4"/>
  </r>
  <r>
    <s v="28/08/2016 23:00"/>
    <x v="3"/>
    <n v="1.1188499999999999"/>
    <n v="-5.8954363962815393E-4"/>
    <n v="-7.878411910670069E-3"/>
    <n v="1.8111438616428277E-3"/>
    <n v="-3.6797226055266252E-3"/>
    <n v="-1.3074204946995627E-3"/>
    <n v="-1.4132278123246689E-4"/>
    <n v="1.0740573141588693E-3"/>
    <n v="-4.0666756044150931E-3"/>
    <n v="-1.6636009537870232E-3"/>
    <n v="-4.0766756044150927E-3"/>
  </r>
  <r>
    <s v="29/08/2016 23:00"/>
    <x v="3"/>
    <n v="1.1143000000000001"/>
    <n v="-4.0666756044150931E-3"/>
    <n v="-5.8954363962815393E-4"/>
    <n v="-7.878411910670069E-3"/>
    <n v="1.8111438616428277E-3"/>
    <n v="-3.6797226055266252E-3"/>
    <n v="-1.3074204946995627E-3"/>
    <n v="8.0371991885938923E-5"/>
    <n v="1.2922911244725999E-3"/>
    <n v="-4.147047596301032E-3"/>
    <n v="1.2822911244725998E-3"/>
  </r>
  <r>
    <s v="30/08/2016 23:00"/>
    <x v="3"/>
    <n v="1.11574"/>
    <n v="1.2922911244725999E-3"/>
    <n v="-4.0666756044150931E-3"/>
    <n v="-5.8954363962815393E-4"/>
    <n v="-7.878411910670069E-3"/>
    <n v="1.8111438616428277E-3"/>
    <n v="-3.6797226055266252E-3"/>
    <n v="5.5440648785041503E-4"/>
    <n v="3.5044006668221162E-3"/>
    <n v="7.3788463662218483E-4"/>
    <n v="-3.5144006668221162E-3"/>
  </r>
  <r>
    <s v="31/08/2016 23:00"/>
    <x v="3"/>
    <n v="1.11965"/>
    <n v="3.5044006668221162E-3"/>
    <n v="1.2922911244725999E-3"/>
    <n v="-4.0666756044150931E-3"/>
    <n v="-5.8954363962815393E-4"/>
    <n v="-7.878411910670069E-3"/>
    <n v="1.8111438616428277E-3"/>
    <n v="-1.7617696941975896E-4"/>
    <n v="-3.8047604162014803E-3"/>
    <n v="3.6805776362418751E-3"/>
    <n v="3.7947604162014803E-3"/>
  </r>
  <r>
    <d v="2016-01-09T23:00:00"/>
    <x v="3"/>
    <n v="1.1153900000000001"/>
    <n v="-3.8047604162014803E-3"/>
    <n v="3.5044006668221162E-3"/>
    <n v="1.2922911244725999E-3"/>
    <n v="-4.0666756044150931E-3"/>
    <n v="-5.8954363962815393E-4"/>
    <n v="-7.878411910670069E-3"/>
    <n v="-4.777520153326669E-4"/>
    <n v="-6.3654865114459724E-4"/>
    <n v="-3.3270084008688132E-3"/>
    <n v="-6.4654865114459727E-4"/>
  </r>
  <r>
    <d v="2016-04-09T23:00:00"/>
    <x v="3"/>
    <n v="1.1146799999999999"/>
    <n v="-6.3654865114459724E-4"/>
    <n v="-3.8047604162014803E-3"/>
    <n v="3.5044006668221162E-3"/>
    <n v="1.2922911244725999E-3"/>
    <n v="-4.0666756044150931E-3"/>
    <n v="-5.8954363962815393E-4"/>
    <n v="5.1869980904511743E-4"/>
    <n v="9.7068216887359338E-3"/>
    <n v="-1.1552484601897147E-3"/>
    <n v="9.6968216887359342E-3"/>
  </r>
  <r>
    <d v="2016-05-09T23:00:00"/>
    <x v="3"/>
    <n v="1.1254999999999999"/>
    <n v="9.7068216887359338E-3"/>
    <n v="-6.3654865114459724E-4"/>
    <n v="-3.8047604162014803E-3"/>
    <n v="3.5044006668221162E-3"/>
    <n v="1.2922911244725999E-3"/>
    <n v="-4.0666756044150931E-3"/>
    <n v="8.67801458380041E-5"/>
    <n v="-1.4038205242113966E-3"/>
    <n v="9.6200415428979291E-3"/>
    <n v="1.3938205242113966E-3"/>
  </r>
  <r>
    <d v="2016-06-09T23:00:00"/>
    <x v="3"/>
    <n v="1.12392"/>
    <n v="-1.4038205242113966E-3"/>
    <n v="9.7068216887359338E-3"/>
    <n v="-6.3654865114459724E-4"/>
    <n v="-3.8047604162014803E-3"/>
    <n v="3.5044006668221162E-3"/>
    <n v="1.2922911244725999E-3"/>
    <n v="-1.3233228917496468E-3"/>
    <n v="1.8150758061072914E-3"/>
    <n v="-8.0497632461749759E-5"/>
    <n v="-1.8250758061072914E-3"/>
  </r>
  <r>
    <d v="2016-07-09T23:00:00"/>
    <x v="3"/>
    <n v="1.1259600000000001"/>
    <n v="1.8150758061072914E-3"/>
    <n v="-1.4038205242113966E-3"/>
    <n v="9.7068216887359338E-3"/>
    <n v="-6.3654865114459724E-4"/>
    <n v="-3.8047604162014803E-3"/>
    <n v="3.5044006668221162E-3"/>
    <n v="1.9138167931452438E-4"/>
    <n v="-2.4690042275036239E-3"/>
    <n v="1.623694126792767E-3"/>
    <n v="2.4590042275036239E-3"/>
  </r>
  <r>
    <d v="2016-08-09T23:00:00"/>
    <x v="3"/>
    <n v="1.1231800000000001"/>
    <n v="-2.4690042275036239E-3"/>
    <n v="1.8150758061072914E-3"/>
    <n v="-1.4038205242113966E-3"/>
    <n v="9.7068216887359338E-3"/>
    <n v="-6.3654865114459724E-4"/>
    <n v="-3.8047604162014803E-3"/>
    <n v="-2.4744776833286123E-4"/>
    <n v="2.6709877312636188E-4"/>
    <n v="-2.2215564591707626E-3"/>
    <n v="2.5709877312636185E-4"/>
  </r>
  <r>
    <d v="2016-11-09T23:00:00"/>
    <x v="3"/>
    <n v="1.12348"/>
    <n v="2.6709877312636188E-4"/>
    <n v="-2.4690042275036239E-3"/>
    <n v="1.8150758061072914E-3"/>
    <n v="-1.4038205242113966E-3"/>
    <n v="9.7068216887359338E-3"/>
    <n v="-6.3654865114459724E-4"/>
    <n v="3.3659728373022991E-4"/>
    <n v="-1.4597500623064752E-3"/>
    <n v="-6.9498510603868029E-5"/>
    <n v="1.4497500623064752E-3"/>
  </r>
  <r>
    <d v="2016-12-09T23:00:00"/>
    <x v="3"/>
    <n v="1.1218399999999999"/>
    <n v="-1.4597500623064752E-3"/>
    <n v="2.6709877312636188E-4"/>
    <n v="-2.4690042275036239E-3"/>
    <n v="1.8150758061072914E-3"/>
    <n v="-1.4038205242113966E-3"/>
    <n v="9.7068216887359338E-3"/>
    <n v="-3.6413352606087583E-5"/>
    <n v="2.7009199172789433E-3"/>
    <n v="-1.4233367097003875E-3"/>
    <n v="2.6909199172789433E-3"/>
  </r>
  <r>
    <s v="13/09/2016 23:00"/>
    <x v="3"/>
    <n v="1.12487"/>
    <n v="2.7009199172789433E-3"/>
    <n v="-1.4597500623064752E-3"/>
    <n v="2.6709877312636188E-4"/>
    <n v="-2.4690042275036239E-3"/>
    <n v="1.8150758061072914E-3"/>
    <n v="-1.4038205242113966E-3"/>
    <n v="1.9900650651950827E-4"/>
    <n v="-4.5338572457265247E-4"/>
    <n v="2.5019134107594349E-3"/>
    <n v="4.4338572457265244E-4"/>
  </r>
  <r>
    <s v="14/09/2016 23:00"/>
    <x v="3"/>
    <n v="1.12436"/>
    <n v="-4.5338572457265247E-4"/>
    <n v="2.7009199172789433E-3"/>
    <n v="-1.4597500623064752E-3"/>
    <n v="2.6709877312636188E-4"/>
    <n v="-2.4690042275036239E-3"/>
    <n v="1.8150758061072914E-3"/>
    <n v="-3.6821415597500641E-4"/>
    <n v="-8.2446903127113558E-3"/>
    <n v="-8.517156859764606E-5"/>
    <n v="8.2346903127113562E-3"/>
  </r>
  <r>
    <s v="15/09/2016 23:00"/>
    <x v="3"/>
    <n v="1.1150899999999999"/>
    <n v="-8.2446903127113558E-3"/>
    <n v="-4.5338572457265247E-4"/>
    <n v="2.7009199172789433E-3"/>
    <n v="-1.4597500623064752E-3"/>
    <n v="2.6709877312636188E-4"/>
    <n v="-2.4690042275036239E-3"/>
    <n v="6.180969707270093E-5"/>
    <n v="2.0357101220529472E-3"/>
    <n v="-8.3065000097840569E-3"/>
    <n v="2.0257101220529472E-3"/>
  </r>
  <r>
    <s v="18/09/2016 23:00"/>
    <x v="3"/>
    <n v="1.1173599999999999"/>
    <n v="2.0357101220529472E-3"/>
    <n v="-8.2446903127113558E-3"/>
    <n v="-4.5338572457265247E-4"/>
    <n v="2.7009199172789433E-3"/>
    <n v="-1.4597500623064752E-3"/>
    <n v="2.6709877312636188E-4"/>
    <n v="1.1239917427202984E-3"/>
    <n v="-2.0852724278656032E-3"/>
    <n v="9.1171837933264879E-4"/>
    <n v="2.0752724278656032E-3"/>
  </r>
  <r>
    <s v="19/09/2016 23:00"/>
    <x v="3"/>
    <n v="1.11503"/>
    <n v="-2.0852724278656032E-3"/>
    <n v="2.0357101220529472E-3"/>
    <n v="-8.2446903127113558E-3"/>
    <n v="-4.5338572457265247E-4"/>
    <n v="2.7009199172789433E-3"/>
    <n v="-1.4597500623064752E-3"/>
    <n v="-2.7752666030789576E-4"/>
    <n v="3.2913912630154751E-3"/>
    <n v="-1.8077457675577074E-3"/>
    <n v="3.2813912630154751E-3"/>
  </r>
  <r>
    <s v="20/09/2016 23:00"/>
    <x v="3"/>
    <n v="1.1187"/>
    <n v="3.2913912630154751E-3"/>
    <n v="-2.0852724278656032E-3"/>
    <n v="2.0357101220529472E-3"/>
    <n v="-8.2446903127113558E-3"/>
    <n v="-4.5338572457265247E-4"/>
    <n v="2.7009199172789433E-3"/>
    <n v="2.8428344805500079E-4"/>
    <n v="1.8771788683293877E-3"/>
    <n v="3.0071078149604743E-3"/>
    <n v="-1.8871788683293878E-3"/>
  </r>
  <r>
    <s v="21/09/2016 23:00"/>
    <x v="3"/>
    <n v="1.1208"/>
    <n v="1.8771788683293877E-3"/>
    <n v="3.2913912630154751E-3"/>
    <n v="-2.0852724278656032E-3"/>
    <n v="2.0357101220529472E-3"/>
    <n v="-8.2446903127113558E-3"/>
    <n v="-4.5338572457265247E-4"/>
    <n v="-4.4871262125969509E-4"/>
    <n v="1.4007851534618698E-3"/>
    <n v="2.3258914895890829E-3"/>
    <n v="-1.4107851534618699E-3"/>
  </r>
  <r>
    <s v="22/09/2016 23:00"/>
    <x v="3"/>
    <n v="1.1223700000000001"/>
    <n v="1.4007851534618698E-3"/>
    <n v="1.8771788683293877E-3"/>
    <n v="3.2913912630154751E-3"/>
    <n v="-2.0852724278656032E-3"/>
    <n v="2.0357101220529472E-3"/>
    <n v="-8.2446903127113558E-3"/>
    <n v="-2.5591422692472141E-4"/>
    <n v="2.6283667596247451E-3"/>
    <n v="1.6566993803865913E-3"/>
    <n v="-2.6383667596247451E-3"/>
  </r>
  <r>
    <s v="25/09/2016 23:00"/>
    <x v="3"/>
    <n v="1.1253200000000001"/>
    <n v="2.6283667596247451E-3"/>
    <n v="1.4007851534618698E-3"/>
    <n v="1.8771788683293877E-3"/>
    <n v="3.2913912630154751E-3"/>
    <n v="-2.0852724278656032E-3"/>
    <n v="2.0357101220529472E-3"/>
    <n v="-1.9096786975598916E-4"/>
    <n v="-3.4301354281450758E-3"/>
    <n v="2.8193346293807343E-3"/>
    <n v="3.4201354281450757E-3"/>
  </r>
  <r>
    <s v="26/09/2016 23:00"/>
    <x v="3"/>
    <n v="1.1214599999999999"/>
    <n v="-3.4301354281450758E-3"/>
    <n v="2.6283667596247451E-3"/>
    <n v="1.4007851534618698E-3"/>
    <n v="1.8771788683293877E-3"/>
    <n v="3.2913912630154751E-3"/>
    <n v="-2.0852724278656032E-3"/>
    <n v="-3.583230446028942E-4"/>
    <n v="2.3184063631354057E-4"/>
    <n v="-3.0718123835421817E-3"/>
    <n v="2.2184063631354057E-4"/>
  </r>
  <r>
    <s v="27/09/2016 23:00"/>
    <x v="3"/>
    <n v="1.1217200000000001"/>
    <n v="2.3184063631354057E-4"/>
    <n v="-3.4301354281450758E-3"/>
    <n v="2.6283667596247451E-3"/>
    <n v="1.4007851534618698E-3"/>
    <n v="1.8771788683293877E-3"/>
    <n v="3.2913912630154751E-3"/>
    <n v="4.6762749738498257E-4"/>
    <n v="3.6551010947483142E-4"/>
    <n v="-2.35786861071442E-4"/>
    <n v="-3.7551010947483145E-4"/>
  </r>
  <r>
    <s v="28/09/2016 23:00"/>
    <x v="3"/>
    <n v="1.1221300000000001"/>
    <n v="3.6551010947483142E-4"/>
    <n v="2.3184063631354057E-4"/>
    <n v="-3.4301354281450758E-3"/>
    <n v="2.6283667596247451E-3"/>
    <n v="1.4007851534618698E-3"/>
    <n v="1.8771788683293877E-3"/>
    <n v="-3.1606640269031826E-5"/>
    <n v="1.5951805940488395E-3"/>
    <n v="3.9711674974386322E-4"/>
    <n v="-1.6051805940488395E-3"/>
  </r>
  <r>
    <s v="29/09/2016 23:00"/>
    <x v="3"/>
    <n v="1.12392"/>
    <n v="1.5951805940488395E-3"/>
    <n v="3.6551010947483142E-4"/>
    <n v="2.3184063631354057E-4"/>
    <n v="-3.4301354281450758E-3"/>
    <n v="2.6283667596247451E-3"/>
    <n v="1.4007851534618698E-3"/>
    <n v="-4.9829687877675637E-5"/>
    <n v="-2.5624599615631238E-3"/>
    <n v="1.645010281926515E-3"/>
    <n v="2.5524599615631238E-3"/>
  </r>
  <r>
    <d v="2016-02-10T23:00:00"/>
    <x v="3"/>
    <n v="1.12104"/>
    <n v="-2.5624599615631238E-3"/>
    <n v="1.5951805940488395E-3"/>
    <n v="3.6551010947483142E-4"/>
    <n v="2.3184063631354057E-4"/>
    <n v="-3.4301354281450758E-3"/>
    <n v="2.6283667596247451E-3"/>
    <n v="-2.1746963777332206E-4"/>
    <n v="-6.8686219938618454E-4"/>
    <n v="-2.3449903237898017E-3"/>
    <n v="-6.9686219938618456E-4"/>
  </r>
  <r>
    <d v="2016-03-10T23:00:00"/>
    <x v="3"/>
    <n v="1.1202700000000001"/>
    <n v="-6.8686219938618454E-4"/>
    <n v="-2.5624599615631238E-3"/>
    <n v="1.5951805940488395E-3"/>
    <n v="3.6551010947483142E-4"/>
    <n v="2.3184063631354057E-4"/>
    <n v="-3.4301354281450758E-3"/>
    <n v="3.493380258816713E-4"/>
    <n v="1.5174913190563188E-4"/>
    <n v="-1.0362002252678557E-3"/>
    <n v="1.4174913190563189E-4"/>
  </r>
  <r>
    <d v="2016-04-10T23:00:00"/>
    <x v="3"/>
    <n v="1.1204400000000001"/>
    <n v="1.5174913190563188E-4"/>
    <n v="-6.8686219938618454E-4"/>
    <n v="-2.5624599615631238E-3"/>
    <n v="1.5951805940488395E-3"/>
    <n v="3.6551010947483142E-4"/>
    <n v="2.3184063631354057E-4"/>
    <n v="9.3639349837857646E-5"/>
    <n v="-4.8820106386777695E-3"/>
    <n v="5.8109782067774238E-5"/>
    <n v="4.8720106386777699E-3"/>
  </r>
  <r>
    <d v="2016-05-10T23:00:00"/>
    <x v="3"/>
    <n v="1.11497"/>
    <n v="-4.8820106386777695E-3"/>
    <n v="1.5174913190563188E-4"/>
    <n v="-6.8686219938618454E-4"/>
    <n v="-2.5624599615631238E-3"/>
    <n v="1.5951805940488395E-3"/>
    <n v="3.6551010947483142E-4"/>
    <n v="-2.0687832381518709E-5"/>
    <n v="4.385768226947917E-3"/>
    <n v="-4.8613228062962506E-3"/>
    <n v="4.3757682269479174E-3"/>
  </r>
  <r>
    <d v="2016-06-10T23:00:00"/>
    <x v="3"/>
    <n v="1.1198600000000001"/>
    <n v="4.385768226947917E-3"/>
    <n v="-4.8820106386777695E-3"/>
    <n v="1.5174913190563188E-4"/>
    <n v="-6.8686219938618454E-4"/>
    <n v="-2.5624599615631238E-3"/>
    <n v="1.5951805940488395E-3"/>
    <n v="6.6556043194081985E-4"/>
    <n v="-5.4560391477506132E-3"/>
    <n v="3.7202077950070972E-3"/>
    <n v="5.4460391477506136E-3"/>
  </r>
  <r>
    <d v="2016-09-10T23:00:00"/>
    <x v="3"/>
    <n v="1.11375"/>
    <n v="-5.4560391477506132E-3"/>
    <n v="4.385768226947917E-3"/>
    <n v="-4.8820106386777695E-3"/>
    <n v="1.5174913190563188E-4"/>
    <n v="-6.8686219938618454E-4"/>
    <n v="-2.5624599615631238E-3"/>
    <n v="-5.9790811851044047E-4"/>
    <n v="-7.5959595959594894E-3"/>
    <n v="-4.8581310292401727E-3"/>
    <n v="-7.605959595959489E-3"/>
  </r>
  <r>
    <d v="2016-10-10T23:00:00"/>
    <x v="3"/>
    <n v="1.1052900000000001"/>
    <n v="-7.5959595959594894E-3"/>
    <n v="-5.4560391477506132E-3"/>
    <n v="4.385768226947917E-3"/>
    <n v="-4.8820106386777695E-3"/>
    <n v="1.5174913190563188E-4"/>
    <n v="-6.8686219938618454E-4"/>
    <n v="7.4381725903948834E-4"/>
    <n v="-4.2251354848050759E-3"/>
    <n v="-8.339776854998978E-3"/>
    <n v="-4.2351354848050755E-3"/>
  </r>
  <r>
    <d v="2016-11-10T23:00:00"/>
    <x v="3"/>
    <n v="1.1006199999999999"/>
    <n v="-4.2251354848050759E-3"/>
    <n v="-7.5959595959594894E-3"/>
    <n v="-5.4560391477506132E-3"/>
    <n v="4.385768226947917E-3"/>
    <n v="-4.8820106386777695E-3"/>
    <n v="1.5174913190563188E-4"/>
    <n v="1.0355508260549489E-3"/>
    <n v="4.4338645490722417E-3"/>
    <n v="-5.2606863108600249E-3"/>
    <n v="4.4238645490722421E-3"/>
  </r>
  <r>
    <d v="2016-12-10T23:00:00"/>
    <x v="3"/>
    <n v="1.1054999999999999"/>
    <n v="4.4338645490722417E-3"/>
    <n v="-4.2251354848050759E-3"/>
    <n v="-7.5959595959594894E-3"/>
    <n v="-5.4560391477506132E-3"/>
    <n v="4.385768226947917E-3"/>
    <n v="-4.8820106386777695E-3"/>
    <n v="5.7600919096664825E-4"/>
    <n v="-7.5531433740387843E-3"/>
    <n v="3.8578553581055932E-3"/>
    <n v="7.5431433740387847E-3"/>
  </r>
  <r>
    <s v="13/10/2016 23:00"/>
    <x v="3"/>
    <n v="1.0971500000000001"/>
    <n v="-7.5531433740387843E-3"/>
    <n v="4.4338645490722417E-3"/>
    <n v="-4.2251354848050759E-3"/>
    <n v="-7.5959595959594894E-3"/>
    <n v="-5.4560391477506132E-3"/>
    <n v="4.385768226947917E-3"/>
    <n v="-6.0446504992599768E-4"/>
    <n v="2.5520667183156487E-3"/>
    <n v="-6.9486783241127868E-3"/>
    <n v="2.5420667183156487E-3"/>
  </r>
  <r>
    <s v="16/10/2016 23:00"/>
    <x v="3"/>
    <n v="1.09995"/>
    <n v="2.5520667183156487E-3"/>
    <n v="-7.5531433740387843E-3"/>
    <n v="4.4338645490722417E-3"/>
    <n v="-4.2251354848050759E-3"/>
    <n v="-7.5959595959594894E-3"/>
    <n v="-5.4560391477506132E-3"/>
    <n v="1.0297137262891573E-3"/>
    <n v="-1.709168598572508E-3"/>
    <n v="1.5223529920264914E-3"/>
    <n v="1.699168598572508E-3"/>
  </r>
  <r>
    <s v="17/10/2016 23:00"/>
    <x v="3"/>
    <n v="1.0980700000000001"/>
    <n v="-1.709168598572508E-3"/>
    <n v="2.5520667183156487E-3"/>
    <n v="-7.5531433740387843E-3"/>
    <n v="4.4338645490722417E-3"/>
    <n v="-4.2251354848050759E-3"/>
    <n v="-7.5959595959594894E-3"/>
    <n v="-3.4792112371225507E-4"/>
    <n v="-6.4658901527248069E-4"/>
    <n v="-1.361247474860253E-3"/>
    <n v="-6.5658901527248072E-4"/>
  </r>
  <r>
    <s v="18/10/2016 23:00"/>
    <x v="3"/>
    <n v="1.0973599999999999"/>
    <n v="-6.4658901527248069E-4"/>
    <n v="-1.709168598572508E-3"/>
    <n v="2.5520667183156487E-3"/>
    <n v="-7.5531433740387843E-3"/>
    <n v="4.4338645490722417E-3"/>
    <n v="-4.2251354848050759E-3"/>
    <n v="2.3300952720449138E-4"/>
    <n v="-4.0460742144783346E-3"/>
    <n v="-8.7959854247697208E-4"/>
    <n v="-4.0560742144783342E-3"/>
  </r>
  <r>
    <s v="19/10/2016 23:00"/>
    <x v="3"/>
    <n v="1.0929199999999999"/>
    <n v="-4.0460742144783346E-3"/>
    <n v="-6.4658901527248069E-4"/>
    <n v="-1.709168598572508E-3"/>
    <n v="2.5520667183156487E-3"/>
    <n v="-7.5531433740387843E-3"/>
    <n v="4.4338645490722417E-3"/>
    <n v="8.8148940291841484E-5"/>
    <n v="-4.3370054532810842E-3"/>
    <n v="-4.1342231547701761E-3"/>
    <n v="-4.3470054532810838E-3"/>
  </r>
  <r>
    <s v="20/10/2016 23:00"/>
    <x v="3"/>
    <n v="1.0881799999999999"/>
    <n v="-4.3370054532810842E-3"/>
    <n v="-4.0460742144783346E-3"/>
    <n v="-6.4658901527248069E-4"/>
    <n v="-1.709168598572508E-3"/>
    <n v="2.5520667183156487E-3"/>
    <n v="-7.5531433740387843E-3"/>
    <n v="5.5159791757073133E-4"/>
    <n v="-6.4327592861457283E-5"/>
    <n v="-4.8886033708518154E-3"/>
    <n v="-7.4327592861457283E-5"/>
  </r>
  <r>
    <s v="23/10/2016 23:00"/>
    <x v="3"/>
    <n v="1.0881099999999999"/>
    <n v="-6.4327592861457283E-5"/>
    <n v="-4.3370054532810842E-3"/>
    <n v="-4.0460742144783346E-3"/>
    <n v="-6.4658901527248069E-4"/>
    <n v="-1.709168598572508E-3"/>
    <n v="2.5520667183156487E-3"/>
    <n v="5.9126033031284666E-4"/>
    <n v="6.2493681704967052E-4"/>
    <n v="-6.5558792317430394E-4"/>
    <n v="6.149368170496705E-4"/>
  </r>
  <r>
    <s v="24/10/2016 23:00"/>
    <x v="3"/>
    <n v="1.0887899999999999"/>
    <n v="6.2493681704967052E-4"/>
    <n v="-6.4327592861457283E-5"/>
    <n v="-4.3370054532810842E-3"/>
    <n v="-4.0460742144783346E-3"/>
    <n v="-6.4658901527248069E-4"/>
    <n v="-1.709168598572508E-3"/>
    <n v="8.7697269955520443E-6"/>
    <n v="1.8093479918075417E-3"/>
    <n v="6.161670900541185E-4"/>
    <n v="-1.8193479918075417E-3"/>
  </r>
  <r>
    <s v="25/10/2016 23:00"/>
    <x v="3"/>
    <n v="1.09076"/>
    <n v="1.8093479918075417E-3"/>
    <n v="6.2493681704967052E-4"/>
    <n v="-6.4327592861457283E-5"/>
    <n v="-4.3370054532810842E-3"/>
    <n v="-4.0460742144783346E-3"/>
    <n v="-6.4658901527248069E-4"/>
    <n v="-8.5197114196365218E-5"/>
    <n v="-1.1368220323443312E-3"/>
    <n v="1.8945451060039069E-3"/>
    <n v="1.1268220323443312E-3"/>
  </r>
  <r>
    <s v="26/10/2016 23:00"/>
    <x v="3"/>
    <n v="1.08952"/>
    <n v="-1.1368220323443312E-3"/>
    <n v="1.8093479918075417E-3"/>
    <n v="6.2493681704967052E-4"/>
    <n v="-6.4327592861457283E-5"/>
    <n v="-4.3370054532810842E-3"/>
    <n v="-4.0460742144783346E-3"/>
    <n v="-2.4666690019439059E-4"/>
    <n v="8.0035244878480238E-3"/>
    <n v="-8.9015513214994063E-4"/>
    <n v="7.9935244878480242E-3"/>
  </r>
  <r>
    <s v="27/10/2016 23:00"/>
    <x v="3"/>
    <n v="1.0982400000000001"/>
    <n v="8.0035244878480238E-3"/>
    <n v="-1.1368220323443312E-3"/>
    <n v="1.8093479918075417E-3"/>
    <n v="6.2493681704967052E-4"/>
    <n v="-6.4327592861457283E-5"/>
    <n v="-4.3370054532810842E-3"/>
    <n v="1.5498199796874177E-4"/>
    <n v="-2.1853146853145766E-4"/>
    <n v="7.8485424898792813E-3"/>
    <n v="2.0853146853145766E-4"/>
  </r>
  <r>
    <s v="30/10/2016 23:00"/>
    <x v="3"/>
    <n v="1.0980000000000001"/>
    <n v="-2.1853146853145766E-4"/>
    <n v="8.0035244878480238E-3"/>
    <n v="-1.1368220323443312E-3"/>
    <n v="1.8093479918075417E-3"/>
    <n v="6.2493681704967052E-4"/>
    <n v="-6.4327592861457283E-5"/>
    <n v="-1.0911138072865331E-3"/>
    <n v="6.8488160291437783E-3"/>
    <n v="8.7258233875507542E-4"/>
    <n v="-6.8588160291437779E-3"/>
  </r>
  <r>
    <s v="31/10/2016 23:00"/>
    <x v="3"/>
    <n v="1.1055200000000001"/>
    <n v="6.8488160291437783E-3"/>
    <n v="-2.1853146853145766E-4"/>
    <n v="8.0035244878480238E-3"/>
    <n v="-1.1368220323443312E-3"/>
    <n v="1.8093479918075417E-3"/>
    <n v="6.2493681704967052E-4"/>
    <n v="2.9792212543774957E-5"/>
    <n v="3.7991171575366689E-3"/>
    <n v="6.8190238166000033E-3"/>
    <n v="-3.8091171575366689E-3"/>
  </r>
  <r>
    <d v="2016-01-11T23:00:00"/>
    <x v="3"/>
    <n v="1.10972"/>
    <n v="3.7991171575366689E-3"/>
    <n v="6.8488160291437783E-3"/>
    <n v="-2.1853146853145766E-4"/>
    <n v="8.0035244878480238E-3"/>
    <n v="-1.1368220323443312E-3"/>
    <n v="1.8093479918075417E-3"/>
    <n v="-9.3369336775445892E-4"/>
    <n v="6.307897487654035E-4"/>
    <n v="4.7328105252911279E-3"/>
    <n v="-6.4078974876540353E-4"/>
  </r>
  <r>
    <d v="2016-02-11T23:00:00"/>
    <x v="3"/>
    <n v="1.11042"/>
    <n v="6.307897487654035E-4"/>
    <n v="3.7991171575366689E-3"/>
    <n v="6.8488160291437783E-3"/>
    <n v="-2.1853146853145766E-4"/>
    <n v="8.0035244878480238E-3"/>
    <n v="-1.1368220323443312E-3"/>
    <n v="-5.1793046830572015E-4"/>
    <n v="3.0258820986655E-3"/>
    <n v="1.1487202170711237E-3"/>
    <n v="-3.0358820986655E-3"/>
  </r>
  <r>
    <d v="2016-03-11T23:00:00"/>
    <x v="3"/>
    <n v="1.11378"/>
    <n v="3.0258820986655E-3"/>
    <n v="6.307897487654035E-4"/>
    <n v="3.7991171575366689E-3"/>
    <n v="6.8488160291437783E-3"/>
    <n v="-2.1853146853145766E-4"/>
    <n v="8.0035244878480238E-3"/>
    <n v="-8.5995039487633818E-5"/>
    <n v="-8.7719298245614308E-3"/>
    <n v="3.1118771381531338E-3"/>
    <n v="8.7619298245614312E-3"/>
  </r>
  <r>
    <d v="2016-07-11T00:00:00"/>
    <x v="3"/>
    <n v="1.1040099999999999"/>
    <n v="-8.7719298245614308E-3"/>
    <n v="3.0258820986655E-3"/>
    <n v="6.307897487654035E-4"/>
    <n v="3.7991171575366689E-3"/>
    <n v="6.8488160291437783E-3"/>
    <n v="-2.1853146853145766E-4"/>
    <n v="-4.1251597869013367E-4"/>
    <n v="-1.3133939004175144E-3"/>
    <n v="-8.3594138458712979E-3"/>
    <n v="-1.3233939004175144E-3"/>
  </r>
  <r>
    <d v="2016-08-11T00:00:00"/>
    <x v="3"/>
    <n v="1.10256"/>
    <n v="-1.3133939004175144E-3"/>
    <n v="-8.7719298245614308E-3"/>
    <n v="3.0258820986655E-3"/>
    <n v="6.307897487654035E-4"/>
    <n v="3.7991171575366689E-3"/>
    <n v="6.8488160291437783E-3"/>
    <n v="1.1958698649151001E-3"/>
    <n v="-1.0539108982731027E-2"/>
    <n v="-2.5092637653326144E-3"/>
    <n v="-1.0549108982731027E-2"/>
  </r>
  <r>
    <d v="2016-09-11T00:00:00"/>
    <x v="3"/>
    <n v="1.09094"/>
    <n v="-1.0539108982731027E-2"/>
    <n v="-1.3133939004175144E-3"/>
    <n v="-8.7719298245614308E-3"/>
    <n v="3.0258820986655E-3"/>
    <n v="6.307897487654035E-4"/>
    <n v="3.7991171575366689E-3"/>
    <n v="1.7905389323507692E-4"/>
    <n v="-1.6499532513245541E-3"/>
    <n v="-1.0718162875966103E-2"/>
    <n v="-1.6599532513245541E-3"/>
  </r>
  <r>
    <d v="2016-10-11T00:00:00"/>
    <x v="3"/>
    <n v="1.08914"/>
    <n v="-1.6499532513245541E-3"/>
    <n v="-1.0539108982731027E-2"/>
    <n v="-1.3133939004175144E-3"/>
    <n v="-8.7719298245614308E-3"/>
    <n v="3.0258820986655E-3"/>
    <n v="6.307897487654035E-4"/>
    <n v="1.4367879232474597E-3"/>
    <n v="-3.6542593238703125E-3"/>
    <n v="-3.0867411745720136E-3"/>
    <n v="-3.6642593238703125E-3"/>
  </r>
  <r>
    <d v="2016-11-11T00:00:00"/>
    <x v="3"/>
    <n v="1.0851599999999999"/>
    <n v="-3.6542593238703125E-3"/>
    <n v="-1.6499532513245541E-3"/>
    <n v="-1.0539108982731027E-2"/>
    <n v="-1.3133939004175144E-3"/>
    <n v="-8.7719298245614308E-3"/>
    <n v="3.0258820986655E-3"/>
    <n v="2.2493674838265992E-4"/>
    <n v="-1.0615946035607671E-2"/>
    <n v="-3.8791960722529724E-3"/>
    <n v="-1.062594603560767E-2"/>
  </r>
  <r>
    <s v="14/11/2016 00:00"/>
    <x v="3"/>
    <n v="1.0736399999999999"/>
    <n v="-1.0615946035607671E-2"/>
    <n v="-3.6542593238703125E-3"/>
    <n v="-1.6499532513245541E-3"/>
    <n v="-1.0539108982731027E-2"/>
    <n v="-1.3133939004175144E-3"/>
    <n v="-8.7719298245614308E-3"/>
    <n v="4.9818212085617349E-4"/>
    <n v="-1.4716292239483897E-3"/>
    <n v="-1.1114128156463845E-2"/>
    <n v="-1.4816292239483897E-3"/>
  </r>
  <r>
    <s v="15/11/2016 00:00"/>
    <x v="3"/>
    <n v="1.07206"/>
    <n v="-1.4716292239483897E-3"/>
    <n v="-1.0615946035607671E-2"/>
    <n v="-3.6542593238703125E-3"/>
    <n v="-1.6499532513245541E-3"/>
    <n v="-1.0539108982731027E-2"/>
    <n v="-1.3133939004175144E-3"/>
    <n v="1.4472630544764833E-3"/>
    <n v="-2.7983508385726052E-3"/>
    <n v="-2.9188922784248728E-3"/>
    <n v="-2.8083508385726053E-3"/>
  </r>
  <r>
    <s v="16/11/2016 00:00"/>
    <x v="3"/>
    <n v="1.0690599999999999"/>
    <n v="-2.7983508385726052E-3"/>
    <n v="-1.4716292239483897E-3"/>
    <n v="-1.0615946035607671E-2"/>
    <n v="-3.6542593238703125E-3"/>
    <n v="-1.6499532513245541E-3"/>
    <n v="-1.0539108982731027E-2"/>
    <n v="2.0062598270230265E-4"/>
    <n v="-6.0239836866031737E-3"/>
    <n v="-2.9989768212749079E-3"/>
    <n v="-6.0339836866031733E-3"/>
  </r>
  <r>
    <s v="17/11/2016 00:00"/>
    <x v="3"/>
    <n v="1.0626199999999999"/>
    <n v="-6.0239836866031737E-3"/>
    <n v="-2.7983508385726052E-3"/>
    <n v="-1.4716292239483897E-3"/>
    <n v="-1.0615946035607671E-2"/>
    <n v="-3.6542593238703125E-3"/>
    <n v="-1.6499532513245541E-3"/>
    <n v="3.8149683208121095E-4"/>
    <n v="-3.7266379326569288E-3"/>
    <n v="-6.4054805186843844E-3"/>
    <n v="-3.7366379326569288E-3"/>
  </r>
  <r>
    <s v="18/11/2016 00:00"/>
    <x v="3"/>
    <n v="1.0586599999999999"/>
    <n v="-3.7266379326569288E-3"/>
    <n v="-6.0239836866031737E-3"/>
    <n v="-2.7983508385726052E-3"/>
    <n v="-1.4716292239483897E-3"/>
    <n v="-1.0615946035607671E-2"/>
    <n v="-3.6542593238703125E-3"/>
    <n v="8.2124466356057254E-4"/>
    <n v="3.8350367445640909E-3"/>
    <n v="-4.5478825962175012E-3"/>
    <n v="3.8250367445640909E-3"/>
  </r>
  <r>
    <s v="21/11/2016 00:00"/>
    <x v="3"/>
    <n v="1.0627200000000001"/>
    <n v="3.8350367445640909E-3"/>
    <n v="-3.7266379326569288E-3"/>
    <n v="-6.0239836866031737E-3"/>
    <n v="-2.7983508385726052E-3"/>
    <n v="-1.4716292239483897E-3"/>
    <n v="-1.0615946035607671E-2"/>
    <n v="5.0804943612698641E-4"/>
    <n v="-1.1291779584476913E-4"/>
    <n v="3.3269873084371044E-3"/>
    <n v="1.0291779584476913E-4"/>
  </r>
  <r>
    <s v="22/11/2016 00:00"/>
    <x v="3"/>
    <n v="1.0626"/>
    <n v="-1.1291779584476913E-4"/>
    <n v="3.8350367445640909E-3"/>
    <n v="-3.7266379326569288E-3"/>
    <n v="-6.0239836866031737E-3"/>
    <n v="-2.7983508385726052E-3"/>
    <n v="-1.4716292239483897E-3"/>
    <n v="-5.2282735559795713E-4"/>
    <n v="-6.8322981366459867E-3"/>
    <n v="4.09909559753188E-4"/>
    <n v="6.8222981366459871E-3"/>
  </r>
  <r>
    <s v="23/11/2016 00:00"/>
    <x v="3"/>
    <n v="1.0553399999999999"/>
    <n v="-6.8322981366459867E-3"/>
    <n v="-1.1291779584476913E-4"/>
    <n v="3.8350367445640909E-3"/>
    <n v="-3.7266379326569288E-3"/>
    <n v="-6.0239836866031737E-3"/>
    <n v="-2.7983508385726052E-3"/>
    <n v="1.5393988776026974E-5"/>
    <n v="-1.5160990770746174E-4"/>
    <n v="-6.8476921254220138E-3"/>
    <n v="-1.6160990770746174E-4"/>
  </r>
  <r>
    <s v="24/11/2016 00:00"/>
    <x v="3"/>
    <n v="1.05518"/>
    <n v="-1.5160990770746174E-4"/>
    <n v="-6.8322981366459867E-3"/>
    <n v="-1.1291779584476913E-4"/>
    <n v="3.8350367445640909E-3"/>
    <n v="-3.7266379326569288E-3"/>
    <n v="-6.0239836866031737E-3"/>
    <n v="9.3144149726927716E-4"/>
    <n v="3.629712466119539E-3"/>
    <n v="-1.083051404976739E-3"/>
    <n v="3.619712466119539E-3"/>
  </r>
  <r>
    <s v="25/11/2016 00:00"/>
    <x v="3"/>
    <n v="1.05901"/>
    <n v="3.629712466119539E-3"/>
    <n v="-1.5160990770746174E-4"/>
    <n v="-6.8322981366459867E-3"/>
    <n v="-1.1291779584476913E-4"/>
    <n v="3.8350367445640909E-3"/>
    <n v="-3.7266379326569288E-3"/>
    <n v="2.0668852062890024E-5"/>
    <n v="2.1907253000443827E-3"/>
    <n v="3.609043614056649E-3"/>
    <n v="-2.2007253000443827E-3"/>
  </r>
  <r>
    <s v="28/11/2016 00:00"/>
    <x v="3"/>
    <n v="1.0613300000000001"/>
    <n v="2.1907253000443827E-3"/>
    <n v="3.629712466119539E-3"/>
    <n v="-1.5160990770746174E-4"/>
    <n v="-6.8322981366459867E-3"/>
    <n v="-1.1291779584476913E-4"/>
    <n v="3.8350367445640909E-3"/>
    <n v="-4.9483566824544769E-4"/>
    <n v="3.3825483120235589E-3"/>
    <n v="2.6855609682898303E-3"/>
    <n v="-3.3925483120235589E-3"/>
  </r>
  <r>
    <s v="29/11/2016 00:00"/>
    <x v="3"/>
    <n v="1.0649200000000001"/>
    <n v="3.3825483120235589E-3"/>
    <n v="2.1907253000443827E-3"/>
    <n v="3.629712466119539E-3"/>
    <n v="-1.5160990770746174E-4"/>
    <n v="-6.8322981366459867E-3"/>
    <n v="-1.1291779584476913E-4"/>
    <n v="-2.9865975002383823E-4"/>
    <n v="-5.7375201893100636E-3"/>
    <n v="3.6812080620473972E-3"/>
    <n v="5.727520189310064E-3"/>
  </r>
  <r>
    <s v="30/11/2016 00:00"/>
    <x v="3"/>
    <n v="1.05881"/>
    <n v="-5.7375201893100636E-3"/>
    <n v="3.3825483120235589E-3"/>
    <n v="2.1907253000443827E-3"/>
    <n v="3.629712466119539E-3"/>
    <n v="-1.5160990770746174E-4"/>
    <n v="-6.8322981366459867E-3"/>
    <n v="-4.6113998559839766E-4"/>
    <n v="6.8567542807491666E-3"/>
    <n v="-5.2763802037116662E-3"/>
    <n v="6.846754280749167E-3"/>
  </r>
  <r>
    <d v="2016-01-12T00:00:00"/>
    <x v="3"/>
    <n v="1.0660700000000001"/>
    <n v="6.8567542807491666E-3"/>
    <n v="-5.7375201893100636E-3"/>
    <n v="3.3825483120235589E-3"/>
    <n v="2.1907253000443827E-3"/>
    <n v="3.629712466119539E-3"/>
    <n v="-1.5160990770746174E-4"/>
    <n v="7.8219133428611648E-4"/>
    <n v="2.3450617689246833E-4"/>
    <n v="6.0745629464630498E-3"/>
    <n v="-2.4450617689246836E-4"/>
  </r>
  <r>
    <d v="2016-02-12T00:00:00"/>
    <x v="3"/>
    <n v="1.0663199999999999"/>
    <n v="2.3450617689246833E-4"/>
    <n v="6.8567542807491666E-3"/>
    <n v="-5.7375201893100636E-3"/>
    <n v="3.3825483120235589E-3"/>
    <n v="2.1907253000443827E-3"/>
    <n v="3.629712466119539E-3"/>
    <n v="-9.3477558296420869E-4"/>
    <n v="9.4061820091528858E-3"/>
    <n v="1.169281759856677E-3"/>
    <n v="-9.4161820091528854E-3"/>
  </r>
  <r>
    <d v="2016-05-12T00:00:00"/>
    <x v="3"/>
    <n v="1.0763499999999999"/>
    <n v="9.4061820091528858E-3"/>
    <n v="2.3450617689246833E-4"/>
    <n v="6.8567542807491666E-3"/>
    <n v="-5.7375201893100636E-3"/>
    <n v="3.3825483120235589E-3"/>
    <n v="2.1907253000443827E-3"/>
    <n v="-3.1970031189365307E-5"/>
    <n v="-4.1807962094113638E-3"/>
    <n v="9.4381520403422504E-3"/>
    <n v="4.1707962094113642E-3"/>
  </r>
  <r>
    <d v="2016-06-12T00:00:00"/>
    <x v="3"/>
    <n v="1.07185"/>
    <n v="-4.1807962094113638E-3"/>
    <n v="9.4061820091528858E-3"/>
    <n v="2.3450617689246833E-4"/>
    <n v="6.8567542807491666E-3"/>
    <n v="-5.7375201893100636E-3"/>
    <n v="3.3825483120235589E-3"/>
    <n v="-1.2823369353863819E-3"/>
    <n v="3.181415309978286E-3"/>
    <n v="-2.8984592740249819E-3"/>
    <n v="3.171415309978286E-3"/>
  </r>
  <r>
    <d v="2016-07-12T00:00:00"/>
    <x v="3"/>
    <n v="1.0752600000000001"/>
    <n v="3.181415309978286E-3"/>
    <n v="-4.1807962094113638E-3"/>
    <n v="9.4061820091528858E-3"/>
    <n v="2.3450617689246833E-4"/>
    <n v="6.8567542807491666E-3"/>
    <n v="-5.7375201893100636E-3"/>
    <n v="5.6996445459323985E-4"/>
    <n v="-1.2852705392184416E-2"/>
    <n v="2.6114508553850462E-3"/>
    <n v="1.2842705392184416E-2"/>
  </r>
  <r>
    <d v="2016-08-12T00:00:00"/>
    <x v="3"/>
    <n v="1.0614399999999999"/>
    <n v="-1.2852705392184416E-2"/>
    <n v="3.181415309978286E-3"/>
    <n v="-4.1807962094113638E-3"/>
    <n v="9.4061820091528858E-3"/>
    <n v="2.3450617689246833E-4"/>
    <n v="6.8567542807491666E-3"/>
    <n v="-4.3371969145601099E-4"/>
    <n v="-5.2099035272836769E-3"/>
    <n v="-1.2418985700728405E-2"/>
    <n v="-5.2199035272836765E-3"/>
  </r>
  <r>
    <d v="2016-09-12T00:00:00"/>
    <x v="3"/>
    <n v="1.0559099999999999"/>
    <n v="-5.2099035272836769E-3"/>
    <n v="-1.2852705392184416E-2"/>
    <n v="3.181415309978286E-3"/>
    <n v="-4.1807962094113638E-3"/>
    <n v="9.4061820091528858E-3"/>
    <n v="2.3450617689246833E-4"/>
    <n v="1.7521985889705424E-3"/>
    <n v="7.1123485903155093E-3"/>
    <n v="-6.9621021162542193E-3"/>
    <n v="7.1023485903155097E-3"/>
  </r>
  <r>
    <d v="2016-12-12T00:00:00"/>
    <x v="3"/>
    <n v="1.06342"/>
    <n v="7.1123485903155093E-3"/>
    <n v="-5.2099035272836769E-3"/>
    <n v="-1.2852705392184416E-2"/>
    <n v="3.181415309978286E-3"/>
    <n v="-4.1807962094113638E-3"/>
    <n v="9.4061820091528858E-3"/>
    <n v="7.1026179552284932E-4"/>
    <n v="-9.0274773842891065E-4"/>
    <n v="6.40208679479266E-3"/>
    <n v="8.9274773842891062E-4"/>
  </r>
  <r>
    <s v="13/12/2016 00:00"/>
    <x v="3"/>
    <n v="1.06246"/>
    <n v="-9.0274773842891065E-4"/>
    <n v="7.1123485903155093E-3"/>
    <n v="-5.2099035272836769E-3"/>
    <n v="-1.2852705392184416E-2"/>
    <n v="3.181415309978286E-3"/>
    <n v="-4.1807962094113638E-3"/>
    <n v="-9.6962054166398399E-4"/>
    <n v="-8.5744404495227133E-3"/>
    <n v="6.6872803235073336E-5"/>
    <n v="8.5644404495227137E-3"/>
  </r>
  <r>
    <s v="14/12/2016 00:00"/>
    <x v="3"/>
    <n v="1.05335"/>
    <n v="-8.5744404495227133E-3"/>
    <n v="-9.0274773842891065E-4"/>
    <n v="7.1123485903155093E-3"/>
    <n v="-5.2099035272836769E-3"/>
    <n v="-1.2852705392184416E-2"/>
    <n v="3.181415309978286E-3"/>
    <n v="1.2307084502484247E-4"/>
    <n v="-1.1430198889258114E-2"/>
    <n v="-8.6975112945475563E-3"/>
    <n v="-1.1440198889258114E-2"/>
  </r>
  <r>
    <s v="15/12/2016 00:00"/>
    <x v="3"/>
    <n v="1.04131"/>
    <n v="-1.1430198889258114E-2"/>
    <n v="-8.5744404495227133E-3"/>
    <n v="-9.0274773842891065E-4"/>
    <n v="7.1123485903155093E-3"/>
    <n v="-5.2099035272836769E-3"/>
    <n v="-1.2852705392184416E-2"/>
    <n v="1.1689463033986323E-3"/>
    <n v="3.3803574343855836E-3"/>
    <n v="-1.2599145192656747E-2"/>
    <n v="3.3703574343855835E-3"/>
  </r>
  <r>
    <s v="16/12/2016 00:00"/>
    <x v="3"/>
    <n v="1.0448299999999999"/>
    <n v="3.3803574343855836E-3"/>
    <n v="-1.1430198889258114E-2"/>
    <n v="-8.5744404495227133E-3"/>
    <n v="-9.0274773842891065E-4"/>
    <n v="7.1123485903155093E-3"/>
    <n v="-5.2099035272836769E-3"/>
    <n v="1.5582694657880756E-3"/>
    <n v="-4.3643463529950965E-3"/>
    <n v="1.822087968597508E-3"/>
    <n v="4.354346352995097E-3"/>
  </r>
  <r>
    <s v="19/12/2016 00:00"/>
    <x v="3"/>
    <n v="1.04027"/>
    <n v="-4.3643463529950965E-3"/>
    <n v="3.3803574343855836E-3"/>
    <n v="-1.1430198889258114E-2"/>
    <n v="-8.5744404495227133E-3"/>
    <n v="-9.0274773842891065E-4"/>
    <n v="7.1123485903155093E-3"/>
    <n v="-4.6084130508027097E-4"/>
    <n v="-1.3938688994202808E-3"/>
    <n v="-3.9035050479148256E-3"/>
    <n v="-1.4038688994202808E-3"/>
  </r>
  <r>
    <s v="20/12/2016 00:00"/>
    <x v="3"/>
    <n v="1.0388200000000001"/>
    <n v="-1.3938688994202808E-3"/>
    <n v="-4.3643463529950965E-3"/>
    <n v="3.3803574343855836E-3"/>
    <n v="-1.1430198889258114E-2"/>
    <n v="-8.5744404495227133E-3"/>
    <n v="-9.0274773842891065E-4"/>
    <n v="5.949876923302791E-4"/>
    <n v="3.417338903756173E-3"/>
    <n v="-1.9888565917505598E-3"/>
    <n v="3.407338903756173E-3"/>
  </r>
  <r>
    <s v="21/12/2016 00:00"/>
    <x v="3"/>
    <n v="1.04237"/>
    <n v="3.417338903756173E-3"/>
    <n v="-1.3938688994202808E-3"/>
    <n v="-4.3643463529950965E-3"/>
    <n v="3.3803574343855836E-3"/>
    <n v="-1.1430198889258114E-2"/>
    <n v="-8.5744404495227133E-3"/>
    <n v="1.9002498262033572E-4"/>
    <n v="1.1800032617976797E-3"/>
    <n v="3.2273139211358372E-3"/>
    <n v="-1.1900032617976797E-3"/>
  </r>
  <r>
    <s v="22/12/2016 00:00"/>
    <x v="3"/>
    <n v="1.0436000000000001"/>
    <n v="1.1800032617976797E-3"/>
    <n v="3.417338903756173E-3"/>
    <n v="-1.3938688994202808E-3"/>
    <n v="-4.3643463529950965E-3"/>
    <n v="3.3803574343855836E-3"/>
    <n v="-1.1430198889258114E-2"/>
    <n v="-4.658829579052558E-4"/>
    <n v="1.6481410502107163E-3"/>
    <n v="1.6458862197029356E-3"/>
    <n v="-1.6581410502107164E-3"/>
  </r>
  <r>
    <s v="23/12/2016 00:00"/>
    <x v="3"/>
    <n v="1.04532"/>
    <n v="1.6481410502107163E-3"/>
    <n v="1.1800032617976797E-3"/>
    <n v="3.417338903756173E-3"/>
    <n v="-1.3938688994202808E-3"/>
    <n v="-4.3643463529950965E-3"/>
    <n v="3.3803574343855836E-3"/>
    <n v="-1.6086885890653153E-4"/>
    <n v="-2.00895419584457E-4"/>
    <n v="1.8090099091172479E-3"/>
    <n v="1.90895419584457E-4"/>
  </r>
  <r>
    <s v="26/12/2016 00:00"/>
    <x v="3"/>
    <n v="1.04511"/>
    <n v="-2.00895419584457E-4"/>
    <n v="1.6481410502107163E-3"/>
    <n v="1.1800032617976797E-3"/>
    <n v="3.417338903756173E-3"/>
    <n v="-1.3938688994202808E-3"/>
    <n v="-4.3643463529950965E-3"/>
    <n v="-2.2468969251872265E-4"/>
    <n v="4.0187157332738366E-4"/>
    <n v="2.3794272934265652E-5"/>
    <n v="-4.1187157332738368E-4"/>
  </r>
  <r>
    <s v="27/12/2016 00:00"/>
    <x v="3"/>
    <n v="1.0455300000000001"/>
    <n v="4.0187157332738366E-4"/>
    <n v="-2.00895419584457E-4"/>
    <n v="1.6481410502107163E-3"/>
    <n v="1.1800032617976797E-3"/>
    <n v="3.417338903756173E-3"/>
    <n v="-1.3938688994202808E-3"/>
    <n v="2.7387904723979989E-5"/>
    <n v="-4.2179564431437111E-3"/>
    <n v="3.7448366860340365E-4"/>
    <n v="4.2079564431437115E-3"/>
  </r>
  <r>
    <s v="28/12/2016 00:00"/>
    <x v="3"/>
    <n v="1.04112"/>
    <n v="-4.2179564431437111E-3"/>
    <n v="4.0187157332738366E-4"/>
    <n v="-2.00895419584457E-4"/>
    <n v="1.6481410502107163E-3"/>
    <n v="1.1800032617976797E-3"/>
    <n v="3.417338903756173E-3"/>
    <n v="-5.4786815868338851E-5"/>
    <n v="7.5111418472413316E-3"/>
    <n v="-4.1631696272753718E-3"/>
    <n v="7.501141847241332E-3"/>
  </r>
  <r>
    <s v="29/12/2016 00:00"/>
    <x v="3"/>
    <n v="1.04894"/>
    <n v="7.5111418472413316E-3"/>
    <n v="-4.2179564431437111E-3"/>
    <n v="4.0187157332738366E-4"/>
    <n v="-2.00895419584457E-4"/>
    <n v="1.6481410502107163E-3"/>
    <n v="1.1800032617976797E-3"/>
    <n v="5.7503047821432342E-4"/>
    <n v="2.4405590405554012E-3"/>
    <n v="6.9361113690270086E-3"/>
    <n v="-2.4505590405554012E-3"/>
  </r>
  <r>
    <s v="30/12/2016 00:00"/>
    <x v="3"/>
    <n v="1.0515000000000001"/>
    <n v="2.4405590405554012E-3"/>
    <n v="7.5111418472413316E-3"/>
    <n v="-4.2179564431437111E-3"/>
    <n v="4.0187157332738366E-4"/>
    <n v="-2.00895419584457E-4"/>
    <n v="1.6481410502107163E-3"/>
    <n v="-1.0239876932289225E-3"/>
    <n v="-5.7822158820732827E-3"/>
    <n v="3.4645467337843239E-3"/>
    <n v="5.7722158820732831E-3"/>
  </r>
  <r>
    <d v="2017-02-01T00:00:00"/>
    <x v="4"/>
    <n v="1.04542"/>
    <n v="-5.7822158820732827E-3"/>
    <n v="2.4405590405554012E-3"/>
    <n v="7.5111418472413316E-3"/>
    <n v="-4.2179564431437111E-3"/>
    <n v="4.0187157332738366E-4"/>
    <n v="-2.00895419584457E-4"/>
    <n v="-3.3271937515667876E-4"/>
    <n v="-4.6679803332632108E-3"/>
    <n v="-5.449496506916604E-3"/>
    <n v="-4.6779803332632104E-3"/>
  </r>
  <r>
    <d v="2017-03-01T00:00:00"/>
    <x v="4"/>
    <n v="1.04054"/>
    <n v="-4.6679803332632108E-3"/>
    <n v="-5.7822158820732827E-3"/>
    <n v="2.4405590405554012E-3"/>
    <n v="7.5111418472413316E-3"/>
    <n v="-4.2179564431437111E-3"/>
    <n v="4.0187157332738366E-4"/>
    <n v="7.8828466074175882E-4"/>
    <n v="8.02467949334007E-3"/>
    <n v="-5.4562649940049692E-3"/>
    <n v="8.0146794933400704E-3"/>
  </r>
  <r>
    <d v="2017-04-01T00:00:00"/>
    <x v="4"/>
    <n v="1.0488900000000001"/>
    <n v="8.02467949334007E-3"/>
    <n v="-4.6679803332632108E-3"/>
    <n v="-5.7822158820732827E-3"/>
    <n v="2.4405590405554012E-3"/>
    <n v="7.5111418472413316E-3"/>
    <n v="-4.2179564431437111E-3"/>
    <n v="6.3638185920450148E-4"/>
    <n v="1.1145115312377829E-2"/>
    <n v="7.388297634135569E-3"/>
    <n v="-1.1155115312377829E-2"/>
  </r>
  <r>
    <d v="2017-05-01T00:00:00"/>
    <x v="4"/>
    <n v="1.0605800000000001"/>
    <n v="1.1145115312377829E-2"/>
    <n v="8.02467949334007E-3"/>
    <n v="-4.6679803332632108E-3"/>
    <n v="-5.7822158820732827E-3"/>
    <n v="2.4405590405554012E-3"/>
    <n v="7.5111418472413316E-3"/>
    <n v="-1.0939978515123788E-3"/>
    <n v="-7.2413207867394469E-3"/>
    <n v="1.2239113163890208E-2"/>
    <n v="7.2313207867394473E-3"/>
  </r>
  <r>
    <d v="2017-06-01T00:00:00"/>
    <x v="4"/>
    <n v="1.0528999999999999"/>
    <n v="-7.2413207867394469E-3"/>
    <n v="1.1145115312377829E-2"/>
    <n v="8.02467949334007E-3"/>
    <n v="-4.6679803332632108E-3"/>
    <n v="-5.7822158820732827E-3"/>
    <n v="2.4405590405554012E-3"/>
    <n v="-1.5194042599107149E-3"/>
    <n v="4.1409440592650171E-3"/>
    <n v="-5.7219165268287322E-3"/>
    <n v="4.1309440592650175E-3"/>
  </r>
  <r>
    <d v="2017-09-01T00:00:00"/>
    <x v="4"/>
    <n v="1.0572600000000001"/>
    <n v="4.1409440592650171E-3"/>
    <n v="-7.2413207867394469E-3"/>
    <n v="1.1145115312377829E-2"/>
    <n v="8.02467949334007E-3"/>
    <n v="-4.6679803332632108E-3"/>
    <n v="-5.7822158820732827E-3"/>
    <n v="9.8720321345912784E-4"/>
    <n v="-1.7592645139323793E-3"/>
    <n v="3.1537408458058892E-3"/>
    <n v="1.7492645139323792E-3"/>
  </r>
  <r>
    <d v="2017-10-01T00:00:00"/>
    <x v="4"/>
    <n v="1.0553999999999999"/>
    <n v="-1.7592645139323793E-3"/>
    <n v="4.1409440592650171E-3"/>
    <n v="-7.2413207867394469E-3"/>
    <n v="1.1145115312377829E-2"/>
    <n v="8.02467949334007E-3"/>
    <n v="-4.6679803332632108E-3"/>
    <n v="-5.6453144425626183E-4"/>
    <n v="2.6719727117681114E-3"/>
    <n v="-1.1947330696761174E-3"/>
    <n v="2.6619727117681113E-3"/>
  </r>
  <r>
    <d v="2017-11-01T00:00:00"/>
    <x v="4"/>
    <n v="1.0582199999999999"/>
    <n v="2.6719727117681114E-3"/>
    <n v="-1.7592645139323793E-3"/>
    <n v="4.1409440592650171E-3"/>
    <n v="-7.2413207867394469E-3"/>
    <n v="1.1145115312377829E-2"/>
    <n v="8.02467949334007E-3"/>
    <n v="2.3983906149539102E-4"/>
    <n v="2.844399085256244E-3"/>
    <n v="2.4321336502727202E-3"/>
    <n v="-2.854399085256244E-3"/>
  </r>
  <r>
    <d v="2017-12-01T00:00:00"/>
    <x v="4"/>
    <n v="1.0612299999999999"/>
    <n v="2.844399085256244E-3"/>
    <n v="2.6719727117681114E-3"/>
    <n v="-1.7592645139323793E-3"/>
    <n v="4.1409440592650171E-3"/>
    <n v="-7.2413207867394469E-3"/>
    <n v="1.1145115312377829E-2"/>
    <n v="-3.6426780763020088E-4"/>
    <n v="2.798639314757434E-3"/>
    <n v="3.2086668928864447E-3"/>
    <n v="-2.808639314757434E-3"/>
  </r>
  <r>
    <s v="13/01/2017 00:00"/>
    <x v="4"/>
    <n v="1.0642"/>
    <n v="2.798639314757434E-3"/>
    <n v="2.844399085256244E-3"/>
    <n v="2.6719727117681114E-3"/>
    <n v="-1.7592645139323793E-3"/>
    <n v="4.1409440592650171E-3"/>
    <n v="-7.2413207867394469E-3"/>
    <n v="-3.8777455108290096E-4"/>
    <n v="-4.0781807930839742E-3"/>
    <n v="3.1864138658403351E-3"/>
    <n v="4.0681807930839746E-3"/>
  </r>
  <r>
    <s v="16/01/2017 00:00"/>
    <x v="4"/>
    <n v="1.05986"/>
    <n v="-4.0781807930839742E-3"/>
    <n v="2.798639314757434E-3"/>
    <n v="2.844399085256244E-3"/>
    <n v="2.6719727117681114E-3"/>
    <n v="-1.7592645139323793E-3"/>
    <n v="4.1409440592650171E-3"/>
    <n v="-3.8153615979849575E-4"/>
    <n v="1.0841054478893497E-2"/>
    <n v="-3.6966446332854785E-3"/>
    <n v="1.0831054478893497E-2"/>
  </r>
  <r>
    <s v="17/01/2017 00:00"/>
    <x v="4"/>
    <n v="1.07135"/>
    <n v="1.0841054478893497E-2"/>
    <n v="-4.0781807930839742E-3"/>
    <n v="2.798639314757434E-3"/>
    <n v="2.844399085256244E-3"/>
    <n v="2.6719727117681114E-3"/>
    <n v="-1.7592645139323793E-3"/>
    <n v="5.559749806102127E-4"/>
    <n v="-7.8592430111542599E-3"/>
    <n v="1.0285079498283285E-2"/>
    <n v="7.8492430111542603E-3"/>
  </r>
  <r>
    <s v="18/01/2017 00:00"/>
    <x v="4"/>
    <n v="1.0629299999999999"/>
    <n v="-7.8592430111542599E-3"/>
    <n v="1.0841054478893497E-2"/>
    <n v="-4.0781807930839742E-3"/>
    <n v="2.798639314757434E-3"/>
    <n v="2.844399085256244E-3"/>
    <n v="2.6719727117681114E-3"/>
    <n v="-1.4779519004941186E-3"/>
    <n v="3.2081134223327368E-3"/>
    <n v="-6.3812911106601415E-3"/>
    <n v="3.1981134223327367E-3"/>
  </r>
  <r>
    <s v="19/01/2017 00:00"/>
    <x v="4"/>
    <n v="1.0663400000000001"/>
    <n v="3.2081134223327368E-3"/>
    <n v="-7.8592430111542599E-3"/>
    <n v="1.0841054478893497E-2"/>
    <n v="-4.0781807930839742E-3"/>
    <n v="2.798639314757434E-3"/>
    <n v="2.844399085256244E-3"/>
    <n v="1.0714440341015716E-3"/>
    <n v="3.3385224224919963E-3"/>
    <n v="2.136669388231165E-3"/>
    <n v="-3.3485224224919963E-3"/>
  </r>
  <r>
    <s v="20/01/2017 00:00"/>
    <x v="4"/>
    <n v="1.0699000000000001"/>
    <n v="3.3385224224919963E-3"/>
    <n v="3.2081134223327368E-3"/>
    <n v="-7.8592430111542599E-3"/>
    <n v="1.0841054478893497E-2"/>
    <n v="-4.0781807930839742E-3"/>
    <n v="2.798639314757434E-3"/>
    <n v="-4.3735942280969878E-4"/>
    <n v="6.0192541359005425E-3"/>
    <n v="3.775881845301695E-3"/>
    <n v="-6.0292541359005421E-3"/>
  </r>
  <r>
    <s v="23/01/2017 00:00"/>
    <x v="4"/>
    <n v="1.0763400000000001"/>
    <n v="6.0192541359005425E-3"/>
    <n v="3.3385224224919963E-3"/>
    <n v="3.2081134223327368E-3"/>
    <n v="-7.8592430111542599E-3"/>
    <n v="1.0841054478893497E-2"/>
    <n v="-4.0781807930839742E-3"/>
    <n v="-4.5513797285777371E-4"/>
    <n v="-3.0102012375272658E-3"/>
    <n v="6.4743921087583164E-3"/>
    <n v="3.0002012375272657E-3"/>
  </r>
  <r>
    <s v="24/01/2017 00:00"/>
    <x v="4"/>
    <n v="1.0730999999999999"/>
    <n v="-3.0102012375272658E-3"/>
    <n v="6.0192541359005425E-3"/>
    <n v="3.3385224224919963E-3"/>
    <n v="3.2081134223327368E-3"/>
    <n v="-7.8592430111542599E-3"/>
    <n v="1.0841054478893497E-2"/>
    <n v="-8.20599887864348E-4"/>
    <n v="1.4910073618488173E-3"/>
    <n v="-2.1896013496629178E-3"/>
    <n v="1.4810073618488173E-3"/>
  </r>
  <r>
    <s v="25/01/2017 00:00"/>
    <x v="4"/>
    <n v="1.0747"/>
    <n v="1.4910073618488173E-3"/>
    <n v="-3.0102012375272658E-3"/>
    <n v="6.0192541359005425E-3"/>
    <n v="3.3385224224919963E-3"/>
    <n v="3.2081134223327368E-3"/>
    <n v="-7.8592430111542599E-3"/>
    <n v="4.1037821999094455E-4"/>
    <n v="-5.9830650414068876E-3"/>
    <n v="1.0806291418578727E-3"/>
    <n v="5.973065041406888E-3"/>
  </r>
  <r>
    <s v="26/01/2017 00:00"/>
    <x v="4"/>
    <n v="1.0682700000000001"/>
    <n v="-5.9830650414068876E-3"/>
    <n v="1.4910073618488173E-3"/>
    <n v="-3.0102012375272658E-3"/>
    <n v="6.0192541359005425E-3"/>
    <n v="3.3385224224919963E-3"/>
    <n v="3.2081134223327368E-3"/>
    <n v="-2.0326778805377778E-4"/>
    <n v="1.2262817452515229E-3"/>
    <n v="-5.7797972533531099E-3"/>
    <n v="1.2162817452515229E-3"/>
  </r>
  <r>
    <s v="27/01/2017 00:00"/>
    <x v="4"/>
    <n v="1.06958"/>
    <n v="1.2262817452515229E-3"/>
    <n v="-5.9830650414068876E-3"/>
    <n v="1.4910073618488173E-3"/>
    <n v="-3.0102012375272658E-3"/>
    <n v="6.0192541359005425E-3"/>
    <n v="3.3385224224919963E-3"/>
    <n v="8.1566625884438586E-4"/>
    <n v="-9.3494642756986046E-5"/>
    <n v="4.1061548640713703E-4"/>
    <n v="8.3494642756986047E-5"/>
  </r>
  <r>
    <s v="30/01/2017 00:00"/>
    <x v="4"/>
    <n v="1.06948"/>
    <n v="-9.3494642756986046E-5"/>
    <n v="1.2262817452515229E-3"/>
    <n v="-5.9830650414068876E-3"/>
    <n v="1.4910073618488173E-3"/>
    <n v="-3.0102012375272658E-3"/>
    <n v="6.0192541359005425E-3"/>
    <n v="-1.6717796589476376E-4"/>
    <n v="9.5934472827916561E-3"/>
    <n v="7.3683323137777718E-5"/>
    <n v="-9.6034472827916557E-3"/>
  </r>
  <r>
    <s v="31/01/2017 00:00"/>
    <x v="4"/>
    <n v="1.0797399999999999"/>
    <n v="9.5934472827916561E-3"/>
    <n v="-9.3494642756986046E-5"/>
    <n v="1.2262817452515229E-3"/>
    <n v="-5.9830650414068876E-3"/>
    <n v="1.4910073618488173E-3"/>
    <n v="-3.0102012375272658E-3"/>
    <n v="1.2746046541665359E-5"/>
    <n v="-2.7136162409467923E-3"/>
    <n v="9.5807012362499906E-3"/>
    <n v="2.7036162409467923E-3"/>
  </r>
  <r>
    <d v="2017-01-02T00:00:00"/>
    <x v="4"/>
    <n v="1.07681"/>
    <n v="-2.7136162409467923E-3"/>
    <n v="9.5934472827916561E-3"/>
    <n v="-9.3494642756986046E-5"/>
    <n v="1.2262817452515229E-3"/>
    <n v="-5.9830650414068876E-3"/>
    <n v="1.4910073618488173E-3"/>
    <n v="-1.3078666537002059E-3"/>
    <n v="-9.5652900697440479E-4"/>
    <n v="-1.4057495872465864E-3"/>
    <n v="-9.6652900697440482E-4"/>
  </r>
  <r>
    <d v="2017-02-02T00:00:00"/>
    <x v="4"/>
    <n v="1.07578"/>
    <n v="-9.5652900697440479E-4"/>
    <n v="-2.7136162409467923E-3"/>
    <n v="9.5934472827916561E-3"/>
    <n v="-9.3494642756986046E-5"/>
    <n v="1.2262817452515229E-3"/>
    <n v="-5.9830650414068876E-3"/>
    <n v="3.6994503517413953E-4"/>
    <n v="2.2309394114037318E-3"/>
    <n v="-1.3264740421485444E-3"/>
    <n v="2.2209394114037317E-3"/>
  </r>
  <r>
    <d v="2017-03-02T00:00:00"/>
    <x v="4"/>
    <n v="1.0781799999999999"/>
    <n v="2.2309394114037318E-3"/>
    <n v="-9.5652900697440479E-4"/>
    <n v="-2.7136162409467923E-3"/>
    <n v="9.5934472827916561E-3"/>
    <n v="-9.3494642756986046E-5"/>
    <n v="1.2262817452515229E-3"/>
    <n v="1.3040280043679522E-4"/>
    <n v="-3.0050640894840885E-3"/>
    <n v="2.1005366109669364E-3"/>
    <n v="2.9950640894840885E-3"/>
  </r>
  <r>
    <d v="2017-06-02T00:00:00"/>
    <x v="4"/>
    <n v="1.07494"/>
    <n v="-3.0050640894840885E-3"/>
    <n v="2.2309394114037318E-3"/>
    <n v="-9.5652900697440479E-4"/>
    <n v="-2.7136162409467923E-3"/>
    <n v="9.5934472827916561E-3"/>
    <n v="-9.3494642756986046E-5"/>
    <n v="-3.0414210623060258E-4"/>
    <n v="-6.1770889538020901E-3"/>
    <n v="-2.7009219832534858E-3"/>
    <n v="-6.1870889538020897E-3"/>
  </r>
  <r>
    <d v="2017-07-02T00:00:00"/>
    <x v="4"/>
    <n v="1.0683"/>
    <n v="-6.1770889538020901E-3"/>
    <n v="-3.0050640894840885E-3"/>
    <n v="2.2309394114037318E-3"/>
    <n v="-9.5652900697440479E-4"/>
    <n v="-2.7136162409467923E-3"/>
    <n v="9.5934472827916561E-3"/>
    <n v="4.0967787688979006E-4"/>
    <n v="1.4321819713563055E-3"/>
    <n v="-6.5867668306918798E-3"/>
    <n v="1.4221819713563055E-3"/>
  </r>
  <r>
    <d v="2017-08-02T00:00:00"/>
    <x v="4"/>
    <n v="1.0698300000000001"/>
    <n v="1.4321819713563055E-3"/>
    <n v="-6.1770889538020901E-3"/>
    <n v="-3.0050640894840885E-3"/>
    <n v="2.2309394114037318E-3"/>
    <n v="-9.5652900697440479E-4"/>
    <n v="-2.7136162409467923E-3"/>
    <n v="8.4211737673370974E-4"/>
    <n v="-4.0941084097474434E-3"/>
    <n v="5.900645946225958E-4"/>
    <n v="4.0841084097474438E-3"/>
  </r>
  <r>
    <d v="2017-09-02T00:00:00"/>
    <x v="4"/>
    <n v="1.06545"/>
    <n v="-4.0941084097474434E-3"/>
    <n v="1.4321819713563055E-3"/>
    <n v="-6.1770889538020901E-3"/>
    <n v="-3.0050640894840885E-3"/>
    <n v="2.2309394114037318E-3"/>
    <n v="-9.5652900697440479E-4"/>
    <n v="-1.9524817171064597E-4"/>
    <n v="-1.3890844244215383E-3"/>
    <n v="-3.8988602380367974E-3"/>
    <n v="-1.3990844244215384E-3"/>
  </r>
  <r>
    <d v="2017-10-02T00:00:00"/>
    <x v="4"/>
    <n v="1.0639700000000001"/>
    <n v="-1.3890844244215383E-3"/>
    <n v="-4.0941084097474434E-3"/>
    <n v="1.4321819713563055E-3"/>
    <n v="-6.1770889538020901E-3"/>
    <n v="-3.0050640894840885E-3"/>
    <n v="2.2309394114037318E-3"/>
    <n v="5.5814637928401764E-4"/>
    <n v="-3.9286821996861176E-3"/>
    <n v="-1.947230803705556E-3"/>
    <n v="-3.9386821996861172E-3"/>
  </r>
  <r>
    <s v="13/02/2017 00:00"/>
    <x v="4"/>
    <n v="1.05979"/>
    <n v="-3.9286821996861176E-3"/>
    <n v="-1.3890844244215383E-3"/>
    <n v="-4.0941084097474434E-3"/>
    <n v="1.4321819713563055E-3"/>
    <n v="-6.1770889538020901E-3"/>
    <n v="-3.0050640894840885E-3"/>
    <n v="1.8937271914070604E-4"/>
    <n v="-1.9343454835393237E-3"/>
    <n v="-4.118054918826824E-3"/>
    <n v="-1.9443454835393237E-3"/>
  </r>
  <r>
    <s v="14/02/2017 00:00"/>
    <x v="4"/>
    <n v="1.0577399999999999"/>
    <n v="-1.9343454835393237E-3"/>
    <n v="-3.9286821996861176E-3"/>
    <n v="-1.3890844244215383E-3"/>
    <n v="-4.0941084097474434E-3"/>
    <n v="1.4321819713563055E-3"/>
    <n v="-6.1770889538020901E-3"/>
    <n v="5.3559396226335982E-4"/>
    <n v="2.1271768109365485E-3"/>
    <n v="-2.4699394458026834E-3"/>
    <n v="2.1171768109365485E-3"/>
  </r>
  <r>
    <s v="15/02/2017 00:00"/>
    <x v="4"/>
    <n v="1.05999"/>
    <n v="2.1271768109365485E-3"/>
    <n v="-1.9343454835393237E-3"/>
    <n v="-3.9286821996861176E-3"/>
    <n v="-1.3890844244215383E-3"/>
    <n v="-4.0941084097474434E-3"/>
    <n v="1.4321819713563055E-3"/>
    <n v="2.6370770381931995E-4"/>
    <n v="6.9245936282416043E-3"/>
    <n v="1.8634691071172287E-3"/>
    <n v="-6.9345936282416039E-3"/>
  </r>
  <r>
    <s v="16/02/2017 00:00"/>
    <x v="4"/>
    <n v="1.0673299999999999"/>
    <n v="6.9245936282416043E-3"/>
    <n v="2.1271768109365485E-3"/>
    <n v="-1.9343454835393237E-3"/>
    <n v="-3.9286821996861176E-3"/>
    <n v="-1.3890844244215383E-3"/>
    <n v="-4.0941084097474434E-3"/>
    <n v="-2.899962375921546E-4"/>
    <n v="-5.7995184244796771E-3"/>
    <n v="7.2145898658337593E-3"/>
    <n v="5.7895184244796775E-3"/>
  </r>
  <r>
    <s v="17/02/2017 00:00"/>
    <x v="4"/>
    <n v="1.06114"/>
    <n v="-5.7995184244796771E-3"/>
    <n v="6.9245936282416043E-3"/>
    <n v="2.1271768109365485E-3"/>
    <n v="-1.9343454835393237E-3"/>
    <n v="-3.9286821996861176E-3"/>
    <n v="-1.3890844244215383E-3"/>
    <n v="-9.4402406453488364E-4"/>
    <n v="-5.6542963228212173E-5"/>
    <n v="-4.8554943599447937E-3"/>
    <n v="-6.6542963228212172E-5"/>
  </r>
  <r>
    <s v="20/02/2017 00:00"/>
    <x v="4"/>
    <n v="1.06108"/>
    <n v="-5.6542963228212173E-5"/>
    <n v="-5.7995184244796771E-3"/>
    <n v="6.9245936282416043E-3"/>
    <n v="2.1271768109365485E-3"/>
    <n v="-1.9343454835393237E-3"/>
    <n v="-3.9286821996861176E-3"/>
    <n v="7.9064350189348418E-4"/>
    <n v="-6.9928751837750047E-3"/>
    <n v="-8.4718646512169636E-4"/>
    <n v="-7.0028751837750043E-3"/>
  </r>
  <r>
    <s v="21/02/2017 00:00"/>
    <x v="4"/>
    <n v="1.05366"/>
    <n v="-6.9928751837750047E-3"/>
    <n v="-5.6542963228212173E-5"/>
    <n v="-5.7995184244796771E-3"/>
    <n v="6.9245936282416043E-3"/>
    <n v="2.1271768109365485E-3"/>
    <n v="-1.9343454835393237E-3"/>
    <n v="7.7084549409288347E-6"/>
    <n v="1.9645806047492442E-3"/>
    <n v="-7.0005836387159338E-3"/>
    <n v="1.9545806047492442E-3"/>
  </r>
  <r>
    <s v="22/02/2017 00:00"/>
    <x v="4"/>
    <n v="1.0557300000000001"/>
    <n v="1.9645806047492442E-3"/>
    <n v="-6.9928751837750047E-3"/>
    <n v="-5.6542963228212173E-5"/>
    <n v="-5.7995184244796771E-3"/>
    <n v="6.9245936282416043E-3"/>
    <n v="2.1271768109365485E-3"/>
    <n v="9.5333283195836254E-4"/>
    <n v="2.2922527540183424E-3"/>
    <n v="1.0112477727908817E-3"/>
    <n v="-2.3022527540183424E-3"/>
  </r>
  <r>
    <s v="23/02/2017 00:00"/>
    <x v="4"/>
    <n v="1.0581499999999999"/>
    <n v="2.2922527540183424E-3"/>
    <n v="1.9645806047492442E-3"/>
    <n v="-6.9928751837750047E-3"/>
    <n v="-5.6542963228212173E-5"/>
    <n v="-5.7995184244796771E-3"/>
    <n v="6.9245936282416043E-3"/>
    <n v="-2.6782963263545788E-4"/>
    <n v="-2.0791003165903099E-3"/>
    <n v="2.5600823866538001E-3"/>
    <n v="2.0691003165903099E-3"/>
  </r>
  <r>
    <s v="24/02/2017 00:00"/>
    <x v="4"/>
    <n v="1.0559499999999999"/>
    <n v="-2.0791003165903099E-3"/>
    <n v="2.2922527540183424E-3"/>
    <n v="1.9645806047492442E-3"/>
    <n v="-6.9928751837750047E-3"/>
    <n v="-5.6542963228212173E-5"/>
    <n v="-5.7995184244796771E-3"/>
    <n v="-3.1250090300810569E-4"/>
    <n v="2.5001183768169621E-3"/>
    <n v="-1.7665994135822043E-3"/>
    <n v="2.4901183768169621E-3"/>
  </r>
  <r>
    <s v="27/02/2017 00:00"/>
    <x v="4"/>
    <n v="1.0585899999999999"/>
    <n v="2.5001183768169621E-3"/>
    <n v="-2.0791003165903099E-3"/>
    <n v="2.2922527540183424E-3"/>
    <n v="1.9645806047492442E-3"/>
    <n v="-6.9928751837750047E-3"/>
    <n v="-5.6542963228212173E-5"/>
    <n v="2.8344200928101982E-4"/>
    <n v="-9.1631320907992198E-4"/>
    <n v="2.2166763675359425E-3"/>
    <n v="9.0631320907992195E-4"/>
  </r>
  <r>
    <s v="28/02/2017 00:00"/>
    <x v="4"/>
    <n v="1.05762"/>
    <n v="-9.1631320907992198E-4"/>
    <n v="2.5001183768169621E-3"/>
    <n v="-2.0791003165903099E-3"/>
    <n v="2.2922527540183424E-3"/>
    <n v="1.9645806047492442E-3"/>
    <n v="-6.9928751837750047E-3"/>
    <n v="-3.4083904971336695E-4"/>
    <n v="-2.751460827140173E-3"/>
    <n v="-5.7547415936655497E-4"/>
    <n v="-2.7614608271401731E-3"/>
  </r>
  <r>
    <d v="2017-01-03T00:00:00"/>
    <x v="4"/>
    <n v="1.05471"/>
    <n v="-2.751460827140173E-3"/>
    <n v="-9.1631320907992198E-4"/>
    <n v="2.5001183768169621E-3"/>
    <n v="-2.0791003165903099E-3"/>
    <n v="2.2922527540183424E-3"/>
    <n v="1.9645806047492442E-3"/>
    <n v="1.2492021430610502E-4"/>
    <n v="-3.8588806401760323E-3"/>
    <n v="-2.8763810414462782E-3"/>
    <n v="-3.8688806401760323E-3"/>
  </r>
  <r>
    <d v="2017-02-03T00:00:00"/>
    <x v="4"/>
    <n v="1.05064"/>
    <n v="-3.8588806401760323E-3"/>
    <n v="-2.751460827140173E-3"/>
    <n v="-9.1631320907992198E-4"/>
    <n v="2.5001183768169621E-3"/>
    <n v="-2.0791003165903099E-3"/>
    <n v="2.2922527540183424E-3"/>
    <n v="3.7510435599452798E-4"/>
    <n v="1.0841011193177597E-2"/>
    <n v="-4.2339849961705606E-3"/>
    <n v="1.0831011193177597E-2"/>
  </r>
  <r>
    <d v="2017-03-03T00:00:00"/>
    <x v="4"/>
    <n v="1.06203"/>
    <n v="1.0841011193177597E-2"/>
    <n v="-3.8588806401760323E-3"/>
    <n v="-2.751460827140173E-3"/>
    <n v="-9.1631320907992198E-4"/>
    <n v="2.5001183768169621E-3"/>
    <n v="-2.0791003165903099E-3"/>
    <n v="5.2607797396755029E-4"/>
    <n v="-3.728708228581068E-3"/>
    <n v="1.0314933219210046E-2"/>
    <n v="3.718708228581068E-3"/>
  </r>
  <r>
    <d v="2017-06-03T00:00:00"/>
    <x v="4"/>
    <n v="1.0580700000000001"/>
    <n v="-3.728708228581068E-3"/>
    <n v="1.0841011193177597E-2"/>
    <n v="-3.8588806401760323E-3"/>
    <n v="-2.751460827140173E-3"/>
    <n v="-9.1631320907992198E-4"/>
    <n v="2.5001183768169621E-3"/>
    <n v="-1.4779459993886309E-3"/>
    <n v="-1.3609685559557994E-3"/>
    <n v="-2.2507622291924371E-3"/>
    <n v="-1.3709685559557994E-3"/>
  </r>
  <r>
    <d v="2017-07-03T00:00:00"/>
    <x v="4"/>
    <n v="1.05663"/>
    <n v="-1.3609685559557994E-3"/>
    <n v="-3.728708228581068E-3"/>
    <n v="1.0841011193177597E-2"/>
    <n v="-3.8588806401760323E-3"/>
    <n v="-2.751460827140173E-3"/>
    <n v="-9.1631320907992198E-4"/>
    <n v="5.0833167784079976E-4"/>
    <n v="-2.4701172595894549E-3"/>
    <n v="-1.8693002337965992E-3"/>
    <n v="-2.480117259589455E-3"/>
  </r>
  <r>
    <d v="2017-08-03T00:00:00"/>
    <x v="4"/>
    <n v="1.05402"/>
    <n v="-2.4701172595894549E-3"/>
    <n v="-1.3609685559557994E-3"/>
    <n v="-3.728708228581068E-3"/>
    <n v="1.0841011193177597E-2"/>
    <n v="-3.8588806401760323E-3"/>
    <n v="-2.751460827140173E-3"/>
    <n v="1.8553970628075933E-4"/>
    <n v="3.4534449061689454E-3"/>
    <n v="-2.6556569658702143E-3"/>
    <n v="3.4434449061689454E-3"/>
  </r>
  <r>
    <d v="2017-09-03T00:00:00"/>
    <x v="4"/>
    <n v="1.05766"/>
    <n v="3.4534449061689454E-3"/>
    <n v="-2.4701172595894549E-3"/>
    <n v="-1.3609685559557994E-3"/>
    <n v="-3.728708228581068E-3"/>
    <n v="1.0841011193177597E-2"/>
    <n v="-3.8588806401760323E-3"/>
    <n v="3.3674902246466463E-4"/>
    <n v="9.095550554998777E-3"/>
    <n v="3.1166958837042808E-3"/>
    <n v="-9.1055505549987766E-3"/>
  </r>
  <r>
    <d v="2017-10-03T00:00:00"/>
    <x v="4"/>
    <n v="1.06728"/>
    <n v="9.095550554998777E-3"/>
    <n v="3.4534449061689454E-3"/>
    <n v="-2.4701172595894549E-3"/>
    <n v="-1.3609685559557994E-3"/>
    <n v="-3.728708228581068E-3"/>
    <n v="1.0841011193177597E-2"/>
    <n v="-4.7080525905124625E-4"/>
    <n v="-1.7989655947828753E-3"/>
    <n v="9.5663558140500239E-3"/>
    <n v="1.7889655947828753E-3"/>
  </r>
  <r>
    <d v="2017-12-03T23:00:00"/>
    <x v="4"/>
    <n v="1.0653600000000001"/>
    <n v="-1.7989655947828753E-3"/>
    <n v="9.095550554998777E-3"/>
    <n v="3.4534449061689454E-3"/>
    <n v="-2.4701172595894549E-3"/>
    <n v="-1.3609685559557994E-3"/>
    <n v="-3.728708228581068E-3"/>
    <n v="-1.2399888087429691E-3"/>
    <n v="-4.7026357287679454E-3"/>
    <n v="-5.5897678603990622E-4"/>
    <n v="-4.712635728767945E-3"/>
  </r>
  <r>
    <s v="13/03/2017 23:00"/>
    <x v="4"/>
    <n v="1.0603499999999999"/>
    <n v="-4.7026357287679454E-3"/>
    <n v="-1.7989655947828753E-3"/>
    <n v="9.095550554998777E-3"/>
    <n v="3.4534449061689454E-3"/>
    <n v="-2.4701172595894549E-3"/>
    <n v="-1.3609685559557994E-3"/>
    <n v="2.4525147668146897E-4"/>
    <n v="1.2297826189465955E-2"/>
    <n v="-4.9478872054494142E-3"/>
    <n v="1.2287826189465955E-2"/>
  </r>
  <r>
    <s v="14/03/2017 23:00"/>
    <x v="4"/>
    <n v="1.0733900000000001"/>
    <n v="1.2297826189465955E-2"/>
    <n v="-4.7026357287679454E-3"/>
    <n v="-1.7989655947828753E-3"/>
    <n v="9.095550554998777E-3"/>
    <n v="3.4534449061689454E-3"/>
    <n v="-2.4701172595894549E-3"/>
    <n v="6.4110640032255571E-4"/>
    <n v="2.9159951182700095E-3"/>
    <n v="1.1656719789143399E-2"/>
    <n v="-2.9259951182700095E-3"/>
  </r>
  <r>
    <s v="15/03/2017 23:00"/>
    <x v="4"/>
    <n v="1.0765199999999999"/>
    <n v="2.9159951182700095E-3"/>
    <n v="1.2297826189465955E-2"/>
    <n v="-4.7026357287679454E-3"/>
    <n v="-1.7989655947828753E-3"/>
    <n v="9.095550554998777E-3"/>
    <n v="3.4534449061689454E-3"/>
    <n v="-1.6765523708098425E-3"/>
    <n v="-2.5080815962544856E-3"/>
    <n v="4.5925474890798519E-3"/>
    <n v="2.4980815962544855E-3"/>
  </r>
  <r>
    <s v="16/03/2017 23:00"/>
    <x v="4"/>
    <n v="1.07382"/>
    <n v="-2.5080815962544856E-3"/>
    <n v="2.9159951182700095E-3"/>
    <n v="1.2297826189465955E-2"/>
    <n v="-4.7026357287679454E-3"/>
    <n v="-1.7989655947828753E-3"/>
    <n v="9.095550554998777E-3"/>
    <n v="-3.9753517845236461E-4"/>
    <n v="1.0243802499498855E-4"/>
    <n v="-2.1105464178021211E-3"/>
    <n v="9.2438024994988553E-5"/>
  </r>
  <r>
    <s v="19/03/2017 23:00"/>
    <x v="4"/>
    <n v="1.0739300000000001"/>
    <n v="1.0243802499498855E-4"/>
    <n v="-2.5080815962544856E-3"/>
    <n v="2.9159951182700095E-3"/>
    <n v="1.2297826189465955E-2"/>
    <n v="-4.7026357287679454E-3"/>
    <n v="-1.7989655947828753E-3"/>
    <n v="3.4192466876681359E-4"/>
    <n v="6.5553620813274538E-3"/>
    <n v="-2.3948664377182504E-4"/>
    <n v="-6.5653620813274534E-3"/>
  </r>
  <r>
    <s v="20/03/2017 23:00"/>
    <x v="4"/>
    <n v="1.08097"/>
    <n v="6.5553620813274538E-3"/>
    <n v="1.0243802499498855E-4"/>
    <n v="-2.5080815962544856E-3"/>
    <n v="2.9159951182700095E-3"/>
    <n v="1.2297826189465955E-2"/>
    <n v="-4.7026357287679454E-3"/>
    <n v="-1.396529037087359E-5"/>
    <n v="-1.2396273717123485E-3"/>
    <n v="6.5693273716983273E-3"/>
    <n v="1.2296273717123485E-3"/>
  </r>
  <r>
    <s v="21/03/2017 23:00"/>
    <x v="4"/>
    <n v="1.0796300000000001"/>
    <n v="-1.2396273717123485E-3"/>
    <n v="6.5553620813274538E-3"/>
    <n v="1.0243802499498855E-4"/>
    <n v="-2.5080815962544856E-3"/>
    <n v="2.9159951182700095E-3"/>
    <n v="1.2297826189465955E-2"/>
    <n v="-8.936870361999932E-4"/>
    <n v="-1.2319035225031305E-3"/>
    <n v="-3.459403355123553E-4"/>
    <n v="1.2219035225031305E-3"/>
  </r>
  <r>
    <s v="22/03/2017 23:00"/>
    <x v="4"/>
    <n v="1.0783"/>
    <n v="-1.2319035225031305E-3"/>
    <n v="-1.2396273717123485E-3"/>
    <n v="6.5553620813274538E-3"/>
    <n v="1.0243802499498855E-4"/>
    <n v="-2.5080815962544856E-3"/>
    <n v="2.9159951182700095E-3"/>
    <n v="1.6899736400123605E-4"/>
    <n v="1.2890661226003797E-3"/>
    <n v="-1.4009008865043665E-3"/>
    <n v="1.2790661226003796E-3"/>
  </r>
  <r>
    <s v="23/03/2017 23:00"/>
    <x v="4"/>
    <n v="1.07969"/>
    <n v="1.2890661226003797E-3"/>
    <n v="-1.2319035225031305E-3"/>
    <n v="-1.2396273717123485E-3"/>
    <n v="6.5553620813274538E-3"/>
    <n v="1.0243802499498855E-4"/>
    <n v="-2.5080815962544856E-3"/>
    <n v="1.6794437809104451E-4"/>
    <n v="6.1962229899321652E-3"/>
    <n v="1.1211217445093351E-3"/>
    <n v="-6.2062229899321648E-3"/>
  </r>
  <r>
    <s v="26/03/2017 23:00"/>
    <x v="4"/>
    <n v="1.0863799999999999"/>
    <n v="6.1962229899321652E-3"/>
    <n v="1.2890661226003797E-3"/>
    <n v="-1.2319035225031305E-3"/>
    <n v="-1.2396273717123485E-3"/>
    <n v="6.5553620813274538E-3"/>
    <n v="1.0243802499498855E-4"/>
    <n v="-1.7573730760868473E-4"/>
    <n v="-4.7221046042820181E-3"/>
    <n v="6.3719602975408499E-3"/>
    <n v="4.7121046042820185E-3"/>
  </r>
  <r>
    <s v="27/03/2017 23:00"/>
    <x v="4"/>
    <n v="1.08125"/>
    <n v="-4.7221046042820181E-3"/>
    <n v="6.1962229899321652E-3"/>
    <n v="1.2890661226003797E-3"/>
    <n v="-1.2319035225031305E-3"/>
    <n v="-1.2396273717123485E-3"/>
    <n v="6.5553620813274538E-3"/>
    <n v="-8.4472590389475521E-4"/>
    <n v="-4.3468208092486416E-3"/>
    <n v="-3.8773787003872628E-3"/>
    <n v="-4.3568208092486412E-3"/>
  </r>
  <r>
    <s v="28/03/2017 23:00"/>
    <x v="4"/>
    <n v="1.0765499999999999"/>
    <n v="-4.3468208092486416E-3"/>
    <n v="-4.7221046042820181E-3"/>
    <n v="6.1962229899321652E-3"/>
    <n v="1.2890661226003797E-3"/>
    <n v="-1.2319035225031305E-3"/>
    <n v="-1.2396273717123485E-3"/>
    <n v="6.4376057585709687E-4"/>
    <n v="-8.4622172681250163E-3"/>
    <n v="-4.9905813851057381E-3"/>
    <n v="-8.4722172681250159E-3"/>
  </r>
  <r>
    <s v="29/03/2017 23:00"/>
    <x v="4"/>
    <n v="1.0674399999999999"/>
    <n v="-8.4622172681250163E-3"/>
    <n v="-4.3468208092486416E-3"/>
    <n v="-4.7221046042820181E-3"/>
    <n v="6.1962229899321652E-3"/>
    <n v="1.2890661226003797E-3"/>
    <n v="-1.2319035225031305E-3"/>
    <n v="5.9259844959215859E-4"/>
    <n v="-2.0235329386194545E-3"/>
    <n v="-9.0548157177171747E-3"/>
    <n v="-2.0335329386194545E-3"/>
  </r>
  <r>
    <s v="30/03/2017 23:00"/>
    <x v="4"/>
    <n v="1.06528"/>
    <n v="-2.0235329386194545E-3"/>
    <n v="-8.4622172681250163E-3"/>
    <n v="-4.3468208092486416E-3"/>
    <n v="-4.7221046042820181E-3"/>
    <n v="6.1962229899321652E-3"/>
    <n v="1.2890661226003797E-3"/>
    <n v="1.1536470108298939E-3"/>
    <n v="1.5301141483929914E-3"/>
    <n v="-3.1771799494493486E-3"/>
    <n v="1.5201141483929914E-3"/>
  </r>
  <r>
    <d v="2017-02-04T23:00:00"/>
    <x v="4"/>
    <n v="1.06691"/>
    <n v="1.5301141483929914E-3"/>
    <n v="-2.0235329386194545E-3"/>
    <n v="-8.4622172681250163E-3"/>
    <n v="-4.3468208092486416E-3"/>
    <n v="-4.7221046042820181E-3"/>
    <n v="6.1962229899321652E-3"/>
    <n v="2.7586655506322286E-4"/>
    <n v="3.5616874900412654E-4"/>
    <n v="1.2542475933297686E-3"/>
    <n v="-3.6616874900412657E-4"/>
  </r>
  <r>
    <d v="2017-03-04T23:00:00"/>
    <x v="4"/>
    <n v="1.0672900000000001"/>
    <n v="3.5616874900412654E-4"/>
    <n v="1.5301141483929914E-3"/>
    <n v="-2.0235329386194545E-3"/>
    <n v="-8.4622172681250163E-3"/>
    <n v="-4.3468208092486416E-3"/>
    <n v="-4.7221046042820181E-3"/>
    <n v="-2.0859918359354809E-4"/>
    <n v="-9.5569151776930816E-4"/>
    <n v="5.6476793259767463E-4"/>
    <n v="9.4569151776930814E-4"/>
  </r>
  <r>
    <d v="2017-04-04T23:00:00"/>
    <x v="4"/>
    <n v="1.0662700000000001"/>
    <n v="-9.5569151776930816E-4"/>
    <n v="3.5616874900412654E-4"/>
    <n v="1.5301141483929914E-3"/>
    <n v="-2.0235329386194545E-3"/>
    <n v="-8.4622172681250163E-3"/>
    <n v="-4.3468208092486416E-3"/>
    <n v="-4.8556188008473977E-5"/>
    <n v="-1.7725341611410927E-3"/>
    <n v="-9.0713532976083419E-4"/>
    <n v="-1.7825341611410928E-3"/>
  </r>
  <r>
    <d v="2017-05-04T23:00:00"/>
    <x v="4"/>
    <n v="1.0643800000000001"/>
    <n v="-1.7725341611410927E-3"/>
    <n v="-9.5569151776930816E-4"/>
    <n v="3.5616874900412654E-4"/>
    <n v="1.5301141483929914E-3"/>
    <n v="-2.0235329386194545E-3"/>
    <n v="-8.4622172681250163E-3"/>
    <n v="1.3028862623310262E-4"/>
    <n v="-5.157932317405467E-3"/>
    <n v="-1.9028227873741953E-3"/>
    <n v="-5.1679323174054666E-3"/>
  </r>
  <r>
    <d v="2017-06-04T23:00:00"/>
    <x v="4"/>
    <n v="1.0588900000000001"/>
    <n v="-5.157932317405467E-3"/>
    <n v="-1.7725341611410927E-3"/>
    <n v="-9.5569151776930816E-4"/>
    <n v="3.5616874900412654E-4"/>
    <n v="1.5301141483929914E-3"/>
    <n v="-2.0235329386194545E-3"/>
    <n v="2.4164810141389593E-4"/>
    <n v="6.4218190746889725E-4"/>
    <n v="-5.399580418819363E-3"/>
    <n v="6.3218190746889722E-4"/>
  </r>
  <r>
    <d v="2017-09-04T23:00:00"/>
    <x v="4"/>
    <n v="1.0595699999999999"/>
    <n v="6.4218190746889725E-4"/>
    <n v="-5.157932317405467E-3"/>
    <n v="-1.7725341611410927E-3"/>
    <n v="-9.5569151776930816E-4"/>
    <n v="3.5616874900412654E-4"/>
    <n v="1.5301141483929914E-3"/>
    <n v="7.0317660389688499E-4"/>
    <n v="8.022122181639002E-4"/>
    <n v="-6.099469642798774E-5"/>
    <n v="-8.1221221816390023E-4"/>
  </r>
  <r>
    <d v="2017-10-04T23:00:00"/>
    <x v="4"/>
    <n v="1.0604199999999999"/>
    <n v="8.022122181639002E-4"/>
    <n v="6.4218190746889725E-4"/>
    <n v="-5.157932317405467E-3"/>
    <n v="-1.7725341611410927E-3"/>
    <n v="-9.5569151776930816E-4"/>
    <n v="3.5616874900412654E-4"/>
    <n v="-8.7548122966675399E-5"/>
    <n v="5.743007487599483E-3"/>
    <n v="8.8976034113057558E-4"/>
    <n v="-5.7530074875994826E-3"/>
  </r>
  <r>
    <d v="2017-11-04T23:00:00"/>
    <x v="4"/>
    <n v="1.0665100000000001"/>
    <n v="5.743007487599483E-3"/>
    <n v="8.022122181639002E-4"/>
    <n v="6.4218190746889725E-4"/>
    <n v="-5.157932317405467E-3"/>
    <n v="-1.7725341611410927E-3"/>
    <n v="-9.5569151776930816E-4"/>
    <n v="-1.0936492153445497E-4"/>
    <n v="-4.8757161208052846E-3"/>
    <n v="5.8523724091339383E-3"/>
    <n v="4.865716120805285E-3"/>
  </r>
  <r>
    <d v="2017-12-04T23:00:00"/>
    <x v="4"/>
    <n v="1.06131"/>
    <n v="-4.8757161208052846E-3"/>
    <n v="5.743007487599483E-3"/>
    <n v="8.022122181639002E-4"/>
    <n v="6.4218190746889725E-4"/>
    <n v="-5.157932317405467E-3"/>
    <n v="-1.7725341611410927E-3"/>
    <n v="-7.8293941307782582E-4"/>
    <n v="-2.4498026024433184E-4"/>
    <n v="-4.0927767077274585E-3"/>
    <n v="-2.5498026024433186E-4"/>
  </r>
  <r>
    <s v="13/04/2017 23:00"/>
    <x v="4"/>
    <n v="1.06105"/>
    <n v="-2.4498026024433184E-4"/>
    <n v="-4.8757161208052846E-3"/>
    <n v="5.743007487599483E-3"/>
    <n v="8.022122181639002E-4"/>
    <n v="6.4218190746889725E-4"/>
    <n v="-5.157932317405467E-3"/>
    <n v="6.6470230557770223E-4"/>
    <n v="3.006455869186242E-3"/>
    <n v="-9.0968256582203407E-4"/>
    <n v="2.9964558691862419E-3"/>
  </r>
  <r>
    <s v="16/04/2017 23:00"/>
    <x v="4"/>
    <n v="1.0642400000000001"/>
    <n v="3.006455869186242E-3"/>
    <n v="-2.4498026024433184E-4"/>
    <n v="-4.8757161208052846E-3"/>
    <n v="5.743007487599483E-3"/>
    <n v="8.022122181639002E-4"/>
    <n v="6.4218190746889725E-4"/>
    <n v="3.3397954222678987E-5"/>
    <n v="8.193640532210722E-3"/>
    <n v="2.9730579149635631E-3"/>
    <n v="-8.2036405322107216E-3"/>
  </r>
  <r>
    <s v="17/04/2017 23:00"/>
    <x v="4"/>
    <n v="1.0729599999999999"/>
    <n v="8.193640532210722E-3"/>
    <n v="3.006455869186242E-3"/>
    <n v="-2.4498026024433184E-4"/>
    <n v="-4.8757161208052846E-3"/>
    <n v="5.743007487599483E-3"/>
    <n v="8.022122181639002E-4"/>
    <n v="-4.0986761705389231E-4"/>
    <n v="-1.8174023262749195E-3"/>
    <n v="8.6035081492646139E-3"/>
    <n v="1.8074023262749195E-3"/>
  </r>
  <r>
    <s v="18/04/2017 23:00"/>
    <x v="4"/>
    <n v="1.07101"/>
    <n v="-1.8174023262749195E-3"/>
    <n v="8.193640532210722E-3"/>
    <n v="3.006455869186242E-3"/>
    <n v="-2.4498026024433184E-4"/>
    <n v="-4.8757161208052846E-3"/>
    <n v="5.743007487599483E-3"/>
    <n v="-1.1170321687916172E-3"/>
    <n v="5.9756678275646458E-4"/>
    <n v="-7.003701574833023E-4"/>
    <n v="5.8756678275646455E-4"/>
  </r>
  <r>
    <s v="19/04/2017 23:00"/>
    <x v="4"/>
    <n v="1.07165"/>
    <n v="5.9756678275646458E-4"/>
    <n v="-1.8174023262749195E-3"/>
    <n v="8.193640532210722E-3"/>
    <n v="3.006455869186242E-3"/>
    <n v="-2.4498026024433184E-4"/>
    <n v="-4.8757161208052846E-3"/>
    <n v="2.4776494088373977E-4"/>
    <n v="6.7186114869599578E-4"/>
    <n v="3.4980184187272481E-4"/>
    <n v="-6.8186114869599581E-4"/>
  </r>
  <r>
    <s v="20/04/2017 23:00"/>
    <x v="4"/>
    <n v="1.07237"/>
    <n v="6.7186114869599578E-4"/>
    <n v="5.9756678275646458E-4"/>
    <n v="-1.8174023262749195E-3"/>
    <n v="8.193640532210722E-3"/>
    <n v="3.006455869186242E-3"/>
    <n v="-2.4498026024433184E-4"/>
    <n v="-8.1465780286090318E-5"/>
    <n v="1.3381575389091349E-2"/>
    <n v="7.5332692898208604E-4"/>
    <n v="-1.3391575389091349E-2"/>
  </r>
  <r>
    <s v="23/04/2017 23:00"/>
    <x v="4"/>
    <n v="1.0867199999999999"/>
    <n v="1.3381575389091349E-2"/>
    <n v="6.7186114869599578E-4"/>
    <n v="5.9756678275646458E-4"/>
    <n v="-1.8174023262749195E-3"/>
    <n v="8.193640532210722E-3"/>
    <n v="3.006455869186242E-3"/>
    <n v="-9.1594269129137139E-5"/>
    <n v="5.3923733804477347E-3"/>
    <n v="1.3473169658220487E-2"/>
    <n v="-5.4023733804477343E-3"/>
  </r>
  <r>
    <s v="24/04/2017 23:00"/>
    <x v="4"/>
    <n v="1.0925800000000001"/>
    <n v="5.3923733804477347E-3"/>
    <n v="1.3381575389091349E-2"/>
    <n v="6.7186114869599578E-4"/>
    <n v="5.9756678275646458E-4"/>
    <n v="-1.8174023262749195E-3"/>
    <n v="8.193640532210722E-3"/>
    <n v="-1.824298993831039E-3"/>
    <n v="-2.0227351772867941E-3"/>
    <n v="7.2166723742787733E-3"/>
    <n v="2.0127351772867941E-3"/>
  </r>
  <r>
    <s v="25/04/2017 23:00"/>
    <x v="4"/>
    <n v="1.0903700000000001"/>
    <n v="-2.0227351772867941E-3"/>
    <n v="5.3923733804477347E-3"/>
    <n v="1.3381575389091349E-2"/>
    <n v="6.7186114869599578E-4"/>
    <n v="5.9756678275646458E-4"/>
    <n v="-1.8174023262749195E-3"/>
    <n v="-7.3513775816944852E-4"/>
    <n v="-2.925612406797673E-3"/>
    <n v="-1.2875974191173456E-3"/>
    <n v="-2.935612406797673E-3"/>
  </r>
  <r>
    <s v="26/04/2017 23:00"/>
    <x v="4"/>
    <n v="1.08718"/>
    <n v="-2.925612406797673E-3"/>
    <n v="-2.0227351772867941E-3"/>
    <n v="5.3923733804477347E-3"/>
    <n v="1.3381575389091349E-2"/>
    <n v="6.7186114869599578E-4"/>
    <n v="5.9756678275646458E-4"/>
    <n v="2.7575779692719081E-4"/>
    <n v="2.2351404551224086E-3"/>
    <n v="-3.2013702037248636E-3"/>
    <n v="2.2251404551224085E-3"/>
  </r>
  <r>
    <s v="27/04/2017 23:00"/>
    <x v="4"/>
    <n v="1.08961"/>
    <n v="2.2351404551224086E-3"/>
    <n v="-2.925612406797673E-3"/>
    <n v="-2.0227351772867941E-3"/>
    <n v="5.3923733804477347E-3"/>
    <n v="1.3381575389091349E-2"/>
    <n v="6.7186114869599578E-4"/>
    <n v="3.9884629536306122E-4"/>
    <n v="1.9272950872339933E-4"/>
    <n v="1.8362941597593473E-3"/>
    <n v="-2.0272950872339933E-4"/>
  </r>
  <r>
    <s v="30/04/2017 23:00"/>
    <x v="4"/>
    <n v="1.08982"/>
    <n v="1.9272950872339933E-4"/>
    <n v="2.2351404551224086E-3"/>
    <n v="-2.925612406797673E-3"/>
    <n v="-2.0227351772867941E-3"/>
    <n v="5.3923733804477347E-3"/>
    <n v="1.3381575389091349E-2"/>
    <n v="-3.0471483101121919E-4"/>
    <n v="2.8536822594555922E-3"/>
    <n v="4.9744433973461857E-4"/>
    <n v="-2.8636822594555922E-3"/>
  </r>
  <r>
    <d v="2017-01-05T23:00:00"/>
    <x v="4"/>
    <n v="1.09293"/>
    <n v="2.8536822594555922E-3"/>
    <n v="1.9272950872339933E-4"/>
    <n v="2.2351404551224086E-3"/>
    <n v="-2.925612406797673E-3"/>
    <n v="-2.0227351772867941E-3"/>
    <n v="5.3923733804477347E-3"/>
    <n v="-2.6274652918091307E-5"/>
    <n v="-3.9984262487076094E-3"/>
    <n v="2.8799569123736835E-3"/>
    <n v="3.9884262487076098E-3"/>
  </r>
  <r>
    <d v="2017-02-05T23:00:00"/>
    <x v="4"/>
    <n v="1.08856"/>
    <n v="-3.9984262487076094E-3"/>
    <n v="2.8536822594555922E-3"/>
    <n v="1.9272950872339933E-4"/>
    <n v="2.2351404551224086E-3"/>
    <n v="-2.925612406797673E-3"/>
    <n v="-2.0227351772867941E-3"/>
    <n v="-3.8904011846633733E-4"/>
    <n v="9.0853972220179546E-3"/>
    <n v="-3.6093861302412722E-3"/>
    <n v="9.075397222017955E-3"/>
  </r>
  <r>
    <d v="2017-03-05T23:00:00"/>
    <x v="4"/>
    <n v="1.0984499999999999"/>
    <n v="9.0853972220179546E-3"/>
    <n v="-3.9984262487076094E-3"/>
    <n v="2.8536822594555922E-3"/>
    <n v="1.9272950872339933E-4"/>
    <n v="2.2351404551224086E-3"/>
    <n v="-2.925612406797673E-3"/>
    <n v="5.4510211020230366E-4"/>
    <n v="9.5589239382776192E-4"/>
    <n v="8.5402951118156503E-3"/>
    <n v="-9.6589239382776195E-4"/>
  </r>
  <r>
    <d v="2017-04-05T23:00:00"/>
    <x v="4"/>
    <n v="1.0994999999999999"/>
    <n v="9.5589239382776192E-4"/>
    <n v="9.0853972220179546E-3"/>
    <n v="-3.9984262487076094E-3"/>
    <n v="2.8536822594555922E-3"/>
    <n v="1.9272950872339933E-4"/>
    <n v="2.2351404551224086E-3"/>
    <n v="-1.2386046133397847E-3"/>
    <n v="-6.5029558890404848E-3"/>
    <n v="2.1944970071675466E-3"/>
    <n v="6.4929558890404852E-3"/>
  </r>
  <r>
    <d v="2017-07-05T23:00:00"/>
    <x v="4"/>
    <n v="1.0923499999999999"/>
    <n v="-6.5029558890404848E-3"/>
    <n v="9.5589239382776192E-4"/>
    <n v="9.0853972220179546E-3"/>
    <n v="-3.9984262487076094E-3"/>
    <n v="2.8536822594555922E-3"/>
    <n v="1.9272950872339933E-4"/>
    <n v="-1.303160114983398E-4"/>
    <n v="-4.6230603744221721E-3"/>
    <n v="-6.3726398775421451E-3"/>
    <n v="-4.6330603744221717E-3"/>
  </r>
  <r>
    <d v="2017-08-05T23:00:00"/>
    <x v="4"/>
    <n v="1.0872999999999999"/>
    <n v="-4.6230603744221721E-3"/>
    <n v="-6.5029558890404848E-3"/>
    <n v="9.5589239382776192E-4"/>
    <n v="9.0853972220179546E-3"/>
    <n v="-3.9984262487076094E-3"/>
    <n v="2.8536822594555922E-3"/>
    <n v="8.8654254378562702E-4"/>
    <n v="-5.2423434194792673E-4"/>
    <n v="-5.5096029182077995E-3"/>
    <n v="-5.3423434194792676E-4"/>
  </r>
  <r>
    <d v="2017-09-05T23:00:00"/>
    <x v="4"/>
    <n v="1.08673"/>
    <n v="-5.2423434194792673E-4"/>
    <n v="-4.6230603744221721E-3"/>
    <n v="-6.5029558890404848E-3"/>
    <n v="9.5589239382776192E-4"/>
    <n v="9.0853972220179546E-3"/>
    <n v="-3.9984262487076094E-3"/>
    <n v="6.3025795874182189E-4"/>
    <n v="-5.6131697845829276E-4"/>
    <n v="-1.1544923006897487E-3"/>
    <n v="-5.7131697845829279E-4"/>
  </r>
  <r>
    <d v="2017-10-05T23:00:00"/>
    <x v="4"/>
    <n v="1.08612"/>
    <n v="-5.6131697845829276E-4"/>
    <n v="-5.2423434194792673E-4"/>
    <n v="-4.6230603744221721E-3"/>
    <n v="-6.5029558890404848E-3"/>
    <n v="9.5589239382776192E-4"/>
    <n v="9.0853972220179546E-3"/>
    <n v="7.1468429892559865E-5"/>
    <n v="6.4265458697012612E-3"/>
    <n v="-6.3278540835085266E-4"/>
    <n v="6.4165458697012616E-3"/>
  </r>
  <r>
    <d v="2017-11-05T23:00:00"/>
    <x v="4"/>
    <n v="1.0931"/>
    <n v="6.4265458697012612E-3"/>
    <n v="-5.6131697845829276E-4"/>
    <n v="-5.2423434194792673E-4"/>
    <n v="-4.6230603744221721E-3"/>
    <n v="-6.5029558890404848E-3"/>
    <n v="9.5589239382776192E-4"/>
    <n v="7.6523874749195427E-5"/>
    <n v="4.016100997164207E-3"/>
    <n v="6.350021994952066E-3"/>
    <n v="-4.0261009971642066E-3"/>
  </r>
  <r>
    <s v="14/05/2017 23:00"/>
    <x v="4"/>
    <n v="1.0974900000000001"/>
    <n v="4.016100997164207E-3"/>
    <n v="6.4265458697012612E-3"/>
    <n v="-5.6131697845829276E-4"/>
    <n v="-5.2423434194792673E-4"/>
    <n v="-4.6230603744221721E-3"/>
    <n v="-6.5029558890404848E-3"/>
    <n v="-8.7612562968201622E-4"/>
    <n v="9.8133012601480107E-3"/>
    <n v="4.8922266268462229E-3"/>
    <n v="-9.8233012601480103E-3"/>
  </r>
  <r>
    <s v="15/05/2017 23:00"/>
    <x v="4"/>
    <n v="1.10826"/>
    <n v="9.8133012601480107E-3"/>
    <n v="4.016100997164207E-3"/>
    <n v="6.4265458697012612E-3"/>
    <n v="-5.6131697845829276E-4"/>
    <n v="-5.2423434194792673E-4"/>
    <n v="-4.6230603744221721E-3"/>
    <n v="-5.4751169389391247E-4"/>
    <n v="6.8395502860338908E-3"/>
    <n v="1.0360812954041922E-2"/>
    <n v="-6.8495502860338904E-3"/>
  </r>
  <r>
    <s v="16/05/2017 23:00"/>
    <x v="4"/>
    <n v="1.1158399999999999"/>
    <n v="6.8395502860338908E-3"/>
    <n v="9.8133012601480107E-3"/>
    <n v="4.016100997164207E-3"/>
    <n v="6.4265458697012612E-3"/>
    <n v="-5.6131697845829276E-4"/>
    <n v="-5.2423434194792673E-4"/>
    <n v="-1.3378391627672556E-3"/>
    <n v="-4.9827932320045676E-3"/>
    <n v="8.1773894488011457E-3"/>
    <n v="4.972793232004568E-3"/>
  </r>
  <r>
    <s v="17/05/2017 23:00"/>
    <x v="4"/>
    <n v="1.1102799999999999"/>
    <n v="-4.9827932320045676E-3"/>
    <n v="6.8395502860338908E-3"/>
    <n v="9.8133012601480107E-3"/>
    <n v="4.016100997164207E-3"/>
    <n v="6.4265458697012612E-3"/>
    <n v="-5.6131697845829276E-4"/>
    <n v="-9.3243017673688678E-4"/>
    <n v="9.3399863097596292E-3"/>
    <n v="-4.0503630552676806E-3"/>
    <n v="9.3299863097596296E-3"/>
  </r>
  <r>
    <s v="18/05/2017 23:00"/>
    <x v="4"/>
    <n v="1.1206499999999999"/>
    <n v="9.3399863097596292E-3"/>
    <n v="-4.9827932320045676E-3"/>
    <n v="6.8395502860338908E-3"/>
    <n v="9.8133012601480107E-3"/>
    <n v="4.016100997164207E-3"/>
    <n v="6.4265458697012612E-3"/>
    <n v="6.7930003869531613E-4"/>
    <n v="2.7394815508856585E-3"/>
    <n v="8.6606862710643124E-3"/>
    <n v="-2.7494815508856585E-3"/>
  </r>
  <r>
    <s v="21/05/2017 23:00"/>
    <x v="4"/>
    <n v="1.1237200000000001"/>
    <n v="2.7394815508856585E-3"/>
    <n v="9.3399863097596292E-3"/>
    <n v="-4.9827932320045676E-3"/>
    <n v="6.8395502860338908E-3"/>
    <n v="9.8133012601480107E-3"/>
    <n v="4.016100997164207E-3"/>
    <n v="-1.2733125309879652E-3"/>
    <n v="-4.8588616381305405E-3"/>
    <n v="4.0127940818736234E-3"/>
    <n v="4.8488616381305409E-3"/>
  </r>
  <r>
    <s v="22/05/2017 23:00"/>
    <x v="4"/>
    <n v="1.11826"/>
    <n v="-4.8588616381305405E-3"/>
    <n v="2.7394815508856585E-3"/>
    <n v="9.3399863097596292E-3"/>
    <n v="-4.9827932320045676E-3"/>
    <n v="6.8395502860338908E-3"/>
    <n v="9.8133012601480107E-3"/>
    <n v="-3.7347123127023354E-4"/>
    <n v="3.2103446425697513E-3"/>
    <n v="-4.4853904068603073E-3"/>
    <n v="3.2003446425697512E-3"/>
  </r>
  <r>
    <s v="23/05/2017 23:00"/>
    <x v="4"/>
    <n v="1.12185"/>
    <n v="3.2103446425697513E-3"/>
    <n v="-4.8588616381305405E-3"/>
    <n v="2.7394815508856585E-3"/>
    <n v="9.3399863097596292E-3"/>
    <n v="-4.9827932320045676E-3"/>
    <n v="6.8395502860338908E-3"/>
    <n v="6.6240454803488376E-4"/>
    <n v="-7.3984935597459778E-4"/>
    <n v="2.5479400945348676E-3"/>
    <n v="7.2984935597459775E-4"/>
  </r>
  <r>
    <s v="24/05/2017 23:00"/>
    <x v="4"/>
    <n v="1.1210199999999999"/>
    <n v="-7.3984935597459778E-4"/>
    <n v="3.2103446425697513E-3"/>
    <n v="-4.8588616381305405E-3"/>
    <n v="2.7394815508856585E-3"/>
    <n v="9.3399863097596292E-3"/>
    <n v="-4.9827932320045676E-3"/>
    <n v="-4.3766360320065026E-4"/>
    <n v="-2.7028955772420149E-3"/>
    <n v="-3.0218575277394751E-4"/>
    <n v="2.6928955772420149E-3"/>
  </r>
  <r>
    <s v="25/05/2017 23:00"/>
    <x v="4"/>
    <n v="1.11799"/>
    <n v="-2.7028955772420149E-3"/>
    <n v="-7.3984935597459778E-4"/>
    <n v="3.2103446425697513E-3"/>
    <n v="-4.8588616381305405E-3"/>
    <n v="2.7394815508856585E-3"/>
    <n v="9.3399863097596292E-3"/>
    <n v="1.0086304463010242E-4"/>
    <n v="-1.5653091709229017E-3"/>
    <n v="-2.8037586218721171E-3"/>
    <n v="-1.5753091709229017E-3"/>
  </r>
  <r>
    <s v="28/05/2017 23:00"/>
    <x v="4"/>
    <n v="1.1162399999999999"/>
    <n v="-1.5653091709229017E-3"/>
    <n v="-2.7028955772420149E-3"/>
    <n v="-7.3984935597459778E-4"/>
    <n v="3.2103446425697513E-3"/>
    <n v="-4.8588616381305405E-3"/>
    <n v="2.7394815508856585E-3"/>
    <n v="3.6848349604730627E-4"/>
    <n v="2.0784060775460578E-3"/>
    <n v="-1.9337926669702079E-3"/>
    <n v="2.0684060775460577E-3"/>
  </r>
  <r>
    <s v="29/05/2017 23:00"/>
    <x v="4"/>
    <n v="1.11856"/>
    <n v="2.0784060775460578E-3"/>
    <n v="-1.5653091709229017E-3"/>
    <n v="-2.7028955772420149E-3"/>
    <n v="-7.3984935597459778E-4"/>
    <n v="3.2103446425697513E-3"/>
    <n v="-4.8588616381305405E-3"/>
    <n v="2.1339729161314025E-4"/>
    <n v="5.1405378343583052E-3"/>
    <n v="1.8650087859329175E-3"/>
    <n v="-5.1505378343583048E-3"/>
  </r>
  <r>
    <s v="30/05/2017 23:00"/>
    <x v="4"/>
    <n v="1.1243099999999999"/>
    <n v="5.1405378343583052E-3"/>
    <n v="2.0784060775460578E-3"/>
    <n v="-1.5653091709229017E-3"/>
    <n v="-2.7028955772420149E-3"/>
    <n v="-7.3984935597459778E-4"/>
    <n v="3.2103446425697513E-3"/>
    <n v="-2.8334736425208404E-4"/>
    <n v="-2.7483523227578299E-3"/>
    <n v="5.4238851986103892E-3"/>
    <n v="2.7383523227578299E-3"/>
  </r>
  <r>
    <s v="31/05/2017 23:00"/>
    <x v="4"/>
    <n v="1.1212200000000001"/>
    <n v="-2.7483523227578299E-3"/>
    <n v="5.1405378343583052E-3"/>
    <n v="2.0784060775460578E-3"/>
    <n v="-1.5653091709229017E-3"/>
    <n v="-2.7028955772420149E-3"/>
    <n v="-7.3984935597459778E-4"/>
    <n v="-7.0080522855441095E-4"/>
    <n v="6.2699559408501138E-3"/>
    <n v="-2.0475470942034188E-3"/>
    <n v="6.2599559408501142E-3"/>
  </r>
  <r>
    <d v="2017-01-06T23:00:00"/>
    <x v="4"/>
    <n v="1.12825"/>
    <n v="6.2699559408501138E-3"/>
    <n v="-2.7483523227578299E-3"/>
    <n v="5.1405378343583052E-3"/>
    <n v="2.0784060775460578E-3"/>
    <n v="-1.5653091709229017E-3"/>
    <n v="-2.7028955772420149E-3"/>
    <n v="3.7468057618892671E-4"/>
    <n v="-2.5171726124528782E-3"/>
    <n v="5.8952753646611868E-3"/>
    <n v="2.5071726124528781E-3"/>
  </r>
  <r>
    <d v="2017-04-06T23:00:00"/>
    <x v="4"/>
    <n v="1.12541"/>
    <n v="-2.5171726124528782E-3"/>
    <n v="6.2699559408501138E-3"/>
    <n v="-2.7483523227578299E-3"/>
    <n v="5.1405378343583052E-3"/>
    <n v="2.0784060775460578E-3"/>
    <n v="-1.5653091709229017E-3"/>
    <n v="-8.5477785549691564E-4"/>
    <n v="2.0436996294683762E-3"/>
    <n v="-1.6623947569559625E-3"/>
    <n v="2.0336996294683762E-3"/>
  </r>
  <r>
    <d v="2017-05-06T23:00:00"/>
    <x v="4"/>
    <n v="1.12771"/>
    <n v="2.0436996294683762E-3"/>
    <n v="-2.5171726124528782E-3"/>
    <n v="6.2699559408501138E-3"/>
    <n v="-2.7483523227578299E-3"/>
    <n v="5.1405378343583052E-3"/>
    <n v="2.0784060775460578E-3"/>
    <n v="3.4316403941050841E-4"/>
    <n v="-1.9242535758307033E-3"/>
    <n v="1.7005355900578678E-3"/>
    <n v="1.9142535758307033E-3"/>
  </r>
  <r>
    <d v="2017-06-06T23:00:00"/>
    <x v="4"/>
    <n v="1.12554"/>
    <n v="-1.9242535758307033E-3"/>
    <n v="2.0436996294683762E-3"/>
    <n v="-2.5171726124528782E-3"/>
    <n v="6.2699559408501138E-3"/>
    <n v="-2.7483523227578299E-3"/>
    <n v="5.1405378343583052E-3"/>
    <n v="-2.7861586317940926E-4"/>
    <n v="-3.838157684311394E-3"/>
    <n v="-1.645637712651294E-3"/>
    <n v="-3.8481576843113941E-3"/>
  </r>
  <r>
    <d v="2017-07-06T23:00:00"/>
    <x v="4"/>
    <n v="1.1212200000000001"/>
    <n v="-3.838157684311394E-3"/>
    <n v="-1.9242535758307033E-3"/>
    <n v="2.0436996294683762E-3"/>
    <n v="-2.5171726124528782E-3"/>
    <n v="6.2699559408501138E-3"/>
    <n v="-2.7483523227578299E-3"/>
    <n v="2.6233188247218022E-4"/>
    <n v="-1.6143129805034073E-3"/>
    <n v="-4.1004895667835746E-3"/>
    <n v="-1.6243129805034074E-3"/>
  </r>
  <r>
    <d v="2017-08-06T23:00:00"/>
    <x v="4"/>
    <n v="1.11941"/>
    <n v="-1.6143129805034073E-3"/>
    <n v="-3.838157684311394E-3"/>
    <n v="-1.9242535758307033E-3"/>
    <n v="2.0436996294683762E-3"/>
    <n v="-2.5171726124528782E-3"/>
    <n v="6.2699559408501138E-3"/>
    <n v="5.2325283070647484E-4"/>
    <n v="7.8612840692859898E-4"/>
    <n v="-2.1375658112098824E-3"/>
    <n v="7.7612840692859895E-4"/>
  </r>
  <r>
    <d v="2017-11-06T23:00:00"/>
    <x v="4"/>
    <n v="1.12029"/>
    <n v="7.8612840692859898E-4"/>
    <n v="-1.6143129805034073E-3"/>
    <n v="-3.838157684311394E-3"/>
    <n v="-1.9242535758307033E-3"/>
    <n v="2.0436996294683762E-3"/>
    <n v="-2.5171726124528782E-3"/>
    <n v="2.2007794003548378E-4"/>
    <n v="6.9624829285275247E-4"/>
    <n v="5.6605046689311522E-4"/>
    <n v="-7.062482928527525E-4"/>
  </r>
  <r>
    <d v="2017-12-06T23:00:00"/>
    <x v="4"/>
    <n v="1.12107"/>
    <n v="6.9624829285275247E-4"/>
    <n v="7.8612840692859898E-4"/>
    <n v="-1.6143129805034073E-3"/>
    <n v="-3.838157684311394E-3"/>
    <n v="-1.9242535758307033E-3"/>
    <n v="2.0436996294683762E-3"/>
    <n v="-1.0717222898515709E-4"/>
    <n v="5.6196312451484154E-4"/>
    <n v="8.0342052183790958E-4"/>
    <n v="-5.7196312451484157E-4"/>
  </r>
  <r>
    <s v="13/06/2017 23:00"/>
    <x v="4"/>
    <n v="1.1216999999999999"/>
    <n v="5.6196312451484154E-4"/>
    <n v="6.9624829285275247E-4"/>
    <n v="7.8612840692859898E-4"/>
    <n v="-1.6143129805034073E-3"/>
    <n v="-3.838157684311394E-3"/>
    <n v="-1.9242535758307033E-3"/>
    <n v="-9.4918948119015388E-5"/>
    <n v="-6.4188285637869491E-3"/>
    <n v="6.5688207263385695E-4"/>
    <n v="6.4088285637869495E-3"/>
  </r>
  <r>
    <s v="14/06/2017 23:00"/>
    <x v="4"/>
    <n v="1.1145"/>
    <n v="-6.4188285637869491E-3"/>
    <n v="5.6196312451484154E-4"/>
    <n v="6.9624829285275247E-4"/>
    <n v="7.8612840692859898E-4"/>
    <n v="-1.6143129805034073E-3"/>
    <n v="-3.838157684311394E-3"/>
    <n v="-7.6611963301294515E-5"/>
    <n v="4.6478241363840933E-3"/>
    <n v="-6.3422166004856546E-3"/>
    <n v="4.6378241363840937E-3"/>
  </r>
  <r>
    <s v="15/06/2017 23:00"/>
    <x v="4"/>
    <n v="1.11968"/>
    <n v="4.6478241363840933E-3"/>
    <n v="-6.4188285637869491E-3"/>
    <n v="5.6196312451484154E-4"/>
    <n v="6.9624829285275247E-4"/>
    <n v="7.8612840692859898E-4"/>
    <n v="-1.6143129805034073E-3"/>
    <n v="8.7507353581375293E-4"/>
    <n v="-4.331594741354694E-3"/>
    <n v="3.7727506005703405E-3"/>
    <n v="4.3215947413546944E-3"/>
  </r>
  <r>
    <s v="18/06/2017 23:00"/>
    <x v="4"/>
    <n v="1.11483"/>
    <n v="-4.331594741354694E-3"/>
    <n v="4.6478241363840933E-3"/>
    <n v="-6.4188285637869491E-3"/>
    <n v="5.6196312451484154E-4"/>
    <n v="6.9624829285275247E-4"/>
    <n v="7.8612840692859898E-4"/>
    <n v="-6.336339817224518E-4"/>
    <n v="-1.3185866903474563E-3"/>
    <n v="-3.6979607596322422E-3"/>
    <n v="-1.3285866903474564E-3"/>
  </r>
  <r>
    <s v="19/06/2017 23:00"/>
    <x v="4"/>
    <n v="1.1133599999999999"/>
    <n v="-1.3185866903474563E-3"/>
    <n v="-4.331594741354694E-3"/>
    <n v="4.6478241363840933E-3"/>
    <n v="-6.4188285637869491E-3"/>
    <n v="5.6196312451484154E-4"/>
    <n v="6.9624829285275247E-4"/>
    <n v="5.9052269247602889E-4"/>
    <n v="3.0897463533807734E-3"/>
    <n v="-1.9091093828234851E-3"/>
    <n v="3.0797463533807734E-3"/>
  </r>
  <r>
    <s v="20/06/2017 23:00"/>
    <x v="4"/>
    <n v="1.1168"/>
    <n v="3.0897463533807734E-3"/>
    <n v="-1.3185866903474563E-3"/>
    <n v="-4.331594741354694E-3"/>
    <n v="4.6478241363840933E-3"/>
    <n v="-6.4188285637869491E-3"/>
    <n v="5.6196312451484154E-4"/>
    <n v="1.7976182194817086E-4"/>
    <n v="-1.468481375358266E-3"/>
    <n v="2.9099845314326024E-3"/>
    <n v="1.4584813753582659E-3"/>
  </r>
  <r>
    <s v="21/06/2017 23:00"/>
    <x v="4"/>
    <n v="1.1151599999999999"/>
    <n v="-1.468481375358266E-3"/>
    <n v="3.0897463533807734E-3"/>
    <n v="-1.3185866903474563E-3"/>
    <n v="-4.331594741354694E-3"/>
    <n v="4.6478241363840933E-3"/>
    <n v="-6.4188285637869491E-3"/>
    <n v="-4.2122253918328901E-4"/>
    <n v="3.6048638760357576E-3"/>
    <n v="-1.047258836174977E-3"/>
    <n v="3.5948638760357576E-3"/>
  </r>
  <r>
    <s v="22/06/2017 23:00"/>
    <x v="4"/>
    <n v="1.1191800000000001"/>
    <n v="3.6048638760357576E-3"/>
    <n v="-1.468481375358266E-3"/>
    <n v="3.0897463533807734E-3"/>
    <n v="-1.3185866903474563E-3"/>
    <n v="-4.331594741354694E-3"/>
    <n v="4.6478241363840933E-3"/>
    <n v="2.001968391337228E-4"/>
    <n v="-9.2031666041214599E-4"/>
    <n v="3.4046670369020349E-3"/>
    <n v="9.1031666041214597E-4"/>
  </r>
  <r>
    <s v="25/06/2017 23:00"/>
    <x v="4"/>
    <n v="1.11815"/>
    <n v="-9.2031666041214599E-4"/>
    <n v="3.6048638760357576E-3"/>
    <n v="-1.468481375358266E-3"/>
    <n v="3.0897463533807734E-3"/>
    <n v="-1.3185866903474563E-3"/>
    <n v="-4.331594741354694E-3"/>
    <n v="-4.914480807178299E-4"/>
    <n v="1.4041049948575912E-2"/>
    <n v="-4.288685796943161E-4"/>
    <n v="-1.4051049948575912E-2"/>
  </r>
  <r>
    <s v="26/06/2017 23:00"/>
    <x v="4"/>
    <n v="1.13385"/>
    <n v="1.4041049948575912E-2"/>
    <n v="-9.2031666041214599E-4"/>
    <n v="3.6048638760357576E-3"/>
    <n v="-1.468481375358266E-3"/>
    <n v="3.0897463533807734E-3"/>
    <n v="-1.3185866903474563E-3"/>
    <n v="1.2546600148174517E-4"/>
    <n v="3.4396084138113014E-3"/>
    <n v="1.3915583947094167E-2"/>
    <n v="-3.4496084138113015E-3"/>
  </r>
  <r>
    <s v="27/06/2017 23:00"/>
    <x v="4"/>
    <n v="1.13775"/>
    <n v="3.4396084138113014E-3"/>
    <n v="1.4041049948575912E-2"/>
    <n v="-9.2031666041214599E-4"/>
    <n v="3.6048638760357576E-3"/>
    <n v="-1.468481375358266E-3"/>
    <n v="3.0897463533807734E-3"/>
    <n v="-1.9142046096007341E-3"/>
    <n v="5.5108767303888584E-3"/>
    <n v="5.3538130234120351E-3"/>
    <n v="-5.520876730388858E-3"/>
  </r>
  <r>
    <s v="28/06/2017 23:00"/>
    <x v="4"/>
    <n v="1.14402"/>
    <n v="5.5108767303888584E-3"/>
    <n v="3.4396084138113014E-3"/>
    <n v="1.4041049948575912E-2"/>
    <n v="-9.2031666041214599E-4"/>
    <n v="3.6048638760357576E-3"/>
    <n v="-1.468481375358266E-3"/>
    <n v="-4.6891894160712991E-4"/>
    <n v="-1.3199069946330244E-3"/>
    <n v="5.9797956719959879E-3"/>
    <n v="1.3099069946330244E-3"/>
  </r>
  <r>
    <s v="29/06/2017 23:00"/>
    <x v="4"/>
    <n v="1.1425099999999999"/>
    <n v="-1.3199069946330244E-3"/>
    <n v="5.5108767303888584E-3"/>
    <n v="3.4396084138113014E-3"/>
    <n v="1.4041049948575912E-2"/>
    <n v="-9.2031666041214599E-4"/>
    <n v="3.6048638760357576E-3"/>
    <n v="-7.5129322086926146E-4"/>
    <n v="-5.3391217582340333E-3"/>
    <n v="-5.6861377376376295E-4"/>
    <n v="-5.3491217582340329E-3"/>
  </r>
  <r>
    <d v="2017-02-07T23:00:00"/>
    <x v="4"/>
    <n v="1.1364099999999999"/>
    <n v="-5.3391217582340333E-3"/>
    <n v="-1.3199069946330244E-3"/>
    <n v="5.5108767303888584E-3"/>
    <n v="3.4396084138113014E-3"/>
    <n v="1.4041049948575912E-2"/>
    <n v="-9.2031666041214599E-4"/>
    <n v="1.7994181792844058E-4"/>
    <n v="-1.8831231685747518E-3"/>
    <n v="-5.5190635761624739E-3"/>
    <n v="-1.8931231685747518E-3"/>
  </r>
  <r>
    <d v="2017-03-07T23:00:00"/>
    <x v="4"/>
    <n v="1.1342699999999999"/>
    <n v="-1.8831231685747518E-3"/>
    <n v="-5.3391217582340333E-3"/>
    <n v="-1.3199069946330244E-3"/>
    <n v="5.5108767303888584E-3"/>
    <n v="3.4396084138113014E-3"/>
    <n v="1.4041049948575912E-2"/>
    <n v="7.2787800899944274E-4"/>
    <n v="7.5819690197231893E-4"/>
    <n v="-2.6110011775741944E-3"/>
    <n v="7.481969019723189E-4"/>
  </r>
  <r>
    <d v="2017-04-07T23:00:00"/>
    <x v="4"/>
    <n v="1.13513"/>
    <n v="7.5819690197231893E-4"/>
    <n v="-1.8831231685747518E-3"/>
    <n v="-5.3391217582340333E-3"/>
    <n v="-1.3199069946330244E-3"/>
    <n v="5.5108767303888584E-3"/>
    <n v="3.4396084138113014E-3"/>
    <n v="2.5672460841130534E-4"/>
    <n v="6.3076475822152478E-3"/>
    <n v="5.0147229356101359E-4"/>
    <n v="-6.3176475822152474E-3"/>
  </r>
  <r>
    <d v="2017-05-07T23:00:00"/>
    <x v="4"/>
    <n v="1.14229"/>
    <n v="6.3076475822152478E-3"/>
    <n v="7.5819690197231893E-4"/>
    <n v="-1.8831231685747518E-3"/>
    <n v="-5.3391217582340333E-3"/>
    <n v="-1.3199069946330244E-3"/>
    <n v="5.5108767303888584E-3"/>
    <n v="-1.0336435024843771E-4"/>
    <n v="-2.0397622320076358E-3"/>
    <n v="6.4110119324636856E-3"/>
    <n v="2.0297622320076358E-3"/>
  </r>
  <r>
    <d v="2017-06-07T23:00:00"/>
    <x v="4"/>
    <n v="1.1399600000000001"/>
    <n v="-2.0397622320076358E-3"/>
    <n v="6.3076475822152478E-3"/>
    <n v="7.5819690197231893E-4"/>
    <n v="-1.8831231685747518E-3"/>
    <n v="-5.3391217582340333E-3"/>
    <n v="-1.3199069946330244E-3"/>
    <n v="-8.599163254766392E-4"/>
    <n v="-4.3861188111948834E-5"/>
    <n v="-1.1798459065309966E-3"/>
    <n v="-5.3861188111948834E-5"/>
  </r>
  <r>
    <d v="2017-09-07T23:00:00"/>
    <x v="4"/>
    <n v="1.13991"/>
    <n v="-4.3861188111948834E-5"/>
    <n v="-2.0397622320076358E-3"/>
    <n v="6.3076475822152478E-3"/>
    <n v="7.5819690197231893E-4"/>
    <n v="-1.8831231685747518E-3"/>
    <n v="-5.3391217582340333E-3"/>
    <n v="2.780790810728871E-4"/>
    <n v="5.9917010992096564E-3"/>
    <n v="-3.2194026918483593E-4"/>
    <n v="-6.001701099209656E-3"/>
  </r>
  <r>
    <d v="2017-10-07T23:00:00"/>
    <x v="4"/>
    <n v="1.1467400000000001"/>
    <n v="5.9917010992096564E-3"/>
    <n v="-4.3861188111948834E-5"/>
    <n v="-2.0397622320076358E-3"/>
    <n v="6.3076475822152478E-3"/>
    <n v="7.5819690197231893E-4"/>
    <n v="-1.8831231685747518E-3"/>
    <n v="5.9795591336795146E-6"/>
    <n v="-4.8659678741477252E-3"/>
    <n v="5.9857215400759773E-3"/>
    <n v="4.8559678741477257E-3"/>
  </r>
  <r>
    <d v="2017-11-07T23:00:00"/>
    <x v="4"/>
    <n v="1.14116"/>
    <n v="-4.8659678741477252E-3"/>
    <n v="5.9917010992096564E-3"/>
    <n v="-4.3861188111948834E-5"/>
    <n v="-2.0397622320076358E-3"/>
    <n v="6.3076475822152478E-3"/>
    <n v="7.5819690197231893E-4"/>
    <n v="-8.1684360539007741E-4"/>
    <n v="-1.2531108696414162E-3"/>
    <n v="-4.0491242687576475E-3"/>
    <n v="-1.2631108696414162E-3"/>
  </r>
  <r>
    <d v="2017-12-07T23:00:00"/>
    <x v="4"/>
    <n v="1.1397299999999999"/>
    <n v="-1.2531108696414162E-3"/>
    <n v="-4.8659678741477252E-3"/>
    <n v="5.9917010992096564E-3"/>
    <n v="-4.3861188111948834E-5"/>
    <n v="-2.0397622320076358E-3"/>
    <n v="6.3076475822152478E-3"/>
    <n v="6.6337333525455923E-4"/>
    <n v="6.2470936098901753E-3"/>
    <n v="-1.9164842048959754E-3"/>
    <n v="6.2370936098901757E-3"/>
  </r>
  <r>
    <s v="13/07/2017 23:00"/>
    <x v="4"/>
    <n v="1.1468499999999999"/>
    <n v="6.2470936098901753E-3"/>
    <n v="-1.2531108696414162E-3"/>
    <n v="-4.8659678741477252E-3"/>
    <n v="5.9917010992096564E-3"/>
    <n v="-4.3861188111948834E-5"/>
    <n v="-2.0397622320076358E-3"/>
    <n v="1.7083555800979599E-4"/>
    <n v="8.2835593146435293E-4"/>
    <n v="6.0762580518803795E-3"/>
    <n v="-8.3835593146435296E-4"/>
  </r>
  <r>
    <s v="16/07/2017 23:00"/>
    <x v="4"/>
    <n v="1.1477999999999999"/>
    <n v="8.2835593146435293E-4"/>
    <n v="6.2470936098901753E-3"/>
    <n v="-1.2531108696414162E-3"/>
    <n v="-4.8659678741477252E-3"/>
    <n v="5.9917010992096564E-3"/>
    <n v="-4.3861188111948834E-5"/>
    <n v="-8.516610530163311E-4"/>
    <n v="6.6039379682871768E-3"/>
    <n v="1.6800169844806839E-3"/>
    <n v="-6.6139379682871764E-3"/>
  </r>
  <r>
    <s v="17/07/2017 23:00"/>
    <x v="4"/>
    <n v="1.1553800000000001"/>
    <n v="6.6039379682871768E-3"/>
    <n v="8.2835593146435293E-4"/>
    <n v="6.2470936098901753E-3"/>
    <n v="-1.2531108696414162E-3"/>
    <n v="-4.8659678741477252E-3"/>
    <n v="5.9917010992096564E-3"/>
    <n v="-1.1292907212825598E-4"/>
    <n v="-3.4274437847288119E-3"/>
    <n v="6.7168670404154328E-3"/>
    <n v="3.4174437847288119E-3"/>
  </r>
  <r>
    <s v="18/07/2017 23:00"/>
    <x v="4"/>
    <n v="1.1514200000000001"/>
    <n v="-3.4274437847288119E-3"/>
    <n v="6.6039379682871768E-3"/>
    <n v="8.2835593146435293E-4"/>
    <n v="6.2470936098901753E-3"/>
    <n v="-1.2531108696414162E-3"/>
    <n v="-4.8659678741477252E-3"/>
    <n v="-9.0030934628893195E-4"/>
    <n v="1.0091886540098294E-2"/>
    <n v="-2.5271344384398802E-3"/>
    <n v="1.0081886540098294E-2"/>
  </r>
  <r>
    <s v="19/07/2017 23:00"/>
    <x v="4"/>
    <n v="1.1630400000000001"/>
    <n v="1.0091886540098294E-2"/>
    <n v="-3.4274437847288119E-3"/>
    <n v="6.6039379682871768E-3"/>
    <n v="8.2835593146435293E-4"/>
    <n v="6.2470936098901753E-3"/>
    <n v="-1.2531108696414162E-3"/>
    <n v="4.6726054788664132E-4"/>
    <n v="2.7342137845645098E-3"/>
    <n v="9.6246259922116526E-3"/>
    <n v="-2.7442137845645098E-3"/>
  </r>
  <r>
    <s v="20/07/2017 23:00"/>
    <x v="4"/>
    <n v="1.16622"/>
    <n v="2.7342137845645098E-3"/>
    <n v="1.0091886540098294E-2"/>
    <n v="-3.4274437847288119E-3"/>
    <n v="6.6039379682871768E-3"/>
    <n v="8.2835593146435293E-4"/>
    <n v="6.2470936098901753E-3"/>
    <n v="-1.3758184612528241E-3"/>
    <n v="-1.7921146953404632E-3"/>
    <n v="4.1100322458173339E-3"/>
    <n v="1.7821146953404632E-3"/>
  </r>
  <r>
    <s v="23/07/2017 23:00"/>
    <x v="4"/>
    <n v="1.1641300000000001"/>
    <n v="-1.7921146953404632E-3"/>
    <n v="2.7342137845645098E-3"/>
    <n v="1.0091886540098294E-2"/>
    <n v="-3.4274437847288119E-3"/>
    <n v="6.6039379682871768E-3"/>
    <n v="8.2835593146435293E-4"/>
    <n v="-3.7275308108836164E-4"/>
    <n v="4.6386571946421817E-4"/>
    <n v="-1.4193616142521015E-3"/>
    <n v="4.5386571946421815E-4"/>
  </r>
  <r>
    <s v="24/07/2017 23:00"/>
    <x v="4"/>
    <n v="1.1646700000000001"/>
    <n v="4.6386571946421817E-4"/>
    <n v="-1.7921146953404632E-3"/>
    <n v="2.7342137845645098E-3"/>
    <n v="1.0091886540098294E-2"/>
    <n v="-3.4274437847288119E-3"/>
    <n v="6.6039379682871768E-3"/>
    <n v="2.4431749928372409E-4"/>
    <n v="7.4269964882756057E-3"/>
    <n v="2.1954822018049408E-4"/>
    <n v="-7.4369964882756052E-3"/>
  </r>
  <r>
    <s v="25/07/2017 23:00"/>
    <x v="4"/>
    <n v="1.1733199999999999"/>
    <n v="7.4269964882756057E-3"/>
    <n v="4.6386571946421817E-4"/>
    <n v="-1.7921146953404632E-3"/>
    <n v="2.7342137845645098E-3"/>
    <n v="1.0091886540098294E-2"/>
    <n v="-3.4274437847288119E-3"/>
    <n v="-6.3238426021283714E-5"/>
    <n v="-4.9347151672177736E-3"/>
    <n v="7.4902349142968892E-3"/>
    <n v="4.924715167217774E-3"/>
  </r>
  <r>
    <s v="26/07/2017 23:00"/>
    <x v="4"/>
    <n v="1.16753"/>
    <n v="-4.9347151672177736E-3"/>
    <n v="7.4269964882756057E-3"/>
    <n v="4.6386571946421817E-4"/>
    <n v="-1.7921146953404632E-3"/>
    <n v="2.7342137845645098E-3"/>
    <n v="1.0091886540098294E-2"/>
    <n v="-1.0125162267361309E-3"/>
    <n v="6.2096905432835747E-3"/>
    <n v="-3.9221989404816422E-3"/>
    <n v="6.1996905432835751E-3"/>
  </r>
  <r>
    <s v="27/07/2017 23:00"/>
    <x v="4"/>
    <n v="1.1747799999999999"/>
    <n v="6.2096905432835747E-3"/>
    <n v="-4.9347151672177736E-3"/>
    <n v="7.4269964882756057E-3"/>
    <n v="4.6386571946421817E-4"/>
    <n v="-1.7921146953404632E-3"/>
    <n v="2.7342137845645098E-3"/>
    <n v="6.7274559628733243E-4"/>
    <n v="7.9674492245356276E-3"/>
    <n v="5.5369449469962421E-3"/>
    <n v="-7.9774492245356272E-3"/>
  </r>
  <r>
    <s v="30/07/2017 23:00"/>
    <x v="4"/>
    <n v="1.18414"/>
    <n v="7.9674492245356276E-3"/>
    <n v="6.2096905432835747E-3"/>
    <n v="-4.9347151672177736E-3"/>
    <n v="7.4269964882756057E-3"/>
    <n v="4.6386571946421817E-4"/>
    <n v="-1.7921146953404632E-3"/>
    <n v="-8.4656192419236317E-4"/>
    <n v="-3.3779789551910966E-3"/>
    <n v="8.8140111487279901E-3"/>
    <n v="3.3679789551910966E-3"/>
  </r>
  <r>
    <s v="31/07/2017 23:00"/>
    <x v="4"/>
    <n v="1.18014"/>
    <n v="-3.3779789551910966E-3"/>
    <n v="7.9674492245356276E-3"/>
    <n v="6.2096905432835747E-3"/>
    <n v="-4.9347151672177736E-3"/>
    <n v="7.4269964882756057E-3"/>
    <n v="4.6386571946421817E-4"/>
    <n v="-1.0861956967764175E-3"/>
    <n v="4.5842018743540436E-3"/>
    <n v="-2.2917832584146789E-3"/>
    <n v="4.574201874354044E-3"/>
  </r>
  <r>
    <d v="2017-01-08T23:00:00"/>
    <x v="4"/>
    <n v="1.1855500000000001"/>
    <n v="4.5842018743540436E-3"/>
    <n v="-3.3779789551910966E-3"/>
    <n v="7.9674492245356276E-3"/>
    <n v="6.2096905432835747E-3"/>
    <n v="-4.9347151672177736E-3"/>
    <n v="7.4269964882756057E-3"/>
    <n v="4.6051704899866734E-4"/>
    <n v="1.1387119902155352E-3"/>
    <n v="4.1236848253553759E-3"/>
    <n v="-1.1487119902155352E-3"/>
  </r>
  <r>
    <d v="2017-02-08T23:00:00"/>
    <x v="4"/>
    <n v="1.1869000000000001"/>
    <n v="1.1387119902155352E-3"/>
    <n v="4.5842018743540436E-3"/>
    <n v="-3.3779789551910966E-3"/>
    <n v="7.9674492245356276E-3"/>
    <n v="6.2096905432835747E-3"/>
    <n v="-4.9347151672177736E-3"/>
    <n v="-6.249604118899124E-4"/>
    <n v="-8.08829724492377E-3"/>
    <n v="1.7636724021054474E-3"/>
    <n v="8.0782972449237704E-3"/>
  </r>
  <r>
    <d v="2017-03-08T23:00:00"/>
    <x v="4"/>
    <n v="1.1773"/>
    <n v="-8.08829724492377E-3"/>
    <n v="1.1387119902155352E-3"/>
    <n v="4.5842018743540436E-3"/>
    <n v="-3.3779789551910966E-3"/>
    <n v="7.9674492245356276E-3"/>
    <n v="6.2096905432835747E-3"/>
    <n v="-1.552396543464528E-4"/>
    <n v="1.8771765905036819E-3"/>
    <n v="-7.9330575905773165E-3"/>
    <n v="1.8671765905036819E-3"/>
  </r>
  <r>
    <d v="2017-06-08T23:00:00"/>
    <x v="4"/>
    <n v="1.1795100000000001"/>
    <n v="1.8771765905036819E-3"/>
    <n v="-8.08829724492377E-3"/>
    <n v="1.1387119902155352E-3"/>
    <n v="4.5842018743540436E-3"/>
    <n v="-3.3779789551910966E-3"/>
    <n v="7.9674492245356276E-3"/>
    <n v="1.1026708064395354E-3"/>
    <n v="-3.7473188018753989E-3"/>
    <n v="7.7450578406414649E-4"/>
    <n v="3.7373188018753989E-3"/>
  </r>
  <r>
    <d v="2017-07-08T23:00:00"/>
    <x v="4"/>
    <n v="1.17509"/>
    <n v="-3.7473188018753989E-3"/>
    <n v="1.8771765905036819E-3"/>
    <n v="-8.08829724492377E-3"/>
    <n v="1.1387119902155352E-3"/>
    <n v="4.5842018743540436E-3"/>
    <n v="-3.3779789551910966E-3"/>
    <n v="-2.5591391639064579E-4"/>
    <n v="6.5526895812229036E-4"/>
    <n v="-3.4914048854847533E-3"/>
    <n v="6.4526895812229033E-4"/>
  </r>
  <r>
    <d v="2017-08-08T23:00:00"/>
    <x v="4"/>
    <n v="1.1758599999999999"/>
    <n v="6.5526895812229036E-4"/>
    <n v="-3.7473188018753989E-3"/>
    <n v="1.8771765905036819E-3"/>
    <n v="-8.08829724492377E-3"/>
    <n v="1.1387119902155352E-3"/>
    <n v="4.5842018743540436E-3"/>
    <n v="5.108688417507489E-4"/>
    <n v="1.0885649652170315E-3"/>
    <n v="1.4440011637154146E-4"/>
    <n v="-1.0985649652170315E-3"/>
  </r>
  <r>
    <d v="2017-09-08T23:00:00"/>
    <x v="4"/>
    <n v="1.1771400000000001"/>
    <n v="1.0885649652170315E-3"/>
    <n v="6.5526895812229036E-4"/>
    <n v="-3.7473188018753989E-3"/>
    <n v="1.8771765905036819E-3"/>
    <n v="-8.08829724492377E-3"/>
    <n v="1.1387119902155352E-3"/>
    <n v="-8.9332269649334563E-5"/>
    <n v="4.1201556314456322E-3"/>
    <n v="1.1778972348663662E-3"/>
    <n v="-4.1301556314456318E-3"/>
  </r>
  <r>
    <d v="2017-10-08T23:00:00"/>
    <x v="4"/>
    <n v="1.1819900000000001"/>
    <n v="4.1201556314456322E-3"/>
    <n v="1.0885649652170315E-3"/>
    <n v="6.5526895812229036E-4"/>
    <n v="-3.7473188018753989E-3"/>
    <n v="1.8771765905036819E-3"/>
    <n v="-8.08829724492377E-3"/>
    <n v="-1.4840315232121537E-4"/>
    <n v="-3.4941073951557655E-3"/>
    <n v="4.2685587837668479E-3"/>
    <n v="3.4841073951557655E-3"/>
  </r>
  <r>
    <s v="13/08/2017 23:00"/>
    <x v="4"/>
    <n v="1.1778599999999999"/>
    <n v="-3.4941073951557655E-3"/>
    <n v="4.1201556314456322E-3"/>
    <n v="1.0885649652170315E-3"/>
    <n v="6.5526895812229036E-4"/>
    <n v="-3.7473188018753989E-3"/>
    <n v="1.8771765905036819E-3"/>
    <n v="-5.6169737525829102E-4"/>
    <n v="-3.7525682169357033E-3"/>
    <n v="-2.9324100198974746E-3"/>
    <n v="-3.7625682169357033E-3"/>
  </r>
  <r>
    <s v="14/08/2017 23:00"/>
    <x v="4"/>
    <n v="1.17344"/>
    <n v="-3.7525682169357033E-3"/>
    <n v="-3.4941073951557655E-3"/>
    <n v="4.1201556314456322E-3"/>
    <n v="1.0885649652170315E-3"/>
    <n v="6.5526895812229036E-4"/>
    <n v="-3.7473188018753989E-3"/>
    <n v="4.7634874220538919E-4"/>
    <n v="2.7355467684755386E-3"/>
    <n v="-4.2289169591410922E-3"/>
    <n v="2.7255467684755385E-3"/>
  </r>
  <r>
    <s v="15/08/2017 23:00"/>
    <x v="4"/>
    <n v="1.17665"/>
    <n v="2.7355467684755386E-3"/>
    <n v="-3.7525682169357033E-3"/>
    <n v="-3.4941073951557655E-3"/>
    <n v="4.1201556314456322E-3"/>
    <n v="1.0885649652170315E-3"/>
    <n v="6.5526895812229036E-4"/>
    <n v="5.115844901205605E-4"/>
    <n v="-3.7309310330173595E-3"/>
    <n v="2.2239622783549783E-3"/>
    <n v="3.7209310330173595E-3"/>
  </r>
  <r>
    <s v="16/08/2017 23:00"/>
    <x v="4"/>
    <n v="1.1722600000000001"/>
    <n v="-3.7309310330173595E-3"/>
    <n v="2.7355467684755386E-3"/>
    <n v="-3.7525682169357033E-3"/>
    <n v="-3.4941073951557655E-3"/>
    <n v="4.1201556314456322E-3"/>
    <n v="1.0885649652170315E-3"/>
    <n v="-3.7293480567137787E-4"/>
    <n v="3.1136437309129406E-3"/>
    <n v="-3.3579962273459817E-3"/>
    <n v="3.1036437309129405E-3"/>
  </r>
  <r>
    <s v="17/08/2017 23:00"/>
    <x v="4"/>
    <n v="1.17591"/>
    <n v="3.1136437309129406E-3"/>
    <n v="-3.7309310330173595E-3"/>
    <n v="2.7355467684755386E-3"/>
    <n v="-3.7525682169357033E-3"/>
    <n v="-3.4941073951557655E-3"/>
    <n v="4.1201556314456322E-3"/>
    <n v="5.0863471091266922E-4"/>
    <n v="4.7112449081987418E-3"/>
    <n v="2.6050090200002715E-3"/>
    <n v="-4.7212449081987413E-3"/>
  </r>
  <r>
    <s v="20/08/2017 23:00"/>
    <x v="4"/>
    <n v="1.1814499999999999"/>
    <n v="4.7112449081987418E-3"/>
    <n v="3.1136437309129406E-3"/>
    <n v="-3.7309310330173595E-3"/>
    <n v="2.7355467684755386E-3"/>
    <n v="-3.7525682169357033E-3"/>
    <n v="-3.4941073951557655E-3"/>
    <n v="-4.2448044869838783E-4"/>
    <n v="-4.5114054763213396E-3"/>
    <n v="5.1357253568971297E-3"/>
    <n v="4.50140547632134E-3"/>
  </r>
  <r>
    <s v="21/08/2017 23:00"/>
    <x v="4"/>
    <n v="1.1761200000000001"/>
    <n v="-4.5114054763213396E-3"/>
    <n v="4.7112449081987418E-3"/>
    <n v="3.1136437309129406E-3"/>
    <n v="-3.7309310330173595E-3"/>
    <n v="2.7355467684755386E-3"/>
    <n v="-3.7525682169357033E-3"/>
    <n v="-6.422800825622504E-4"/>
    <n v="3.8601503247968072E-3"/>
    <n v="-3.8691253937590893E-3"/>
    <n v="3.8501503247968072E-3"/>
  </r>
  <r>
    <s v="22/08/2017 23:00"/>
    <x v="4"/>
    <n v="1.18066"/>
    <n v="3.8601503247968072E-3"/>
    <n v="-4.5114054763213396E-3"/>
    <n v="4.7112449081987418E-3"/>
    <n v="3.1136437309129406E-3"/>
    <n v="-3.7309310330173595E-3"/>
    <n v="2.7355467684755386E-3"/>
    <n v="6.1503613976020147E-4"/>
    <n v="-6.4370775667854652E-4"/>
    <n v="3.2451141850366057E-3"/>
    <n v="6.3370775667854649E-4"/>
  </r>
  <r>
    <s v="23/08/2017 23:00"/>
    <x v="4"/>
    <n v="1.1798999999999999"/>
    <n v="-6.4370775667854652E-4"/>
    <n v="3.8601503247968072E-3"/>
    <n v="-4.5114054763213396E-3"/>
    <n v="4.7112449081987418E-3"/>
    <n v="3.1136437309129406E-3"/>
    <n v="-3.7309310330173595E-3"/>
    <n v="-5.2625106901120651E-4"/>
    <n v="1.0416136960759603E-2"/>
    <n v="-1.1745668766734E-4"/>
    <n v="-1.0426136960759603E-2"/>
  </r>
  <r>
    <s v="24/08/2017 23:00"/>
    <x v="4"/>
    <n v="1.1921900000000001"/>
    <n v="1.0416136960759603E-2"/>
    <n v="-6.4370775667854652E-4"/>
    <n v="3.8601503247968072E-3"/>
    <n v="-4.5114054763213396E-3"/>
    <n v="4.7112449081987418E-3"/>
    <n v="3.1136437309129406E-3"/>
    <n v="8.7756140714732948E-5"/>
    <n v="4.7391774800995545E-3"/>
    <n v="1.032838082004487E-2"/>
    <n v="-4.7491774800995541E-3"/>
  </r>
  <r>
    <s v="27/08/2017 23:00"/>
    <x v="4"/>
    <n v="1.19784"/>
    <n v="4.7391774800995545E-3"/>
    <n v="1.0416136960759603E-2"/>
    <n v="-6.4370775667854652E-4"/>
    <n v="3.8601503247968072E-3"/>
    <n v="-4.5114054763213396E-3"/>
    <n v="4.7112449081987418E-3"/>
    <n v="-1.4200232502228831E-3"/>
    <n v="-5.5934014559533285E-4"/>
    <n v="6.159200730322438E-3"/>
    <n v="5.4934014559533282E-4"/>
  </r>
  <r>
    <s v="28/08/2017 23:00"/>
    <x v="4"/>
    <n v="1.1971700000000001"/>
    <n v="-5.5934014559533285E-4"/>
    <n v="4.7391774800995545E-3"/>
    <n v="1.0416136960759603E-2"/>
    <n v="-6.4370775667854652E-4"/>
    <n v="3.8601503247968072E-3"/>
    <n v="-4.5114054763213396E-3"/>
    <n v="-6.4608810675462658E-4"/>
    <n v="-7.392433823099509E-3"/>
    <n v="8.6747961159293731E-5"/>
    <n v="7.3824338230995094E-3"/>
  </r>
  <r>
    <s v="29/08/2017 23:00"/>
    <x v="4"/>
    <n v="1.18832"/>
    <n v="-7.392433823099509E-3"/>
    <n v="-5.5934014559533285E-4"/>
    <n v="4.7391774800995545E-3"/>
    <n v="1.0416136960759603E-2"/>
    <n v="-6.4370775667854652E-4"/>
    <n v="3.8601503247968072E-3"/>
    <n v="7.6254374776433634E-5"/>
    <n v="2.1963780799785226E-3"/>
    <n v="-7.4686881978759424E-3"/>
    <n v="2.1863780799785226E-3"/>
  </r>
  <r>
    <s v="30/08/2017 23:00"/>
    <x v="4"/>
    <n v="1.19093"/>
    <n v="2.1963780799785226E-3"/>
    <n v="-7.392433823099509E-3"/>
    <n v="-5.5934014559533285E-4"/>
    <n v="4.7391774800995545E-3"/>
    <n v="1.0416136960759603E-2"/>
    <n v="-6.4370775667854652E-4"/>
    <n v="1.0078043274663131E-3"/>
    <n v="-4.1648123735232856E-3"/>
    <n v="1.1885737525122095E-3"/>
    <n v="4.154812373523286E-3"/>
  </r>
  <r>
    <s v="31/08/2017 23:00"/>
    <x v="4"/>
    <n v="1.18597"/>
    <n v="-4.1648123735232856E-3"/>
    <n v="2.1963780799785226E-3"/>
    <n v="-7.392433823099509E-3"/>
    <n v="-5.5934014559533285E-4"/>
    <n v="4.7391774800995545E-3"/>
    <n v="1.0416136960759603E-2"/>
    <n v="-2.9943038878992901E-4"/>
    <n v="3.1029452684301351E-3"/>
    <n v="-3.8653819847333567E-3"/>
    <n v="3.092945268430135E-3"/>
  </r>
  <r>
    <d v="2017-03-09T23:00:00"/>
    <x v="4"/>
    <n v="1.1896500000000001"/>
    <n v="3.1029452684301351E-3"/>
    <n v="-4.1648123735232856E-3"/>
    <n v="2.1963780799785226E-3"/>
    <n v="-7.392433823099509E-3"/>
    <n v="-5.5934014559533285E-4"/>
    <n v="4.7391774800995545E-3"/>
    <n v="5.6778539159950956E-4"/>
    <n v="1.4289917202536806E-3"/>
    <n v="2.5351598768306254E-3"/>
    <n v="-1.4389917202536806E-3"/>
  </r>
  <r>
    <d v="2017-04-09T23:00:00"/>
    <x v="4"/>
    <n v="1.1913499999999999"/>
    <n v="1.4289917202536806E-3"/>
    <n v="3.1029452684301351E-3"/>
    <n v="-4.1648123735232856E-3"/>
    <n v="2.1963780799785226E-3"/>
    <n v="-7.392433823099509E-3"/>
    <n v="-5.5934014559533285E-4"/>
    <n v="-4.230219362455991E-4"/>
    <n v="2.6020900658929591E-4"/>
    <n v="1.8520136564992796E-3"/>
    <n v="-2.7020900658929594E-4"/>
  </r>
  <r>
    <d v="2017-05-09T23:00:00"/>
    <x v="4"/>
    <n v="1.1916599999999999"/>
    <n v="2.6020900658929591E-4"/>
    <n v="1.4289917202536806E-3"/>
    <n v="3.1029452684301351E-3"/>
    <n v="-4.1648123735232856E-3"/>
    <n v="2.1963780799785226E-3"/>
    <n v="-7.392433823099509E-3"/>
    <n v="-1.9481324744295987E-4"/>
    <n v="8.8951546582081154E-3"/>
    <n v="4.5502225403225576E-4"/>
    <n v="-8.9051546582081149E-3"/>
  </r>
  <r>
    <d v="2017-06-09T23:00:00"/>
    <x v="4"/>
    <n v="1.2022600000000001"/>
    <n v="8.8951546582081154E-3"/>
    <n v="2.6020900658929591E-4"/>
    <n v="1.4289917202536806E-3"/>
    <n v="3.1029452684301351E-3"/>
    <n v="-4.1648123735232856E-3"/>
    <n v="2.1963780799785226E-3"/>
    <n v="-3.5474076489798131E-5"/>
    <n v="1.0064378753347203E-3"/>
    <n v="8.9306287346979131E-3"/>
    <n v="-1.0164378753347203E-3"/>
  </r>
  <r>
    <d v="2017-07-09T23:00:00"/>
    <x v="4"/>
    <n v="1.20347"/>
    <n v="1.0064378753347203E-3"/>
    <n v="8.8951546582081154E-3"/>
    <n v="2.6020900658929591E-4"/>
    <n v="1.4289917202536806E-3"/>
    <n v="3.1029452684301351E-3"/>
    <n v="-4.1648123735232856E-3"/>
    <n v="-1.2126690035441662E-3"/>
    <n v="-6.855177112848776E-3"/>
    <n v="2.2191068788788865E-3"/>
    <n v="6.8451771128487764E-3"/>
  </r>
  <r>
    <d v="2017-10-09T23:00:00"/>
    <x v="4"/>
    <n v="1.1952199999999999"/>
    <n v="-6.855177112848776E-3"/>
    <n v="1.0064378753347203E-3"/>
    <n v="8.8951546582081154E-3"/>
    <n v="2.6020900658929591E-4"/>
    <n v="1.4289917202536806E-3"/>
    <n v="3.1029452684301351E-3"/>
    <n v="-1.3720683476650442E-4"/>
    <n v="1.1713324743563014E-3"/>
    <n v="-6.7179702780822718E-3"/>
    <n v="1.1613324743563014E-3"/>
  </r>
  <r>
    <d v="2017-11-09T23:00:00"/>
    <x v="4"/>
    <n v="1.19662"/>
    <n v="1.1713324743563014E-3"/>
    <n v="-6.855177112848776E-3"/>
    <n v="1.0064378753347203E-3"/>
    <n v="8.8951546582081154E-3"/>
    <n v="2.6020900658929591E-4"/>
    <n v="1.4289917202536806E-3"/>
    <n v="9.3456056898191396E-4"/>
    <n v="-6.8024936905617395E-3"/>
    <n v="2.3677190537438743E-4"/>
    <n v="6.7924936905617399E-3"/>
  </r>
  <r>
    <d v="2017-12-09T23:00:00"/>
    <x v="4"/>
    <n v="1.18848"/>
    <n v="-6.8024936905617395E-3"/>
    <n v="1.1713324743563014E-3"/>
    <n v="-6.855177112848776E-3"/>
    <n v="1.0064378753347203E-3"/>
    <n v="8.8951546582081154E-3"/>
    <n v="2.6020900658929591E-4"/>
    <n v="-1.5968677769822147E-4"/>
    <n v="2.8439687668282421E-3"/>
    <n v="-6.6428069128635176E-3"/>
    <n v="2.833968766828242E-3"/>
  </r>
  <r>
    <s v="13/09/2017 23:00"/>
    <x v="4"/>
    <n v="1.1918599999999999"/>
    <n v="2.8439687668282421E-3"/>
    <n v="-6.8024936905617395E-3"/>
    <n v="1.1713324743563014E-3"/>
    <n v="-6.855177112848776E-3"/>
    <n v="1.0064378753347203E-3"/>
    <n v="8.8951546582081154E-3"/>
    <n v="9.2737828203323636E-4"/>
    <n v="2.1898545131140423E-3"/>
    <n v="1.9165904847950057E-3"/>
    <n v="-2.1998545131140424E-3"/>
  </r>
  <r>
    <s v="14/09/2017 23:00"/>
    <x v="4"/>
    <n v="1.1944699999999999"/>
    <n v="2.1898545131140423E-3"/>
    <n v="2.8439687668282421E-3"/>
    <n v="-6.8024936905617395E-3"/>
    <n v="1.1713324743563014E-3"/>
    <n v="-6.855177112848776E-3"/>
    <n v="1.0064378753347203E-3"/>
    <n v="-3.8771588613109934E-4"/>
    <n v="7.3672842348493361E-4"/>
    <n v="2.5775703992451417E-3"/>
    <n v="-7.4672842348493364E-4"/>
  </r>
  <r>
    <s v="17/09/2017 23:00"/>
    <x v="4"/>
    <n v="1.1953499999999999"/>
    <n v="7.3672842348493361E-4"/>
    <n v="2.1898545131140423E-3"/>
    <n v="2.8439687668282421E-3"/>
    <n v="-6.8024936905617395E-3"/>
    <n v="1.1713324743563014E-3"/>
    <n v="-6.855177112848776E-3"/>
    <n v="-2.9854103636908004E-4"/>
    <n v="3.3881289998745068E-3"/>
    <n v="1.0352694598540137E-3"/>
    <n v="-3.3981289998745068E-3"/>
  </r>
  <r>
    <s v="18/09/2017 23:00"/>
    <x v="4"/>
    <n v="1.1994"/>
    <n v="3.3881289998745068E-3"/>
    <n v="7.3672842348493361E-4"/>
    <n v="2.1898545131140423E-3"/>
    <n v="2.8439687668282421E-3"/>
    <n v="-6.8024936905617395E-3"/>
    <n v="1.1713324743563014E-3"/>
    <n v="-1.004375705110125E-4"/>
    <n v="-8.4709021177254984E-3"/>
    <n v="3.4885665703855194E-3"/>
    <n v="8.4609021177254988E-3"/>
  </r>
  <r>
    <s v="19/09/2017 23:00"/>
    <x v="4"/>
    <n v="1.1892400000000001"/>
    <n v="-8.4709021177254984E-3"/>
    <n v="3.3881289998745068E-3"/>
    <n v="7.3672842348493361E-4"/>
    <n v="2.1898545131140423E-3"/>
    <n v="2.8439687668282421E-3"/>
    <n v="-6.8024936905617395E-3"/>
    <n v="-4.6190079611101257E-4"/>
    <n v="4.0698261074298969E-3"/>
    <n v="-8.009001321614485E-3"/>
    <n v="4.0598261074298973E-3"/>
  </r>
  <r>
    <s v="20/09/2017 23:00"/>
    <x v="4"/>
    <n v="1.19408"/>
    <n v="4.0698261074298969E-3"/>
    <n v="-8.4709021177254984E-3"/>
    <n v="3.3881289998745068E-3"/>
    <n v="7.3672842348493361E-4"/>
    <n v="2.1898545131140423E-3"/>
    <n v="2.8439687668282421E-3"/>
    <n v="1.1548310091206071E-3"/>
    <n v="4.8572959935677673E-4"/>
    <n v="2.9149950983092896E-3"/>
    <n v="-4.9572959935677676E-4"/>
  </r>
  <r>
    <s v="21/09/2017 23:00"/>
    <x v="4"/>
    <n v="1.1946600000000001"/>
    <n v="4.8572959935677673E-4"/>
    <n v="4.0698261074298969E-3"/>
    <n v="-8.4709021177254984E-3"/>
    <n v="3.3881289998745068E-3"/>
    <n v="7.3672842348493361E-4"/>
    <n v="2.1898545131140423E-3"/>
    <n v="-5.5483599329449412E-4"/>
    <n v="-8.2868766008739048E-3"/>
    <n v="1.0405655926512707E-3"/>
    <n v="8.2768766008739052E-3"/>
  </r>
  <r>
    <s v="24/09/2017 23:00"/>
    <x v="4"/>
    <n v="1.18476"/>
    <n v="-8.2868766008739048E-3"/>
    <n v="4.8572959935677673E-4"/>
    <n v="4.0698261074298969E-3"/>
    <n v="-8.4709021177254984E-3"/>
    <n v="3.3881289998745068E-3"/>
    <n v="7.3672842348493361E-4"/>
    <n v="-6.6219110501957977E-5"/>
    <n v="-4.6507309497283433E-3"/>
    <n v="-8.2206574903719472E-3"/>
    <n v="-4.6607309497283429E-3"/>
  </r>
  <r>
    <s v="25/09/2017 23:00"/>
    <x v="4"/>
    <n v="1.1792499999999999"/>
    <n v="-4.6507309497283433E-3"/>
    <n v="-8.2868766008739048E-3"/>
    <n v="4.8572959935677673E-4"/>
    <n v="4.0698261074298969E-3"/>
    <n v="-8.4709021177254984E-3"/>
    <n v="3.3881289998745068E-3"/>
    <n v="1.129742964143087E-3"/>
    <n v="-4.06190375238491E-3"/>
    <n v="-5.7804739138714303E-3"/>
    <n v="-4.0719037523849096E-3"/>
  </r>
  <r>
    <s v="26/09/2017 23:00"/>
    <x v="4"/>
    <n v="1.1744600000000001"/>
    <n v="-4.06190375238491E-3"/>
    <n v="-4.6507309497283433E-3"/>
    <n v="-8.2868766008739048E-3"/>
    <n v="4.8572959935677673E-4"/>
    <n v="4.0698261074298969E-3"/>
    <n v="-8.4709021177254984E-3"/>
    <n v="6.3403026515732248E-4"/>
    <n v="3.4824515096298914E-3"/>
    <n v="-4.6959340175422321E-3"/>
    <n v="3.4724515096298913E-3"/>
  </r>
  <r>
    <s v="27/09/2017 23:00"/>
    <x v="4"/>
    <n v="1.17855"/>
    <n v="3.4824515096298914E-3"/>
    <n v="-4.06190375238491E-3"/>
    <n v="-4.6507309497283433E-3"/>
    <n v="-8.2868766008739048E-3"/>
    <n v="4.8572959935677673E-4"/>
    <n v="4.0698261074298969E-3"/>
    <n v="5.5375594524954385E-4"/>
    <n v="2.3927707776505436E-3"/>
    <n v="2.9286955643803474E-3"/>
    <n v="-2.4027707776505436E-3"/>
  </r>
  <r>
    <s v="28/09/2017 23:00"/>
    <x v="4"/>
    <n v="1.18137"/>
    <n v="2.3927707776505436E-3"/>
    <n v="3.4824515096298914E-3"/>
    <n v="-4.06190375238491E-3"/>
    <n v="-4.6507309497283433E-3"/>
    <n v="-8.2868766008739048E-3"/>
    <n v="4.8572959935677673E-4"/>
    <n v="-4.7475970506896979E-4"/>
    <n v="-6.8818405749256906E-3"/>
    <n v="2.8675304827195133E-3"/>
    <n v="6.871840574925691E-3"/>
  </r>
  <r>
    <d v="2017-01-10T23:00:00"/>
    <x v="4"/>
    <n v="1.1732400000000001"/>
    <n v="-6.8818405749256906E-3"/>
    <n v="2.3927707776505436E-3"/>
    <n v="3.4824515096298914E-3"/>
    <n v="-4.06190375238491E-3"/>
    <n v="-4.6507309497283433E-3"/>
    <n v="-8.2868766008739048E-3"/>
    <n v="-3.2620444119715902E-4"/>
    <n v="9.2052776925433122E-4"/>
    <n v="-6.5556361337285318E-3"/>
    <n v="9.1052776925433119E-4"/>
  </r>
  <r>
    <d v="2017-02-10T23:00:00"/>
    <x v="4"/>
    <n v="1.17432"/>
    <n v="9.2052776925433122E-4"/>
    <n v="-6.8818405749256906E-3"/>
    <n v="2.3927707776505436E-3"/>
    <n v="3.4824515096298914E-3"/>
    <n v="-4.06190375238491E-3"/>
    <n v="-4.6507309497283433E-3"/>
    <n v="9.3819557649221211E-4"/>
    <n v="1.3199128005993988E-3"/>
    <n v="-1.7667807237880888E-5"/>
    <n v="-1.3299128005993988E-3"/>
  </r>
  <r>
    <d v="2017-03-10T23:00:00"/>
    <x v="4"/>
    <n v="1.17587"/>
    <n v="1.3199128005993988E-3"/>
    <n v="9.2052776925433122E-4"/>
    <n v="-6.8818405749256906E-3"/>
    <n v="2.3927707776505436E-3"/>
    <n v="3.4824515096298914E-3"/>
    <n v="-4.06190375238491E-3"/>
    <n v="-1.2549478177384003E-4"/>
    <n v="-4.0990925867655514E-3"/>
    <n v="1.4454075823732387E-3"/>
    <n v="4.0890925867655518E-3"/>
  </r>
  <r>
    <d v="2017-04-10T23:00:00"/>
    <x v="4"/>
    <n v="1.1710499999999999"/>
    <n v="-4.0990925867655514E-3"/>
    <n v="1.3199128005993988E-3"/>
    <n v="9.2052776925433122E-4"/>
    <n v="-6.8818405749256906E-3"/>
    <n v="2.3927707776505436E-3"/>
    <n v="3.4824515096298914E-3"/>
    <n v="-1.7994260945098609E-4"/>
    <n v="1.6566329362537324E-3"/>
    <n v="-3.9191499773145655E-3"/>
    <n v="1.6466329362537324E-3"/>
  </r>
  <r>
    <d v="2017-05-10T23:00:00"/>
    <x v="4"/>
    <n v="1.17299"/>
    <n v="1.6566329362537324E-3"/>
    <n v="-4.0990925867655514E-3"/>
    <n v="1.3199128005993988E-3"/>
    <n v="9.2052776925433122E-4"/>
    <n v="-6.8818405749256906E-3"/>
    <n v="2.3927707776505436E-3"/>
    <n v="5.5882586797311644E-4"/>
    <n v="8.6957263062781287E-4"/>
    <n v="1.0978070682806161E-3"/>
    <n v="-8.795726306278129E-4"/>
  </r>
  <r>
    <d v="2017-08-10T23:00:00"/>
    <x v="4"/>
    <n v="1.17401"/>
    <n v="8.6957263062781287E-4"/>
    <n v="1.6566329362537324E-3"/>
    <n v="-4.0990925867655514E-3"/>
    <n v="1.3199128005993988E-3"/>
    <n v="9.2052776925433122E-4"/>
    <n v="-6.8818405749256906E-3"/>
    <n v="-2.2584738424884815E-4"/>
    <n v="5.7495251318131491E-3"/>
    <n v="1.095420014876661E-3"/>
    <n v="-5.7595251318131487E-3"/>
  </r>
  <r>
    <d v="2017-09-10T23:00:00"/>
    <x v="4"/>
    <n v="1.18076"/>
    <n v="5.7495251318131491E-3"/>
    <n v="8.6957263062781287E-4"/>
    <n v="1.6566329362537324E-3"/>
    <n v="-4.0990925867655514E-3"/>
    <n v="1.3199128005993988E-3"/>
    <n v="9.2052776925433122E-4"/>
    <n v="-1.1854811029279323E-4"/>
    <n v="4.268437277685555E-3"/>
    <n v="5.8680732421059426E-3"/>
    <n v="-4.2784372776855546E-3"/>
  </r>
  <r>
    <d v="2017-10-10T23:00:00"/>
    <x v="4"/>
    <n v="1.1858"/>
    <n v="4.268437277685555E-3"/>
    <n v="5.7495251318131491E-3"/>
    <n v="8.6957263062781287E-4"/>
    <n v="1.6566329362537324E-3"/>
    <n v="-4.0990925867655514E-3"/>
    <n v="1.3199128005993988E-3"/>
    <n v="-7.8382795806863708E-4"/>
    <n v="-2.4118738404451667E-3"/>
    <n v="5.0522652357541924E-3"/>
    <n v="2.4018738404451667E-3"/>
  </r>
  <r>
    <d v="2017-11-10T23:00:00"/>
    <x v="4"/>
    <n v="1.1829400000000001"/>
    <n v="-2.4118738404451667E-3"/>
    <n v="4.268437277685555E-3"/>
    <n v="5.7495251318131491E-3"/>
    <n v="8.6957263062781287E-4"/>
    <n v="1.6566329362537324E-3"/>
    <n v="-4.0990925867655514E-3"/>
    <n v="-5.8191248821574005E-4"/>
    <n v="-8.7071195495980191E-4"/>
    <n v="-1.8299613522294268E-3"/>
    <n v="-8.8071195495980194E-4"/>
  </r>
  <r>
    <d v="2017-12-10T23:00:00"/>
    <x v="4"/>
    <n v="1.18191"/>
    <n v="-8.7071195495980191E-4"/>
    <n v="-2.4118738404451667E-3"/>
    <n v="4.268437277685555E-3"/>
    <n v="5.7495251318131491E-3"/>
    <n v="8.6957263062781287E-4"/>
    <n v="1.6566329362537324E-3"/>
    <n v="3.2880874578925749E-4"/>
    <n v="-1.9883070622975785E-3"/>
    <n v="-1.1995207007490594E-3"/>
    <n v="-1.9983070622975785E-3"/>
  </r>
  <r>
    <s v="15/10/2017 23:00"/>
    <x v="4"/>
    <n v="1.1795599999999999"/>
    <n v="-1.9883070622975785E-3"/>
    <n v="-8.7071195495980191E-4"/>
    <n v="-2.4118738404451667E-3"/>
    <n v="4.268437277685555E-3"/>
    <n v="5.7495251318131491E-3"/>
    <n v="8.6957263062781287E-4"/>
    <n v="1.1870343342718212E-4"/>
    <n v="-2.5263657635050674E-3"/>
    <n v="-2.1070104957247606E-3"/>
    <n v="-2.5363657635050674E-3"/>
  </r>
  <r>
    <s v="16/10/2017 23:00"/>
    <x v="4"/>
    <n v="1.17658"/>
    <n v="-2.5263657635050674E-3"/>
    <n v="-1.9883070622975785E-3"/>
    <n v="-8.7071195495980191E-4"/>
    <n v="-2.4118738404451667E-3"/>
    <n v="4.268437277685555E-3"/>
    <n v="5.7495251318131491E-3"/>
    <n v="2.7106424077194725E-4"/>
    <n v="1.8018324295840937E-3"/>
    <n v="-2.7974300042770146E-3"/>
    <n v="1.7918324295840937E-3"/>
  </r>
  <r>
    <s v="17/10/2017 23:00"/>
    <x v="4"/>
    <n v="1.1787000000000001"/>
    <n v="1.8018324295840937E-3"/>
    <n v="-2.5263657635050674E-3"/>
    <n v="-1.9883070622975785E-3"/>
    <n v="-8.7071195495980191E-4"/>
    <n v="-2.4118738404451667E-3"/>
    <n v="4.268437277685555E-3"/>
    <n v="3.4441733401349792E-4"/>
    <n v="5.4975820819544996E-3"/>
    <n v="1.4574150955705958E-3"/>
    <n v="-5.5075820819544992E-3"/>
  </r>
  <r>
    <s v="18/10/2017 23:00"/>
    <x v="4"/>
    <n v="1.1851799999999999"/>
    <n v="5.4975820819544996E-3"/>
    <n v="1.8018324295840937E-3"/>
    <n v="-2.5263657635050674E-3"/>
    <n v="-1.9883070622975785E-3"/>
    <n v="-8.7071195495980191E-4"/>
    <n v="-2.4118738404451667E-3"/>
    <n v="-2.456423098749662E-4"/>
    <n v="-5.9147133768709947E-3"/>
    <n v="5.7432243918294655E-3"/>
    <n v="5.9047133768709952E-3"/>
  </r>
  <r>
    <s v="19/10/2017 23:00"/>
    <x v="4"/>
    <n v="1.1781699999999999"/>
    <n v="-5.9147133768709947E-3"/>
    <n v="5.4975820819544996E-3"/>
    <n v="1.8018324295840937E-3"/>
    <n v="-2.5263657635050674E-3"/>
    <n v="-1.9883070622975785E-3"/>
    <n v="-8.7071195495980191E-4"/>
    <n v="-7.4948077255455035E-4"/>
    <n v="-2.8179295008360361E-3"/>
    <n v="-5.1652326043164446E-3"/>
    <n v="-2.8279295008360361E-3"/>
  </r>
  <r>
    <s v="22/10/2017 23:00"/>
    <x v="4"/>
    <n v="1.1748499999999999"/>
    <n v="-2.8179295008360361E-3"/>
    <n v="-5.9147133768709947E-3"/>
    <n v="5.4975820819544996E-3"/>
    <n v="1.8018324295840937E-3"/>
    <n v="-2.5263657635050674E-3"/>
    <n v="-1.9883070622975785E-3"/>
    <n v="8.0634793351916628E-4"/>
    <n v="1.0554538877305397E-3"/>
    <n v="-3.6242774343552024E-3"/>
    <n v="1.0454538877305397E-3"/>
  </r>
  <r>
    <s v="23/10/2017 23:00"/>
    <x v="4"/>
    <n v="1.1760900000000001"/>
    <n v="1.0554538877305397E-3"/>
    <n v="-2.8179295008360361E-3"/>
    <n v="-5.9147133768709947E-3"/>
    <n v="5.4975820819544996E-3"/>
    <n v="1.8018324295840937E-3"/>
    <n v="-2.5263657635050674E-3"/>
    <n v="3.8416597475157634E-4"/>
    <n v="4.3874193301531861E-3"/>
    <n v="6.7128791297896338E-4"/>
    <n v="-4.3974193301531857E-3"/>
  </r>
  <r>
    <s v="24/10/2017 23:00"/>
    <x v="4"/>
    <n v="1.1812499999999999"/>
    <n v="4.3874193301531861E-3"/>
    <n v="1.0554538877305397E-3"/>
    <n v="-2.8179295008360361E-3"/>
    <n v="-5.9147133768709947E-3"/>
    <n v="5.4975820819544996E-3"/>
    <n v="1.8018324295840937E-3"/>
    <n v="-1.4388914678846546E-4"/>
    <n v="-1.3731216931216816E-2"/>
    <n v="4.5313084769416515E-3"/>
    <n v="1.3721216931216817E-2"/>
  </r>
  <r>
    <s v="25/10/2017 23:00"/>
    <x v="4"/>
    <n v="1.16503"/>
    <n v="-1.3731216931216816E-2"/>
    <n v="4.3874193301531861E-3"/>
    <n v="1.0554538877305397E-3"/>
    <n v="-2.8179295008360361E-3"/>
    <n v="-5.9147133768709947E-3"/>
    <n v="5.4975820819544996E-3"/>
    <n v="-5.9813321203108381E-4"/>
    <n v="-3.6050573804966568E-3"/>
    <n v="-1.3133083719185732E-2"/>
    <n v="-3.6150573804966568E-3"/>
  </r>
  <r>
    <s v="26/10/2017 23:00"/>
    <x v="4"/>
    <n v="1.16083"/>
    <n v="-3.6050573804966568E-3"/>
    <n v="-1.3731216931216816E-2"/>
    <n v="4.3874193301531861E-3"/>
    <n v="1.0554538877305397E-3"/>
    <n v="-2.8179295008360361E-3"/>
    <n v="-5.9147133768709947E-3"/>
    <n v="1.8719653331785719E-3"/>
    <n v="3.6353298932658706E-3"/>
    <n v="-5.477022713675229E-3"/>
    <n v="3.6253298932658706E-3"/>
  </r>
  <r>
    <s v="29/10/2017 23:00"/>
    <x v="4"/>
    <n v="1.1650499999999999"/>
    <n v="3.6353298932658706E-3"/>
    <n v="-3.6050573804966568E-3"/>
    <n v="-1.3731216931216816E-2"/>
    <n v="4.3874193301531861E-3"/>
    <n v="1.0554538877305397E-3"/>
    <n v="-2.8179295008360361E-3"/>
    <n v="4.9147446101933077E-4"/>
    <n v="-4.3774945281316313E-4"/>
    <n v="3.1438554322465399E-3"/>
    <n v="4.2774945281316311E-4"/>
  </r>
  <r>
    <s v="30/10/2017 23:00"/>
    <x v="4"/>
    <n v="1.1645399999999999"/>
    <n v="-4.3774945281316313E-4"/>
    <n v="3.6353298932658706E-3"/>
    <n v="-3.6050573804966568E-3"/>
    <n v="-1.3731216931216816E-2"/>
    <n v="4.3874193301531861E-3"/>
    <n v="1.0554538877305397E-3"/>
    <n v="-4.9560148739551026E-4"/>
    <n v="-2.3270991120957207E-3"/>
    <n v="5.7852034582347132E-5"/>
    <n v="2.3170991120957207E-3"/>
  </r>
  <r>
    <s v="31/10/2017 23:00"/>
    <x v="4"/>
    <n v="1.1618299999999999"/>
    <n v="-2.3270991120957207E-3"/>
    <n v="-4.3774945281316313E-4"/>
    <n v="3.6353298932658706E-3"/>
    <n v="-3.6050573804966568E-3"/>
    <n v="-1.3731216931216816E-2"/>
    <n v="4.3874193301531861E-3"/>
    <n v="5.9678017206266163E-5"/>
    <n v="3.4084160333269775E-3"/>
    <n v="-2.3867771293019867E-3"/>
    <n v="3.3984160333269775E-3"/>
  </r>
  <r>
    <d v="2017-01-11T23:00:00"/>
    <x v="4"/>
    <n v="1.1657900000000001"/>
    <n v="3.4084160333269775E-3"/>
    <n v="-2.3270991120957207E-3"/>
    <n v="-4.3774945281316313E-4"/>
    <n v="3.6353298932658706E-3"/>
    <n v="-3.6050573804966568E-3"/>
    <n v="-1.3731216931216816E-2"/>
    <n v="3.1725147789415833E-4"/>
    <n v="-4.451916725996985E-3"/>
    <n v="3.0911645554328191E-3"/>
    <n v="4.4419167259969854E-3"/>
  </r>
  <r>
    <d v="2017-02-11T23:00:00"/>
    <x v="4"/>
    <n v="1.1606000000000001"/>
    <n v="-4.451916725996985E-3"/>
    <n v="3.4084160333269775E-3"/>
    <n v="-2.3270991120957207E-3"/>
    <n v="-4.3774945281316313E-4"/>
    <n v="3.6353298932658706E-3"/>
    <n v="-3.6050573804966568E-3"/>
    <n v="-4.6466651043380669E-4"/>
    <n v="2.8433568843699852E-4"/>
    <n v="-3.9872502155631779E-3"/>
    <n v="2.743356884369985E-4"/>
  </r>
  <r>
    <d v="2017-06-11T00:00:00"/>
    <x v="4"/>
    <n v="1.16093"/>
    <n v="2.8433568843699852E-4"/>
    <n v="-4.451916725996985E-3"/>
    <n v="3.4084160333269775E-3"/>
    <n v="-2.3270991120957207E-3"/>
    <n v="-4.3774945281316313E-4"/>
    <n v="3.6353298932658706E-3"/>
    <n v="6.0692608812536511E-4"/>
    <n v="-2.0328529713246057E-3"/>
    <n v="-3.2259039968836659E-4"/>
    <n v="2.0228529713246057E-3"/>
  </r>
  <r>
    <d v="2017-07-11T00:00:00"/>
    <x v="4"/>
    <n v="1.1585700000000001"/>
    <n v="-2.0328529713246057E-3"/>
    <n v="2.8433568843699852E-4"/>
    <n v="-4.451916725996985E-3"/>
    <n v="3.4084160333269775E-3"/>
    <n v="-2.3270991120957207E-3"/>
    <n v="-4.3774945281316313E-4"/>
    <n v="-3.8763246870673157E-5"/>
    <n v="7.4229438014095095E-4"/>
    <n v="-1.9940897244539327E-3"/>
    <n v="7.3229438014095092E-4"/>
  </r>
  <r>
    <d v="2017-08-11T00:00:00"/>
    <x v="4"/>
    <n v="1.15943"/>
    <n v="7.4229438014095095E-4"/>
    <n v="-2.0328529713246057E-3"/>
    <n v="2.8433568843699852E-4"/>
    <n v="-4.451916725996985E-3"/>
    <n v="3.4084160333269775E-3"/>
    <n v="-2.3270991120957207E-3"/>
    <n v="2.771371473359638E-4"/>
    <n v="4.0450911223619546E-3"/>
    <n v="4.6515723280498715E-4"/>
    <n v="-4.0550911223619542E-3"/>
  </r>
  <r>
    <d v="2017-09-11T00:00:00"/>
    <x v="4"/>
    <n v="1.16412"/>
    <n v="4.0450911223619546E-3"/>
    <n v="7.4229438014095095E-4"/>
    <n v="-2.0328529713246057E-3"/>
    <n v="2.8433568843699852E-4"/>
    <n v="-4.451916725996985E-3"/>
    <n v="3.4084160333269775E-3"/>
    <n v="-1.0119637273212895E-4"/>
    <n v="1.9413806136823197E-3"/>
    <n v="4.1462874950940832E-3"/>
    <n v="-1.9513806136823198E-3"/>
  </r>
  <r>
    <d v="2017-10-11T00:00:00"/>
    <x v="4"/>
    <n v="1.16638"/>
    <n v="1.9413806136823197E-3"/>
    <n v="4.0450911223619546E-3"/>
    <n v="7.4229438014095095E-4"/>
    <n v="-2.0328529713246057E-3"/>
    <n v="2.8433568843699852E-4"/>
    <n v="-4.451916725996985E-3"/>
    <n v="-5.5146389344378009E-4"/>
    <n v="2.7435312676837853E-4"/>
    <n v="2.4928445071260999E-3"/>
    <n v="-2.8435312676837856E-4"/>
  </r>
  <r>
    <s v="13/11/2017 00:00"/>
    <x v="4"/>
    <n v="1.1667000000000001"/>
    <n v="2.7435312676837853E-4"/>
    <n v="1.9413806136823197E-3"/>
    <n v="4.0450911223619546E-3"/>
    <n v="7.4229438014095095E-4"/>
    <n v="-2.0328529713246057E-3"/>
    <n v="2.8433568843699852E-4"/>
    <n v="-2.6466679723456915E-4"/>
    <n v="1.11853947030085E-2"/>
    <n v="5.3901992400294768E-4"/>
    <n v="-1.11953947030085E-2"/>
  </r>
  <r>
    <s v="14/11/2017 00:00"/>
    <x v="4"/>
    <n v="1.1797500000000001"/>
    <n v="1.11853947030085E-2"/>
    <n v="2.7435312676837853E-4"/>
    <n v="1.9413806136823197E-3"/>
    <n v="4.0450911223619546E-3"/>
    <n v="7.4229438014095095E-4"/>
    <n v="-2.0328529713246057E-3"/>
    <n v="-3.7402332577819009E-5"/>
    <n v="-5.7639330366598962E-4"/>
    <n v="1.1222797035586318E-2"/>
    <n v="5.6639330366598959E-4"/>
  </r>
  <r>
    <s v="15/11/2017 00:00"/>
    <x v="4"/>
    <n v="1.1790700000000001"/>
    <n v="-5.7639330366598962E-4"/>
    <n v="1.11853947030085E-2"/>
    <n v="2.7435312676837853E-4"/>
    <n v="1.9413806136823197E-3"/>
    <n v="4.0450911223619546E-3"/>
    <n v="7.4229438014095095E-4"/>
    <n v="-1.5248955155860043E-3"/>
    <n v="-1.7810647374625344E-3"/>
    <n v="9.4850221192001468E-4"/>
    <n v="1.7710647374625343E-3"/>
  </r>
  <r>
    <s v="16/11/2017 00:00"/>
    <x v="4"/>
    <n v="1.1769700000000001"/>
    <n v="-1.7810647374625344E-3"/>
    <n v="-5.7639330366598962E-4"/>
    <n v="1.11853947030085E-2"/>
    <n v="2.7435312676837853E-4"/>
    <n v="1.9413806136823197E-3"/>
    <n v="4.0450911223619546E-3"/>
    <n v="7.8579217570003498E-5"/>
    <n v="1.5463435771514433E-3"/>
    <n v="-1.8596439550325379E-3"/>
    <n v="1.5363435771514433E-3"/>
  </r>
  <r>
    <s v="17/11/2017 00:00"/>
    <x v="4"/>
    <n v="1.17879"/>
    <n v="1.5463435771514433E-3"/>
    <n v="-1.7810647374625344E-3"/>
    <n v="-5.7639330366598962E-4"/>
    <n v="1.11853947030085E-2"/>
    <n v="2.7435312676837853E-4"/>
    <n v="1.9413806136823197E-3"/>
    <n v="2.4281106775735735E-4"/>
    <n v="-4.6742846478167177E-3"/>
    <n v="1.303532509394086E-3"/>
    <n v="4.6642846478167181E-3"/>
  </r>
  <r>
    <s v="20/11/2017 00:00"/>
    <x v="4"/>
    <n v="1.1732800000000001"/>
    <n v="-4.6742846478167177E-3"/>
    <n v="1.5463435771514433E-3"/>
    <n v="-1.7810647374625344E-3"/>
    <n v="-5.7639330366598962E-4"/>
    <n v="1.11853947030085E-2"/>
    <n v="2.7435312676837853E-4"/>
    <n v="-2.1081172805812828E-4"/>
    <n v="4.2615573435145215E-4"/>
    <n v="-4.4634729197585892E-3"/>
    <n v="4.1615573435145213E-4"/>
  </r>
  <r>
    <s v="21/11/2017 00:00"/>
    <x v="4"/>
    <n v="1.17378"/>
    <n v="4.2615573435145215E-4"/>
    <n v="-4.6742846478167177E-3"/>
    <n v="1.5463435771514433E-3"/>
    <n v="-1.7810647374625344E-3"/>
    <n v="-5.7639330366598962E-4"/>
    <n v="1.11853947030085E-2"/>
    <n v="6.3724132114095875E-4"/>
    <n v="7.1308081582579508E-3"/>
    <n v="-2.110855867895066E-4"/>
    <n v="-7.1408081582579504E-3"/>
  </r>
  <r>
    <s v="22/11/2017 00:00"/>
    <x v="4"/>
    <n v="1.18215"/>
    <n v="7.1308081582579508E-3"/>
    <n v="4.2615573435145215E-4"/>
    <n v="-4.6742846478167177E-3"/>
    <n v="1.5463435771514433E-3"/>
    <n v="-1.7810647374625344E-3"/>
    <n v="-5.7639330366598962E-4"/>
    <n v="-5.8097455253769784E-5"/>
    <n v="2.3347290952924205E-3"/>
    <n v="7.1889056135117204E-3"/>
    <n v="-2.3447290952924205E-3"/>
  </r>
  <r>
    <s v="23/11/2017 00:00"/>
    <x v="4"/>
    <n v="1.1849099999999999"/>
    <n v="2.3347290952924205E-3"/>
    <n v="7.1308081582579508E-3"/>
    <n v="4.2615573435145215E-4"/>
    <n v="-4.6742846478167177E-3"/>
    <n v="1.5463435771514433E-3"/>
    <n v="-1.7810647374625344E-3"/>
    <n v="-9.7213711914045996E-4"/>
    <n v="6.7093703319240916E-3"/>
    <n v="3.3068662144328806E-3"/>
    <n v="-6.7193703319240912E-3"/>
  </r>
  <r>
    <s v="24/11/2017 00:00"/>
    <x v="4"/>
    <n v="1.19286"/>
    <n v="6.7093703319240916E-3"/>
    <n v="2.3347290952924205E-3"/>
    <n v="7.1308081582579508E-3"/>
    <n v="4.2615573435145215E-4"/>
    <n v="-4.6742846478167177E-3"/>
    <n v="1.5463435771514433E-3"/>
    <n v="-3.1829166712927891E-4"/>
    <n v="-2.5484968898277227E-3"/>
    <n v="7.0276619990533706E-3"/>
    <n v="2.5384968898277227E-3"/>
  </r>
  <r>
    <s v="27/11/2017 00:00"/>
    <x v="4"/>
    <n v="1.1898200000000001"/>
    <n v="-2.5484968898277227E-3"/>
    <n v="6.7093703319240916E-3"/>
    <n v="2.3347290952924205E-3"/>
    <n v="7.1308081582579508E-3"/>
    <n v="4.2615573435145215E-4"/>
    <n v="-4.6742846478167177E-3"/>
    <n v="-9.1468285234538979E-4"/>
    <n v="-5.0007564169370911E-3"/>
    <n v="-1.6338140374823329E-3"/>
    <n v="-5.0107564169370906E-3"/>
  </r>
  <r>
    <s v="28/11/2017 00:00"/>
    <x v="4"/>
    <n v="1.18387"/>
    <n v="-5.0007564169370911E-3"/>
    <n v="-2.5484968898277227E-3"/>
    <n v="6.7093703319240916E-3"/>
    <n v="2.3347290952924205E-3"/>
    <n v="7.1308081582579508E-3"/>
    <n v="4.2615573435145215E-4"/>
    <n v="3.4743445197672973E-4"/>
    <n v="6.8419674457498303E-4"/>
    <n v="-5.3481908689138212E-3"/>
    <n v="6.74196744574983E-4"/>
  </r>
  <r>
    <s v="29/11/2017 00:00"/>
    <x v="4"/>
    <n v="1.18468"/>
    <n v="6.8419674457498303E-4"/>
    <n v="-5.0007564169370911E-3"/>
    <n v="-2.5484968898277227E-3"/>
    <n v="6.7093703319240916E-3"/>
    <n v="2.3347290952924205E-3"/>
    <n v="7.1308081582579508E-3"/>
    <n v="6.8174894469072813E-4"/>
    <n v="4.7945436742411474E-3"/>
    <n v="2.4477998842548998E-6"/>
    <n v="-4.8045436742411469E-3"/>
  </r>
  <r>
    <s v="30/11/2017 00:00"/>
    <x v="4"/>
    <n v="1.1903600000000001"/>
    <n v="4.7945436742411474E-3"/>
    <n v="6.8419674457498303E-4"/>
    <n v="-5.0007564169370911E-3"/>
    <n v="-2.5484968898277227E-3"/>
    <n v="6.7093703319240916E-3"/>
    <n v="2.3347290952924205E-3"/>
    <n v="-9.3275970610166639E-5"/>
    <n v="-7.8967707248245311E-4"/>
    <n v="4.8878196448513137E-3"/>
    <n v="7.7967707248245309E-4"/>
  </r>
  <r>
    <d v="2017-01-12T00:00:00"/>
    <x v="4"/>
    <n v="1.1894199999999999"/>
    <n v="-7.8967707248245311E-4"/>
    <n v="4.7945436742411474E-3"/>
    <n v="6.8419674457498303E-4"/>
    <n v="-5.0007564169370911E-3"/>
    <n v="-2.5484968898277227E-3"/>
    <n v="6.7093703319240916E-3"/>
    <n v="-6.5363613374904914E-4"/>
    <n v="-2.4129407610431475E-3"/>
    <n v="-1.3604093873340398E-4"/>
    <n v="2.4029407610431474E-3"/>
  </r>
  <r>
    <d v="2017-04-12T00:00:00"/>
    <x v="4"/>
    <n v="1.18655"/>
    <n v="-2.4129407610431475E-3"/>
    <n v="-7.8967707248245311E-4"/>
    <n v="4.7945436742411474E-3"/>
    <n v="6.8419674457498303E-4"/>
    <n v="-5.0007564169370911E-3"/>
    <n v="-2.5484968898277227E-3"/>
    <n v="1.0765601559555996E-4"/>
    <n v="-3.3374067675192576E-3"/>
    <n v="-2.5205967766387073E-3"/>
    <n v="-3.3474067675192576E-3"/>
  </r>
  <r>
    <d v="2017-05-12T00:00:00"/>
    <x v="4"/>
    <n v="1.18259"/>
    <n v="-3.3374067675192576E-3"/>
    <n v="-2.4129407610431475E-3"/>
    <n v="-7.8967707248245311E-4"/>
    <n v="4.7945436742411474E-3"/>
    <n v="6.8419674457498303E-4"/>
    <n v="-5.0007564169370911E-3"/>
    <n v="3.2895419818307505E-4"/>
    <n v="-2.5959969220102908E-3"/>
    <n v="-3.6663609657023328E-3"/>
    <n v="-2.6059969220102908E-3"/>
  </r>
  <r>
    <d v="2017-06-12T00:00:00"/>
    <x v="4"/>
    <n v="1.1795199999999999"/>
    <n v="-2.5959969220102908E-3"/>
    <n v="-3.3374067675192576E-3"/>
    <n v="-2.4129407610431475E-3"/>
    <n v="-7.8967707248245311E-4"/>
    <n v="4.7945436742411474E-3"/>
    <n v="6.8419674457498303E-4"/>
    <n v="4.5498587654735806E-4"/>
    <n v="-1.9245116657623518E-3"/>
    <n v="-3.0509827985576487E-3"/>
    <n v="-1.9345116657623518E-3"/>
  </r>
  <r>
    <d v="2017-07-12T00:00:00"/>
    <x v="4"/>
    <n v="1.1772499999999999"/>
    <n v="-1.9245116657623518E-3"/>
    <n v="-2.5959969220102908E-3"/>
    <n v="-3.3374067675192576E-3"/>
    <n v="-2.4129407610431475E-3"/>
    <n v="-7.8967707248245311E-4"/>
    <n v="4.7945436742411474E-3"/>
    <n v="3.5391009168266757E-4"/>
    <n v="-4.2471862391035842E-5"/>
    <n v="-2.2784217574450191E-3"/>
    <n v="-5.2471862391035841E-5"/>
  </r>
  <r>
    <d v="2017-08-12T00:00:00"/>
    <x v="4"/>
    <n v="1.1772"/>
    <n v="-4.2471862391035842E-5"/>
    <n v="-1.9245116657623518E-3"/>
    <n v="-2.5959969220102908E-3"/>
    <n v="-3.3374067675192576E-3"/>
    <n v="-2.4129407610431475E-3"/>
    <n v="-7.8967707248245311E-4"/>
    <n v="2.6236706765695361E-4"/>
    <n v="-2.9731566428825573E-4"/>
    <n v="-3.0483893004798945E-4"/>
    <n v="2.8731566428825571E-4"/>
  </r>
  <r>
    <d v="2017-11-12T00:00:00"/>
    <x v="4"/>
    <n v="1.17685"/>
    <n v="-2.9731566428825573E-4"/>
    <n v="-4.2471862391035842E-5"/>
    <n v="-1.9245116657623518E-3"/>
    <n v="-2.5959969220102908E-3"/>
    <n v="-3.3374067675192576E-3"/>
    <n v="-2.4129407610431475E-3"/>
    <n v="5.7901535187897077E-6"/>
    <n v="-2.3112546203849504E-3"/>
    <n v="-3.0310581780704546E-4"/>
    <n v="2.3012546203849504E-3"/>
  </r>
  <r>
    <d v="2017-12-12T00:00:00"/>
    <x v="4"/>
    <n v="1.1741299999999999"/>
    <n v="-2.3112546203849504E-3"/>
    <n v="-2.9731566428825573E-4"/>
    <n v="-4.2471862391035842E-5"/>
    <n v="-1.9245116657623518E-3"/>
    <n v="-2.5959969220102908E-3"/>
    <n v="-3.3374067675192576E-3"/>
    <n v="4.0532796135007391E-5"/>
    <n v="7.1797841806275908E-3"/>
    <n v="-2.351787416519958E-3"/>
    <n v="7.1697841806275912E-3"/>
  </r>
  <r>
    <s v="13/12/2017 00:00"/>
    <x v="4"/>
    <n v="1.1825600000000001"/>
    <n v="7.1797841806275908E-3"/>
    <n v="-2.3112546203849504E-3"/>
    <n v="-2.9731566428825573E-4"/>
    <n v="-4.2471862391035842E-5"/>
    <n v="-1.9245116657623518E-3"/>
    <n v="-2.5959969220102908E-3"/>
    <n v="3.150914115757123E-4"/>
    <n v="-4.0843593559736213E-3"/>
    <n v="6.8646927690518781E-3"/>
    <n v="4.0743593559736217E-3"/>
  </r>
  <r>
    <s v="14/12/2017 00:00"/>
    <x v="4"/>
    <n v="1.1777299999999999"/>
    <n v="-4.0843593559736213E-3"/>
    <n v="7.1797841806275908E-3"/>
    <n v="-2.3112546203849504E-3"/>
    <n v="-2.9731566428825573E-4"/>
    <n v="-4.2471862391035842E-5"/>
    <n v="-1.9245116657623518E-3"/>
    <n v="-9.7881397935555958E-4"/>
    <n v="-2.3859458449729809E-3"/>
    <n v="-3.1055453766180617E-3"/>
    <n v="-2.3959458449729809E-3"/>
  </r>
  <r>
    <s v="15/12/2017 00:00"/>
    <x v="4"/>
    <n v="1.17492"/>
    <n v="-2.3859458449729809E-3"/>
    <n v="-4.0843593559736213E-3"/>
    <n v="7.1797841806275908E-3"/>
    <n v="-2.3112546203849504E-3"/>
    <n v="-2.9731566428825573E-4"/>
    <n v="-4.2471862391035842E-5"/>
    <n v="5.5681729892738884E-4"/>
    <n v="2.7321009089980031E-3"/>
    <n v="-2.9427631439003696E-3"/>
    <n v="2.722100908998003E-3"/>
  </r>
  <r>
    <s v="18/12/2017 00:00"/>
    <x v="4"/>
    <n v="1.1781299999999999"/>
    <n v="2.7321009089980031E-3"/>
    <n v="-2.3859458449729809E-3"/>
    <n v="-4.0843593559736213E-3"/>
    <n v="7.1797841806275908E-3"/>
    <n v="-2.3112546203849504E-3"/>
    <n v="-2.9731566428825573E-4"/>
    <n v="3.2527400382677344E-4"/>
    <n v="4.8891039189224994E-3"/>
    <n v="2.4068269051712296E-3"/>
    <n v="-4.899103918922499E-3"/>
  </r>
  <r>
    <s v="19/12/2017 00:00"/>
    <x v="4"/>
    <n v="1.1838900000000001"/>
    <n v="4.8891039189224994E-3"/>
    <n v="2.7321009089980031E-3"/>
    <n v="-2.3859458449729809E-3"/>
    <n v="-4.0843593559736213E-3"/>
    <n v="7.1797841806275908E-3"/>
    <n v="-2.3112546203849504E-3"/>
    <n v="-3.7246503452747538E-4"/>
    <n v="2.6860603603375832E-3"/>
    <n v="5.2615689534499747E-3"/>
    <n v="-2.6960603603375832E-3"/>
  </r>
  <r>
    <s v="20/12/2017 00:00"/>
    <x v="4"/>
    <n v="1.1870700000000001"/>
    <n v="2.6860603603375832E-3"/>
    <n v="4.8891039189224994E-3"/>
    <n v="2.7321009089980031E-3"/>
    <n v="-2.3859458449729809E-3"/>
    <n v="-4.0843593559736213E-3"/>
    <n v="7.1797841806275908E-3"/>
    <n v="-6.6652745291085984E-4"/>
    <n v="2.2745078217800696E-4"/>
    <n v="3.3525878132484432E-3"/>
    <n v="-2.3745078217800696E-4"/>
  </r>
  <r>
    <s v="21/12/2017 00:00"/>
    <x v="4"/>
    <n v="1.1873400000000001"/>
    <n v="2.2745078217800696E-4"/>
    <n v="2.6860603603375832E-3"/>
    <n v="4.8891039189224994E-3"/>
    <n v="2.7321009089980031E-3"/>
    <n v="-2.3859458449729809E-3"/>
    <n v="-4.0843593559736213E-3"/>
    <n v="-3.6618836499085989E-4"/>
    <n v="-1.0696178011353474E-3"/>
    <n v="5.9363914716886691E-4"/>
    <n v="1.0596178011353474E-3"/>
  </r>
  <r>
    <s v="22/12/2017 00:00"/>
    <x v="4"/>
    <n v="1.18607"/>
    <n v="-1.0696178011353474E-3"/>
    <n v="2.2745078217800696E-4"/>
    <n v="2.6860603603375832E-3"/>
    <n v="4.8891039189224994E-3"/>
    <n v="2.7321009089980031E-3"/>
    <n v="-2.3859458449729809E-3"/>
    <n v="-3.1008175122017268E-5"/>
    <n v="1.2478184255568792E-3"/>
    <n v="-1.0386096260133302E-3"/>
    <n v="1.2378184255568791E-3"/>
  </r>
  <r>
    <s v="25/12/2017 00:00"/>
    <x v="4"/>
    <n v="1.1875500000000001"/>
    <n v="1.2478184255568792E-3"/>
    <n v="-1.0696178011353474E-3"/>
    <n v="2.2745078217800696E-4"/>
    <n v="2.6860603603375832E-3"/>
    <n v="4.8891039189224994E-3"/>
    <n v="2.7321009089980031E-3"/>
    <n v="1.4582010127041418E-4"/>
    <n v="-1.465201465201571E-3"/>
    <n v="1.101998324286465E-3"/>
    <n v="1.455201465201571E-3"/>
  </r>
  <r>
    <s v="26/12/2017 00:00"/>
    <x v="4"/>
    <n v="1.18581"/>
    <n v="-1.465201465201571E-3"/>
    <n v="1.2478184255568792E-3"/>
    <n v="-1.0696178011353474E-3"/>
    <n v="2.2745078217800696E-4"/>
    <n v="2.6860603603375832E-3"/>
    <n v="4.8891039189224994E-3"/>
    <n v="-1.7011404352905717E-4"/>
    <n v="2.4540187719785944E-3"/>
    <n v="-1.2950874216725139E-3"/>
    <n v="2.4440187719785944E-3"/>
  </r>
  <r>
    <s v="27/12/2017 00:00"/>
    <x v="4"/>
    <n v="1.18872"/>
    <n v="2.4540187719785944E-3"/>
    <n v="-1.465201465201571E-3"/>
    <n v="1.2478184255568792E-3"/>
    <n v="-1.0696178011353474E-3"/>
    <n v="2.2745078217800696E-4"/>
    <n v="2.6860603603375832E-3"/>
    <n v="1.9974969172209647E-4"/>
    <n v="4.6268254929673347E-3"/>
    <n v="2.2542690802564978E-3"/>
    <n v="-4.6368254929673343E-3"/>
  </r>
  <r>
    <s v="28/12/2017 00:00"/>
    <x v="4"/>
    <n v="1.1942200000000001"/>
    <n v="4.6268254929673347E-3"/>
    <n v="2.4540187719785944E-3"/>
    <n v="-1.465201465201571E-3"/>
    <n v="1.2478184255568792E-3"/>
    <n v="-1.0696178011353474E-3"/>
    <n v="2.2745078217800696E-4"/>
    <n v="-3.3455432909734739E-4"/>
    <n v="4.7143742359030405E-3"/>
    <n v="4.9613798220646821E-3"/>
    <n v="-4.7243742359030401E-3"/>
  </r>
  <r>
    <s v="29/12/2017 00:00"/>
    <x v="4"/>
    <n v="1.1998500000000001"/>
    <n v="4.7143742359030405E-3"/>
    <n v="4.6268254929673347E-3"/>
    <n v="2.4540187719785944E-3"/>
    <n v="-1.465201465201571E-3"/>
    <n v="1.2478184255568792E-3"/>
    <n v="-1.0696178011353474E-3"/>
    <n v="-6.3077125420770504E-4"/>
    <n v="0"/>
    <n v="5.3451454901107453E-3"/>
    <n v="-1.0000000000000001E-5"/>
  </r>
  <r>
    <d v="2018-01-01T00:00:00"/>
    <x v="5"/>
    <n v="1.1998500000000001"/>
    <n v="0"/>
    <n v="4.7143742359030405E-3"/>
    <n v="4.6268254929673347E-3"/>
    <n v="2.4540187719785944E-3"/>
    <n v="-1.465201465201571E-3"/>
    <n v="1.2478184255568792E-3"/>
    <n v="-6.4270670119393814E-4"/>
    <n v="4.9839563278741839E-3"/>
    <n v="6.4270670119393814E-4"/>
    <n v="-4.9939563278741834E-3"/>
  </r>
  <r>
    <d v="2018-02-01T00:00:00"/>
    <x v="5"/>
    <n v="1.20583"/>
    <n v="4.9839563278741839E-3"/>
    <n v="0"/>
    <n v="4.7143742359030405E-3"/>
    <n v="4.6268254929673347E-3"/>
    <n v="2.4540187719785944E-3"/>
    <n v="-1.465201465201571E-3"/>
    <n v="0"/>
    <n v="-3.6655249910848564E-3"/>
    <n v="4.9839563278741839E-3"/>
    <n v="3.6555249910848564E-3"/>
  </r>
  <r>
    <d v="2018-03-01T00:00:00"/>
    <x v="5"/>
    <n v="1.2014100000000001"/>
    <n v="-3.6655249910848564E-3"/>
    <n v="4.9839563278741839E-3"/>
    <n v="0"/>
    <n v="4.7143742359030405E-3"/>
    <n v="4.6268254929673347E-3"/>
    <n v="2.4540187719785944E-3"/>
    <n v="-6.7945860258357101E-4"/>
    <n v="4.4863951523625989E-3"/>
    <n v="-2.9860663885012853E-3"/>
    <n v="4.4763951523625993E-3"/>
  </r>
  <r>
    <d v="2018-04-01T00:00:00"/>
    <x v="5"/>
    <n v="1.2068000000000001"/>
    <n v="4.4863951523625989E-3"/>
    <n v="-3.6655249910848564E-3"/>
    <n v="4.9839563278741839E-3"/>
    <n v="0"/>
    <n v="4.7143742359030405E-3"/>
    <n v="4.6268254929673347E-3"/>
    <n v="4.9971795985619756E-4"/>
    <n v="-3.1156778256545836E-3"/>
    <n v="3.9866771925064015E-3"/>
    <n v="3.1056778256545836E-3"/>
  </r>
  <r>
    <d v="2018-05-01T00:00:00"/>
    <x v="5"/>
    <n v="1.2030400000000001"/>
    <n v="-3.1156778256545836E-3"/>
    <n v="4.4863951523625989E-3"/>
    <n v="-3.6655249910848564E-3"/>
    <n v="4.9839563278741839E-3"/>
    <n v="0"/>
    <n v="4.7143742359030405E-3"/>
    <n v="-6.1162650318852296E-4"/>
    <n v="-5.3032318127410605E-3"/>
    <n v="-2.5040513224660606E-3"/>
    <n v="-5.3132318127410601E-3"/>
  </r>
  <r>
    <d v="2018-08-01T00:00:00"/>
    <x v="5"/>
    <n v="1.1966600000000001"/>
    <n v="-5.3032318127410605E-3"/>
    <n v="-3.1156778256545836E-3"/>
    <n v="4.4863951523625989E-3"/>
    <n v="-3.6655249910848564E-3"/>
    <n v="4.9839563278741839E-3"/>
    <n v="0"/>
    <n v="4.2475775513523391E-4"/>
    <n v="-2.5320475322982983E-3"/>
    <n v="-5.7279895678762948E-3"/>
    <n v="-2.5420475322982983E-3"/>
  </r>
  <r>
    <d v="2018-09-01T00:00:00"/>
    <x v="5"/>
    <n v="1.19363"/>
    <n v="-2.5320475322982983E-3"/>
    <n v="-5.3032318127410605E-3"/>
    <n v="-3.1156778256545836E-3"/>
    <n v="4.4863951523625989E-3"/>
    <n v="-3.6655249910848564E-3"/>
    <n v="4.9839563278741839E-3"/>
    <n v="7.2298516271283473E-4"/>
    <n v="9.0480299590312008E-4"/>
    <n v="-3.255032695011133E-3"/>
    <n v="8.9480299590312005E-4"/>
  </r>
  <r>
    <d v="2018-10-01T00:00:00"/>
    <x v="5"/>
    <n v="1.1947099999999999"/>
    <n v="9.0480299590312008E-4"/>
    <n v="-2.5320475322982983E-3"/>
    <n v="-5.3032318127410605E-3"/>
    <n v="-3.1156778256545836E-3"/>
    <n v="4.4863951523625989E-3"/>
    <n v="-3.6655249910848564E-3"/>
    <n v="3.4519192480653128E-4"/>
    <n v="7.0979568263427328E-3"/>
    <n v="5.596110710965888E-4"/>
    <n v="-7.1079568263427324E-3"/>
  </r>
  <r>
    <d v="2018-11-01T00:00:00"/>
    <x v="5"/>
    <n v="1.20319"/>
    <n v="7.0979568263427328E-3"/>
    <n v="9.0480299590312008E-4"/>
    <n v="-2.5320475322982983E-3"/>
    <n v="-5.3032318127410605E-3"/>
    <n v="-3.1156778256545836E-3"/>
    <n v="4.4863951523625989E-3"/>
    <n v="-1.2335103655934001E-4"/>
    <n v="1.3913014569602478E-2"/>
    <n v="7.2213078629020724E-3"/>
    <n v="-1.3923014569602477E-2"/>
  </r>
  <r>
    <d v="2018-12-01T00:00:00"/>
    <x v="5"/>
    <n v="1.21993"/>
    <n v="1.3913014569602478E-2"/>
    <n v="7.0979568263427328E-3"/>
    <n v="9.0480299590312008E-4"/>
    <n v="-2.5320475322982983E-3"/>
    <n v="-5.3032318127410605E-3"/>
    <n v="-3.1156778256545836E-3"/>
    <n v="-9.6765852450445044E-4"/>
    <n v="5.2543998426139993E-3"/>
    <n v="1.4880673094106928E-2"/>
    <n v="-5.2643998426139989E-3"/>
  </r>
  <r>
    <s v="15/01/2018 00:00"/>
    <x v="5"/>
    <n v="1.22634"/>
    <n v="5.2543998426139993E-3"/>
    <n v="1.3913014569602478E-2"/>
    <n v="7.0979568263427328E-3"/>
    <n v="9.0480299590312008E-4"/>
    <n v="-2.5320475322982983E-3"/>
    <n v="-5.3032318127410605E-3"/>
    <n v="-1.8967496533460002E-3"/>
    <n v="-2.6909339987279957E-4"/>
    <n v="7.1511494959599995E-3"/>
    <n v="2.5909339987279954E-4"/>
  </r>
  <r>
    <s v="16/01/2018 00:00"/>
    <x v="5"/>
    <n v="1.22601"/>
    <n v="-2.6909339987279957E-4"/>
    <n v="5.2543998426139993E-3"/>
    <n v="1.3913014569602478E-2"/>
    <n v="7.0979568263427328E-3"/>
    <n v="9.0480299590312008E-4"/>
    <n v="-2.5320475322982983E-3"/>
    <n v="-7.1632794101962464E-4"/>
    <n v="-6.1174052413928148E-3"/>
    <n v="4.4723454114682507E-4"/>
    <n v="6.1074052413928152E-3"/>
  </r>
  <r>
    <s v="17/01/2018 00:00"/>
    <x v="5"/>
    <n v="1.21851"/>
    <n v="-6.1174052413928148E-3"/>
    <n v="-2.6909339987279957E-4"/>
    <n v="5.2543998426139993E-3"/>
    <n v="1.3913014569602478E-2"/>
    <n v="7.0979568263427328E-3"/>
    <n v="9.0480299590312008E-4"/>
    <n v="3.668527840411889E-5"/>
    <n v="4.3167475030980729E-3"/>
    <n v="-6.1540905197969339E-3"/>
    <n v="4.3067475030980733E-3"/>
  </r>
  <r>
    <s v="18/01/2018 00:00"/>
    <x v="5"/>
    <n v="1.22377"/>
    <n v="4.3167475030980729E-3"/>
    <n v="-6.1174052413928148E-3"/>
    <n v="-2.6909339987279957E-4"/>
    <n v="5.2543998426139993E-3"/>
    <n v="1.3913014569602478E-2"/>
    <n v="7.0979568263427328E-3"/>
    <n v="8.3398074608070742E-4"/>
    <n v="-1.8957810699723465E-3"/>
    <n v="3.4827667570173654E-3"/>
    <n v="1.8857810699723465E-3"/>
  </r>
  <r>
    <s v="19/01/2018 00:00"/>
    <x v="5"/>
    <n v="1.2214499999999999"/>
    <n v="-1.8957810699723465E-3"/>
    <n v="4.3167475030980729E-3"/>
    <n v="-6.1174052413928148E-3"/>
    <n v="-2.6909339987279957E-4"/>
    <n v="5.2543998426139993E-3"/>
    <n v="1.3913014569602478E-2"/>
    <n v="-5.8849858088788187E-4"/>
    <n v="3.8396987187359066E-3"/>
    <n v="-1.3072824890844647E-3"/>
    <n v="3.8296987187359066E-3"/>
  </r>
  <r>
    <s v="22/01/2018 00:00"/>
    <x v="5"/>
    <n v="1.22614"/>
    <n v="3.8396987187359066E-3"/>
    <n v="-1.8957810699723465E-3"/>
    <n v="4.3167475030980729E-3"/>
    <n v="-6.1174052413928148E-3"/>
    <n v="-2.6909339987279957E-4"/>
    <n v="5.2543998426139993E-3"/>
    <n v="2.5845024953443269E-4"/>
    <n v="3.0012885967343195E-3"/>
    <n v="3.5812484692014741E-3"/>
    <n v="-3.0112885967343195E-3"/>
  </r>
  <r>
    <s v="23/01/2018 00:00"/>
    <x v="5"/>
    <n v="1.2298199999999999"/>
    <n v="3.0012885967343195E-3"/>
    <n v="3.8396987187359066E-3"/>
    <n v="-1.8957810699723465E-3"/>
    <n v="4.3167475030980729E-3"/>
    <n v="-6.1174052413928148E-3"/>
    <n v="-2.6909339987279957E-4"/>
    <n v="-5.2346291864218905E-4"/>
    <n v="8.8956107397832884E-3"/>
    <n v="3.5247515153765084E-3"/>
    <n v="-8.905610739783288E-3"/>
  </r>
  <r>
    <s v="24/01/2018 00:00"/>
    <x v="5"/>
    <n v="1.2407600000000001"/>
    <n v="8.8956107397832884E-3"/>
    <n v="3.0012885967343195E-3"/>
    <n v="3.8396987187359066E-3"/>
    <n v="-1.8957810699723465E-3"/>
    <n v="4.3167475030980729E-3"/>
    <n v="-6.1174052413928148E-3"/>
    <n v="-4.0916316711725947E-4"/>
    <n v="-1.1928173055225644E-3"/>
    <n v="9.3047739069005483E-3"/>
    <n v="1.1828173055225643E-3"/>
  </r>
  <r>
    <s v="25/01/2018 00:00"/>
    <x v="5"/>
    <n v="1.2392799999999999"/>
    <n v="-1.1928173055225644E-3"/>
    <n v="8.8956107397832884E-3"/>
    <n v="3.0012885967343195E-3"/>
    <n v="3.8396987187359066E-3"/>
    <n v="-1.8957810699723465E-3"/>
    <n v="4.3167475030980729E-3"/>
    <n v="-1.212731180764299E-3"/>
    <n v="2.864566522497114E-3"/>
    <n v="1.9913875241734649E-5"/>
    <n v="-2.874566522497114E-3"/>
  </r>
  <r>
    <s v="26/01/2018 00:00"/>
    <x v="5"/>
    <n v="1.2428300000000001"/>
    <n v="2.864566522497114E-3"/>
    <n v="-1.1928173055225644E-3"/>
    <n v="8.8956107397832884E-3"/>
    <n v="3.0012885967343195E-3"/>
    <n v="3.8396987187359066E-3"/>
    <n v="-1.8957810699723465E-3"/>
    <n v="1.6261578678269706E-4"/>
    <n v="-3.701230256752841E-3"/>
    <n v="2.7019507357144167E-3"/>
    <n v="3.691230256752841E-3"/>
  </r>
  <r>
    <s v="29/01/2018 00:00"/>
    <x v="5"/>
    <n v="1.2382299999999999"/>
    <n v="-3.701230256752841E-3"/>
    <n v="2.864566522497114E-3"/>
    <n v="-1.1928173055225644E-3"/>
    <n v="8.8956107397832884E-3"/>
    <n v="3.0012885967343195E-3"/>
    <n v="3.8396987187359066E-3"/>
    <n v="-3.9052396095407813E-4"/>
    <n v="1.6152088061183179E-3"/>
    <n v="-3.3107062957987627E-3"/>
    <n v="1.6052088061183178E-3"/>
  </r>
  <r>
    <s v="30/01/2018 00:00"/>
    <x v="5"/>
    <n v="1.2402299999999999"/>
    <n v="1.6152088061183179E-3"/>
    <n v="-3.701230256752841E-3"/>
    <n v="2.864566522497114E-3"/>
    <n v="-1.1928173055225644E-3"/>
    <n v="8.8956107397832884E-3"/>
    <n v="3.0012885967343195E-3"/>
    <n v="5.0458562889654638E-4"/>
    <n v="8.6274320085810707E-4"/>
    <n v="1.1106231772217714E-3"/>
    <n v="-8.727432008581071E-4"/>
  </r>
  <r>
    <s v="31/01/2018 00:00"/>
    <x v="5"/>
    <n v="1.2413000000000001"/>
    <n v="8.6274320085810707E-4"/>
    <n v="1.6152088061183179E-3"/>
    <n v="-3.701230256752841E-3"/>
    <n v="2.864566522497114E-3"/>
    <n v="-1.1928173055225644E-3"/>
    <n v="8.8956107397832884E-3"/>
    <n v="-2.202000671931921E-4"/>
    <n v="7.6210424554903344E-3"/>
    <n v="1.0829432680512991E-3"/>
    <n v="-7.631042455490334E-3"/>
  </r>
  <r>
    <d v="2018-01-02T00:00:00"/>
    <x v="5"/>
    <n v="1.2507600000000001"/>
    <n v="7.6210424554903344E-3"/>
    <n v="8.6274320085810707E-4"/>
    <n v="1.6152088061183179E-3"/>
    <n v="-3.701230256752841E-3"/>
    <n v="2.864566522497114E-3"/>
    <n v="-1.1928173055225644E-3"/>
    <n v="-1.1761705983759267E-4"/>
    <n v="-4.1334868400013658E-3"/>
    <n v="7.7386595153279272E-3"/>
    <n v="4.1234868400013662E-3"/>
  </r>
  <r>
    <d v="2018-02-02T00:00:00"/>
    <x v="5"/>
    <n v="1.24559"/>
    <n v="-4.1334868400013658E-3"/>
    <n v="7.6210424554903344E-3"/>
    <n v="8.6274320085810707E-4"/>
    <n v="1.6152088061183179E-3"/>
    <n v="-3.701230256752841E-3"/>
    <n v="2.864566522497114E-3"/>
    <n v="-1.0389703513405762E-3"/>
    <n v="-7.2094348862787871E-3"/>
    <n v="-3.0945164886607896E-3"/>
    <n v="-7.2194348862787867E-3"/>
  </r>
  <r>
    <d v="2018-05-02T00:00:00"/>
    <x v="5"/>
    <n v="1.23661"/>
    <n v="-7.2094348862787871E-3"/>
    <n v="-4.1334868400013658E-3"/>
    <n v="7.6210424554903344E-3"/>
    <n v="8.6274320085810707E-4"/>
    <n v="1.6152088061183179E-3"/>
    <n v="-3.701230256752841E-3"/>
    <n v="5.6351480778380684E-4"/>
    <n v="8.4909551111511661E-4"/>
    <n v="-7.7729496940625942E-3"/>
    <n v="8.3909551111511658E-4"/>
  </r>
  <r>
    <d v="2018-06-02T00:00:00"/>
    <x v="5"/>
    <n v="1.23766"/>
    <n v="8.4909551111511661E-4"/>
    <n v="-7.2094348862787871E-3"/>
    <n v="-4.1334868400013658E-3"/>
    <n v="7.6210424554903344E-3"/>
    <n v="8.6274320085810707E-4"/>
    <n v="1.6152088061183179E-3"/>
    <n v="9.8285623528679726E-4"/>
    <n v="-9.210930303960807E-3"/>
    <n v="-1.3376072417168065E-4"/>
    <n v="9.2009303039608074E-3"/>
  </r>
  <r>
    <d v="2018-07-02T00:00:00"/>
    <x v="5"/>
    <n v="1.2262599999999999"/>
    <n v="-9.210930303960807E-3"/>
    <n v="8.4909551111511661E-4"/>
    <n v="-7.2094348862787871E-3"/>
    <n v="-4.1334868400013658E-3"/>
    <n v="7.6210424554903344E-3"/>
    <n v="8.6274320085810707E-4"/>
    <n v="-1.1575648169620641E-4"/>
    <n v="-1.3129352665828264E-3"/>
    <n v="-9.0951738222646E-3"/>
    <n v="-1.3229352665828265E-3"/>
  </r>
  <r>
    <d v="2018-08-02T00:00:00"/>
    <x v="5"/>
    <n v="1.22465"/>
    <n v="-1.3129352665828264E-3"/>
    <n v="-9.210930303960807E-3"/>
    <n v="8.4909551111511661E-4"/>
    <n v="-7.2094348862787871E-3"/>
    <n v="-4.1334868400013658E-3"/>
    <n v="7.6210424554903344E-3"/>
    <n v="1.2557184335307576E-3"/>
    <n v="3.6745192503984114E-4"/>
    <n v="-2.568653700113584E-3"/>
    <n v="3.5745192503984112E-4"/>
  </r>
  <r>
    <d v="2018-09-02T00:00:00"/>
    <x v="5"/>
    <n v="1.2251000000000001"/>
    <n v="3.6745192503984114E-4"/>
    <n v="-1.3129352665828264E-3"/>
    <n v="-9.210930303960807E-3"/>
    <n v="8.4909551111511661E-4"/>
    <n v="-7.2094348862787871E-3"/>
    <n v="-4.1334868400013658E-3"/>
    <n v="1.7899136806753647E-4"/>
    <n v="3.2976899844909813E-3"/>
    <n v="1.8846055697230467E-4"/>
    <n v="-3.3076899844909813E-3"/>
  </r>
  <r>
    <d v="2018-12-02T00:00:00"/>
    <x v="5"/>
    <n v="1.2291399999999999"/>
    <n v="3.2976899844909813E-3"/>
    <n v="3.6745192503984114E-4"/>
    <n v="-1.3129352665828264E-3"/>
    <n v="-9.210930303960807E-3"/>
    <n v="8.4909551111511661E-4"/>
    <n v="-7.2094348862787871E-3"/>
    <n v="-5.0094413971461316E-5"/>
    <n v="4.7919683681274527E-3"/>
    <n v="3.3477843984624426E-3"/>
    <n v="-4.8019683681274523E-3"/>
  </r>
  <r>
    <s v="13/02/2018 00:00"/>
    <x v="5"/>
    <n v="1.2350300000000001"/>
    <n v="4.7919683681274527E-3"/>
    <n v="3.2976899844909813E-3"/>
    <n v="3.6745192503984114E-4"/>
    <n v="-1.3129352665828264E-3"/>
    <n v="-9.210930303960807E-3"/>
    <n v="8.4909551111511661E-4"/>
    <n v="-4.4957132069650094E-4"/>
    <n v="7.9593208262147552E-3"/>
    <n v="5.2415396888239535E-3"/>
    <n v="-7.9693208262147548E-3"/>
  </r>
  <r>
    <s v="14/02/2018 00:00"/>
    <x v="5"/>
    <n v="1.2448600000000001"/>
    <n v="7.9593208262147552E-3"/>
    <n v="4.7919683681274527E-3"/>
    <n v="3.2976899844909813E-3"/>
    <n v="3.6745192503984114E-4"/>
    <n v="-1.3129352665828264E-3"/>
    <n v="-9.210930303960807E-3"/>
    <n v="-6.5328504441797904E-4"/>
    <n v="4.5948942049707231E-3"/>
    <n v="8.6126058706327349E-3"/>
    <n v="-4.6048942049707227E-3"/>
  </r>
  <r>
    <s v="15/02/2018 00:00"/>
    <x v="5"/>
    <n v="1.25058"/>
    <n v="4.5948942049707231E-3"/>
    <n v="7.9593208262147552E-3"/>
    <n v="4.7919683681274527E-3"/>
    <n v="3.2976899844909813E-3"/>
    <n v="3.6745192503984114E-4"/>
    <n v="-1.3129352665828264E-3"/>
    <n v="-1.0850875590237943E-3"/>
    <n v="-8.1322266468358828E-3"/>
    <n v="5.6799817639945176E-3"/>
    <n v="8.1222266468358832E-3"/>
  </r>
  <r>
    <s v="16/02/2018 00:00"/>
    <x v="5"/>
    <n v="1.24041"/>
    <n v="-8.1322266468358828E-3"/>
    <n v="4.5948942049707231E-3"/>
    <n v="7.9593208262147552E-3"/>
    <n v="4.7919683681274527E-3"/>
    <n v="3.2976899844909813E-3"/>
    <n v="3.6745192503984114E-4"/>
    <n v="-6.2641808839051475E-4"/>
    <n v="1.9348441241207048E-4"/>
    <n v="-7.5058085584453682E-3"/>
    <n v="1.8348441241207048E-4"/>
  </r>
  <r>
    <s v="19/02/2018 00:00"/>
    <x v="5"/>
    <n v="1.24065"/>
    <n v="1.9348441241207048E-4"/>
    <n v="-8.1322266468358828E-3"/>
    <n v="4.5948942049707231E-3"/>
    <n v="7.9593208262147552E-3"/>
    <n v="4.7919683681274527E-3"/>
    <n v="3.2976899844909813E-3"/>
    <n v="1.1086596651036056E-3"/>
    <n v="-5.5777213557409722E-3"/>
    <n v="-9.1517525269153507E-4"/>
    <n v="-5.5877213557409718E-3"/>
  </r>
  <r>
    <s v="20/02/2018 00:00"/>
    <x v="5"/>
    <n v="1.23373"/>
    <n v="-5.5777213557409722E-3"/>
    <n v="1.9348441241207048E-4"/>
    <n v="-8.1322266468358828E-3"/>
    <n v="4.5948942049707231E-3"/>
    <n v="7.9593208262147552E-3"/>
    <n v="4.7919683681274527E-3"/>
    <n v="-2.6377568307321546E-5"/>
    <n v="-4.4093926547946749E-3"/>
    <n v="-5.5513437874336507E-3"/>
    <n v="-4.4193926547946745E-3"/>
  </r>
  <r>
    <s v="21/02/2018 00:00"/>
    <x v="5"/>
    <n v="1.2282900000000001"/>
    <n v="-4.4093926547946749E-3"/>
    <n v="-5.5777213557409722E-3"/>
    <n v="1.9348441241207048E-4"/>
    <n v="-8.1322266468358828E-3"/>
    <n v="4.5948942049707231E-3"/>
    <n v="7.9593208262147552E-3"/>
    <n v="7.6040609280153657E-4"/>
    <n v="3.8753063201686366E-3"/>
    <n v="-5.1697987475962113E-3"/>
    <n v="3.8653063201686366E-3"/>
  </r>
  <r>
    <s v="22/02/2018 00:00"/>
    <x v="5"/>
    <n v="1.23305"/>
    <n v="3.8753063201686366E-3"/>
    <n v="-4.4093926547946749E-3"/>
    <n v="-5.5777213557409722E-3"/>
    <n v="1.9348441241207048E-4"/>
    <n v="-8.1322266468358828E-3"/>
    <n v="4.5948942049707231E-3"/>
    <n v="6.0112881702294955E-4"/>
    <n v="-2.9844694051335274E-3"/>
    <n v="3.2741775031456871E-3"/>
    <n v="2.9744694051335274E-3"/>
  </r>
  <r>
    <s v="23/02/2018 00:00"/>
    <x v="5"/>
    <n v="1.2293700000000001"/>
    <n v="-2.9844694051335274E-3"/>
    <n v="3.8753063201686366E-3"/>
    <n v="-4.4093926547946749E-3"/>
    <n v="-5.5777213557409722E-3"/>
    <n v="1.9348441241207048E-4"/>
    <n v="-8.1322266468358828E-3"/>
    <n v="-5.2831727319893433E-4"/>
    <n v="1.8871454484816752E-3"/>
    <n v="-2.4561521319345931E-3"/>
    <n v="1.8771454484816752E-3"/>
  </r>
  <r>
    <s v="26/02/2018 00:00"/>
    <x v="5"/>
    <n v="1.23169"/>
    <n v="1.8871454484816752E-3"/>
    <n v="-2.9844694051335274E-3"/>
    <n v="3.8753063201686366E-3"/>
    <n v="-4.4093926547946749E-3"/>
    <n v="-5.5777213557409722E-3"/>
    <n v="1.9348441241207048E-4"/>
    <n v="4.0687022077707071E-4"/>
    <n v="-6.8280167899390509E-3"/>
    <n v="1.4802752277046044E-3"/>
    <n v="6.8180167899390513E-3"/>
  </r>
  <r>
    <s v="27/02/2018 00:00"/>
    <x v="5"/>
    <n v="1.2232799999999999"/>
    <n v="-6.8280167899390509E-3"/>
    <n v="1.8871454484816752E-3"/>
    <n v="-2.9844694051335274E-3"/>
    <n v="3.8753063201686366E-3"/>
    <n v="-4.4093926547946749E-3"/>
    <n v="-5.5777213557409722E-3"/>
    <n v="-2.5727296247080489E-4"/>
    <n v="-3.1799751487803229E-3"/>
    <n v="-6.5707438274682462E-3"/>
    <n v="-3.189975148780323E-3"/>
  </r>
  <r>
    <s v="28/02/2018 00:00"/>
    <x v="5"/>
    <n v="1.21939"/>
    <n v="-3.1799751487803229E-3"/>
    <n v="-6.8280167899390509E-3"/>
    <n v="1.8871454484816752E-3"/>
    <n v="-2.9844694051335274E-3"/>
    <n v="3.8753063201686366E-3"/>
    <n v="-4.4093926547946749E-3"/>
    <n v="9.3085782484935624E-4"/>
    <n v="6.0030015007503934E-3"/>
    <n v="-4.1108329736296795E-3"/>
    <n v="5.9930015007503938E-3"/>
  </r>
  <r>
    <d v="2018-01-03T00:00:00"/>
    <x v="5"/>
    <n v="1.22671"/>
    <n v="6.0030015007503934E-3"/>
    <n v="-3.1799751487803229E-3"/>
    <n v="-6.8280167899390509E-3"/>
    <n v="1.8871454484816752E-3"/>
    <n v="-2.9844694051335274E-3"/>
    <n v="3.8753063201686366E-3"/>
    <n v="4.335233554830029E-4"/>
    <n v="4.1982212584881218E-3"/>
    <n v="5.5694781452673902E-3"/>
    <n v="-4.2082212584881214E-3"/>
  </r>
  <r>
    <d v="2018-02-03T00:00:00"/>
    <x v="5"/>
    <n v="1.23186"/>
    <n v="4.1982212584881218E-3"/>
    <n v="6.0030015007503934E-3"/>
    <n v="-3.1799751487803229E-3"/>
    <n v="-6.8280167899390509E-3"/>
    <n v="1.8871454484816752E-3"/>
    <n v="-2.9844694051335274E-3"/>
    <n v="-8.1838417969177428E-4"/>
    <n v="1.3800269511146102E-3"/>
    <n v="5.0166054381798964E-3"/>
    <n v="-1.3900269511146102E-3"/>
  </r>
  <r>
    <d v="2018-05-03T00:00:00"/>
    <x v="5"/>
    <n v="1.23356"/>
    <n v="1.3800269511146102E-3"/>
    <n v="4.1982212584881218E-3"/>
    <n v="6.0030015007503934E-3"/>
    <n v="-3.1799751487803229E-3"/>
    <n v="-6.8280167899390509E-3"/>
    <n v="1.8871454484816752E-3"/>
    <n v="-5.7233999697699385E-4"/>
    <n v="5.5287136418171734E-3"/>
    <n v="1.952366948091604E-3"/>
    <n v="-5.538713641817173E-3"/>
  </r>
  <r>
    <d v="2018-06-03T00:00:00"/>
    <x v="5"/>
    <n v="1.24038"/>
    <n v="5.5287136418171734E-3"/>
    <n v="1.3800269511146102E-3"/>
    <n v="4.1982212584881218E-3"/>
    <n v="6.0030015007503934E-3"/>
    <n v="-3.1799751487803229E-3"/>
    <n v="-6.8280167899390509E-3"/>
    <n v="-1.8813792137138281E-4"/>
    <n v="5.8046727615734817E-4"/>
    <n v="5.7168515631885559E-3"/>
    <n v="-5.9046727615734819E-4"/>
  </r>
  <r>
    <d v="2018-07-03T00:00:00"/>
    <x v="5"/>
    <n v="1.2411000000000001"/>
    <n v="5.8046727615734817E-4"/>
    <n v="5.5287136418171734E-3"/>
    <n v="1.3800269511146102E-3"/>
    <n v="4.1982212584881218E-3"/>
    <n v="6.0030015007503934E-3"/>
    <n v="-3.1799751487803229E-3"/>
    <n v="-7.537249121033335E-4"/>
    <n v="-8.1057126742407615E-3"/>
    <n v="1.3341921882606817E-3"/>
    <n v="8.0957126742407619E-3"/>
  </r>
  <r>
    <d v="2018-08-03T00:00:00"/>
    <x v="5"/>
    <n v="1.2310399999999999"/>
    <n v="-8.1057126742407615E-3"/>
    <n v="5.8046727615734817E-4"/>
    <n v="5.5287136418171734E-3"/>
    <n v="1.3800269511146102E-3"/>
    <n v="4.1982212584881218E-3"/>
    <n v="6.0030015007503934E-3"/>
    <n v="-7.9134618836355103E-5"/>
    <n v="-5.1176241226924546E-4"/>
    <n v="-8.0265780554044062E-3"/>
    <n v="-5.2176241226924549E-4"/>
  </r>
  <r>
    <d v="2018-09-03T00:00:00"/>
    <x v="5"/>
    <n v="1.23041"/>
    <n v="-5.1176241226924546E-4"/>
    <n v="-8.1057126742407615E-3"/>
    <n v="5.8046727615734817E-4"/>
    <n v="5.5287136418171734E-3"/>
    <n v="1.3800269511146102E-3"/>
    <n v="4.1982212584881218E-3"/>
    <n v="1.1050450373694769E-3"/>
    <n v="2.421956908672751E-3"/>
    <n v="-1.6168074496387224E-3"/>
    <n v="2.411956908672751E-3"/>
  </r>
  <r>
    <d v="2018-11-03T23:00:00"/>
    <x v="5"/>
    <n v="1.23339"/>
    <n v="2.421956908672751E-3"/>
    <n v="-5.1176241226924546E-4"/>
    <n v="-8.1057126742407615E-3"/>
    <n v="5.8046727615734817E-4"/>
    <n v="5.5287136418171734E-3"/>
    <n v="1.3800269511146102E-3"/>
    <n v="6.9768142138511288E-5"/>
    <n v="4.4997932527424123E-3"/>
    <n v="2.3521887665342396E-3"/>
    <n v="-4.5097932527424119E-3"/>
  </r>
  <r>
    <d v="2018-12-03T23:00:00"/>
    <x v="5"/>
    <n v="1.2389399999999999"/>
    <n v="4.4997932527424123E-3"/>
    <n v="2.421956908672751E-3"/>
    <n v="-5.1176241226924546E-4"/>
    <n v="-8.1057126742407615E-3"/>
    <n v="5.8046727615734817E-4"/>
    <n v="5.5287136418171734E-3"/>
    <n v="-3.3018336205733209E-4"/>
    <n v="-1.783782911198184E-3"/>
    <n v="4.8299766147997447E-3"/>
    <n v="1.773782911198184E-3"/>
  </r>
  <r>
    <s v="13/03/2018 23:00"/>
    <x v="5"/>
    <n v="1.2367300000000001"/>
    <n v="-1.783782911198184E-3"/>
    <n v="4.4997932527424123E-3"/>
    <n v="2.421956908672751E-3"/>
    <n v="-5.1176241226924546E-4"/>
    <n v="-8.1057126742407615E-3"/>
    <n v="5.8046727615734817E-4"/>
    <n v="-6.1345305502053416E-4"/>
    <n v="-5.0940787399029741E-3"/>
    <n v="-1.1703298561776499E-3"/>
    <n v="-5.1040787399029737E-3"/>
  </r>
  <r>
    <s v="14/03/2018 23:00"/>
    <x v="5"/>
    <n v="1.2304299999999999"/>
    <n v="-5.0940787399029741E-3"/>
    <n v="-1.783782911198184E-3"/>
    <n v="4.4997932527424123E-3"/>
    <n v="2.421956908672751E-3"/>
    <n v="-5.1176241226924546E-4"/>
    <n v="-8.1057126742407615E-3"/>
    <n v="2.4318163411197699E-4"/>
    <n v="-1.2515949708636898E-3"/>
    <n v="-5.3372603740149509E-3"/>
    <n v="-1.2615949708636898E-3"/>
  </r>
  <r>
    <s v="15/03/2018 23:00"/>
    <x v="5"/>
    <n v="1.22889"/>
    <n v="-1.2515949708636898E-3"/>
    <n v="-5.0940787399029741E-3"/>
    <n v="-1.783782911198184E-3"/>
    <n v="4.4997932527424123E-3"/>
    <n v="2.421956908672751E-3"/>
    <n v="-5.1176241226924546E-4"/>
    <n v="6.9447149901922828E-4"/>
    <n v="3.7350779972169512E-3"/>
    <n v="-1.9460664698829179E-3"/>
    <n v="3.7250779972169512E-3"/>
  </r>
  <r>
    <s v="18/03/2018 23:00"/>
    <x v="5"/>
    <n v="1.2334799999999999"/>
    <n v="3.7350779972169512E-3"/>
    <n v="-1.2515949708636898E-3"/>
    <n v="-5.0940787399029741E-3"/>
    <n v="-1.783782911198184E-3"/>
    <n v="4.4997932527424123E-3"/>
    <n v="2.421956908672751E-3"/>
    <n v="1.706288967958099E-4"/>
    <n v="-7.5801796543113475E-3"/>
    <n v="3.5644491004211414E-3"/>
    <n v="7.570179654311348E-3"/>
  </r>
  <r>
    <s v="19/03/2018 23:00"/>
    <x v="5"/>
    <n v="1.2241299999999999"/>
    <n v="-7.5801796543113475E-3"/>
    <n v="3.7350779972169512E-3"/>
    <n v="-1.2515949708636898E-3"/>
    <n v="-5.0940787399029741E-3"/>
    <n v="-1.783782911198184E-3"/>
    <n v="4.4997932527424123E-3"/>
    <n v="-5.0920006307762701E-4"/>
    <n v="7.883149665476763E-3"/>
    <n v="-7.0709795912337206E-3"/>
    <n v="7.8731496654767634E-3"/>
  </r>
  <r>
    <s v="20/03/2018 23:00"/>
    <x v="5"/>
    <n v="1.2337800000000001"/>
    <n v="7.883149665476763E-3"/>
    <n v="-7.5801796543113475E-3"/>
    <n v="3.7350779972169512E-3"/>
    <n v="-1.2515949708636898E-3"/>
    <n v="-5.0940787399029741E-3"/>
    <n v="-1.783782911198184E-3"/>
    <n v="1.0333995597926159E-3"/>
    <n v="-2.9259673523643892E-3"/>
    <n v="6.8497501056841471E-3"/>
    <n v="2.9159673523643892E-3"/>
  </r>
  <r>
    <s v="21/03/2018 23:00"/>
    <x v="5"/>
    <n v="1.23017"/>
    <n v="-2.9259673523643892E-3"/>
    <n v="7.883149665476763E-3"/>
    <n v="-7.5801796543113475E-3"/>
    <n v="3.7350779972169512E-3"/>
    <n v="-1.2515949708636898E-3"/>
    <n v="-5.0940787399029741E-3"/>
    <n v="-1.0747032083137469E-3"/>
    <n v="4.105123682092815E-3"/>
    <n v="-1.8512641440506423E-3"/>
    <n v="4.0951236820928154E-3"/>
  </r>
  <r>
    <s v="22/03/2018 23:00"/>
    <x v="5"/>
    <n v="1.23522"/>
    <n v="4.105123682092815E-3"/>
    <n v="-2.9259673523643892E-3"/>
    <n v="7.883149665476763E-3"/>
    <n v="-7.5801796543113475E-3"/>
    <n v="3.7350779972169512E-3"/>
    <n v="-1.2515949708636898E-3"/>
    <n v="3.988946847956502E-4"/>
    <n v="7.3994915885429169E-3"/>
    <n v="3.7062289972971648E-3"/>
    <n v="-7.4094915885429165E-3"/>
  </r>
  <r>
    <s v="25/03/2018 23:00"/>
    <x v="5"/>
    <n v="1.2443599999999999"/>
    <n v="7.3994915885429169E-3"/>
    <n v="4.105123682092815E-3"/>
    <n v="-2.9259673523643892E-3"/>
    <n v="7.883149665476763E-3"/>
    <n v="-7.5801796543113475E-3"/>
    <n v="3.7350779972169512E-3"/>
    <n v="-5.596480821607071E-4"/>
    <n v="-3.3270114757785185E-3"/>
    <n v="7.9591396707036233E-3"/>
    <n v="3.3170114757785185E-3"/>
  </r>
  <r>
    <s v="26/03/2018 23:00"/>
    <x v="5"/>
    <n v="1.2402200000000001"/>
    <n v="-3.3270114757785185E-3"/>
    <n v="7.3994915885429169E-3"/>
    <n v="4.105123682092815E-3"/>
    <n v="-2.9259673523643892E-3"/>
    <n v="7.883149665476763E-3"/>
    <n v="-7.5801796543113475E-3"/>
    <n v="-1.008766506733158E-3"/>
    <n v="-7.5551111899502255E-3"/>
    <n v="-2.3182449690453606E-3"/>
    <n v="-7.5651111899502251E-3"/>
  </r>
  <r>
    <s v="27/03/2018 23:00"/>
    <x v="5"/>
    <n v="1.23085"/>
    <n v="-7.5551111899502255E-3"/>
    <n v="-3.3270114757785185E-3"/>
    <n v="7.3994915885429169E-3"/>
    <n v="4.105123682092815E-3"/>
    <n v="-2.9259673523643892E-3"/>
    <n v="7.883149665476763E-3"/>
    <n v="4.5356869510856652E-4"/>
    <n v="-6.7433074704481566E-4"/>
    <n v="-8.0086798850587913E-3"/>
    <n v="-6.8433074704481569E-4"/>
  </r>
  <r>
    <s v="28/03/2018 23:00"/>
    <x v="5"/>
    <n v="1.2300199999999999"/>
    <n v="-6.7433074704481566E-4"/>
    <n v="-7.5551111899502255E-3"/>
    <n v="-3.3270114757785185E-3"/>
    <n v="7.3994915885429169E-3"/>
    <n v="4.105123682092815E-3"/>
    <n v="-2.9259673523643892E-3"/>
    <n v="1.0299819969884513E-3"/>
    <n v="1.6097299230908302E-3"/>
    <n v="-1.704312744033267E-3"/>
    <n v="1.5997299230908302E-3"/>
  </r>
  <r>
    <s v="29/03/2018 23:00"/>
    <x v="5"/>
    <n v="1.232"/>
    <n v="1.6097299230908302E-3"/>
    <n v="-6.7433074704481566E-4"/>
    <n v="-7.5551111899502255E-3"/>
    <n v="-3.3270114757785185E-3"/>
    <n v="7.3994915885429169E-3"/>
    <n v="4.105123682092815E-3"/>
    <n v="9.1930947408930085E-5"/>
    <n v="-1.542207792207817E-3"/>
    <n v="1.5177989756819002E-3"/>
    <n v="1.532207792207817E-3"/>
  </r>
  <r>
    <d v="2018-01-04T23:00:00"/>
    <x v="5"/>
    <n v="1.2301"/>
    <n v="-1.542207792207817E-3"/>
    <n v="1.6097299230908302E-3"/>
    <n v="-6.7433074704481566E-4"/>
    <n v="-7.5551111899502255E-3"/>
    <n v="-3.3270114757785185E-3"/>
    <n v="7.3994915885429169E-3"/>
    <n v="-2.1945313564711183E-4"/>
    <n v="-2.4794732135599018E-3"/>
    <n v="-1.3227546565607051E-3"/>
    <n v="-2.4894732135599018E-3"/>
  </r>
  <r>
    <d v="2018-02-04T23:00:00"/>
    <x v="5"/>
    <n v="1.22705"/>
    <n v="-2.4794732135599018E-3"/>
    <n v="-1.542207792207817E-3"/>
    <n v="1.6097299230908302E-3"/>
    <n v="-6.7433074704481566E-4"/>
    <n v="-7.5551111899502255E-3"/>
    <n v="-3.3270114757785185E-3"/>
    <n v="2.1024789995179711E-4"/>
    <n v="5.7862352797366512E-4"/>
    <n v="-2.6897211135116991E-3"/>
    <n v="5.6862352797366509E-4"/>
  </r>
  <r>
    <d v="2018-03-04T23:00:00"/>
    <x v="5"/>
    <n v="1.22776"/>
    <n v="5.7862352797366512E-4"/>
    <n v="-2.4794732135599018E-3"/>
    <n v="-1.542207792207817E-3"/>
    <n v="1.6097299230908302E-3"/>
    <n v="-6.7433074704481566E-4"/>
    <n v="-7.5551111899502255E-3"/>
    <n v="3.3802451185349468E-4"/>
    <n v="-3.0869225255749644E-3"/>
    <n v="2.4059901612017044E-4"/>
    <n v="3.0769225255749644E-3"/>
  </r>
  <r>
    <d v="2018-04-04T23:00:00"/>
    <x v="5"/>
    <n v="1.22397"/>
    <n v="-3.0869225255749644E-3"/>
    <n v="5.7862352797366512E-4"/>
    <n v="-2.4794732135599018E-3"/>
    <n v="-1.542207792207817E-3"/>
    <n v="1.6097299230908302E-3"/>
    <n v="-6.7433074704481566E-4"/>
    <n v="-7.8883262186740224E-5"/>
    <n v="3.2272032811260232E-3"/>
    <n v="-3.0080392633882241E-3"/>
    <n v="3.2172032811260231E-3"/>
  </r>
  <r>
    <d v="2018-05-04T23:00:00"/>
    <x v="5"/>
    <n v="1.2279199999999999"/>
    <n v="3.2272032811260232E-3"/>
    <n v="-3.0869225255749644E-3"/>
    <n v="5.7862352797366512E-4"/>
    <n v="-2.4794732135599018E-3"/>
    <n v="-1.542207792207817E-3"/>
    <n v="1.6097299230908302E-3"/>
    <n v="4.2083756909754792E-4"/>
    <n v="3.3552674441332808E-3"/>
    <n v="2.8063657120284751E-3"/>
    <n v="-3.3652674441332808E-3"/>
  </r>
  <r>
    <d v="2018-08-04T23:00:00"/>
    <x v="5"/>
    <n v="1.23204"/>
    <n v="3.3552674441332808E-3"/>
    <n v="3.2272032811260232E-3"/>
    <n v="-3.0869225255749644E-3"/>
    <n v="5.7862352797366512E-4"/>
    <n v="-2.4794732135599018E-3"/>
    <n v="-1.542207792207817E-3"/>
    <n v="-4.399619273113256E-4"/>
    <n v="2.8489334761858665E-3"/>
    <n v="3.7952293714446066E-3"/>
    <n v="-2.8589334761858665E-3"/>
  </r>
  <r>
    <d v="2018-09-04T23:00:00"/>
    <x v="5"/>
    <n v="1.2355499999999999"/>
    <n v="2.8489334761858665E-3"/>
    <n v="3.3552674441332808E-3"/>
    <n v="3.2272032811260232E-3"/>
    <n v="-3.0869225255749644E-3"/>
    <n v="5.7862352797366512E-4"/>
    <n v="-2.4794732135599018E-3"/>
    <n v="-4.5742080766934438E-4"/>
    <n v="8.9838533446662261E-4"/>
    <n v="3.3063542838552107E-3"/>
    <n v="-9.0838533446662264E-4"/>
  </r>
  <r>
    <d v="2018-10-04T23:00:00"/>
    <x v="5"/>
    <n v="1.2366600000000001"/>
    <n v="8.9838533446662261E-4"/>
    <n v="2.8489334761858665E-3"/>
    <n v="3.3552674441332808E-3"/>
    <n v="3.2272032811260232E-3"/>
    <n v="-3.0869225255749644E-3"/>
    <n v="5.7862352797366512E-4"/>
    <n v="-3.8839272081030765E-4"/>
    <n v="-3.2506913783902913E-3"/>
    <n v="1.2867780552769303E-3"/>
    <n v="3.2406913783902913E-3"/>
  </r>
  <r>
    <d v="2018-11-04T23:00:00"/>
    <x v="5"/>
    <n v="1.23264"/>
    <n v="-3.2506913783902913E-3"/>
    <n v="8.9838533446662261E-4"/>
    <n v="2.8489334761858665E-3"/>
    <n v="3.3552674441332808E-3"/>
    <n v="3.2272032811260232E-3"/>
    <n v="-3.0869225255749644E-3"/>
    <n v="-1.2247612213701461E-4"/>
    <n v="1.460280373832834E-4"/>
    <n v="-3.1282152562532766E-3"/>
    <n v="1.3602803738328341E-4"/>
  </r>
  <r>
    <d v="2018-12-04T23:00:00"/>
    <x v="5"/>
    <n v="1.23282"/>
    <n v="1.460280373832834E-4"/>
    <n v="-3.2506913783902913E-3"/>
    <n v="8.9838533446662261E-4"/>
    <n v="2.8489334761858665E-3"/>
    <n v="3.3552674441332808E-3"/>
    <n v="3.2272032811260232E-3"/>
    <n v="4.4316403998941436E-4"/>
    <n v="4.1287454778475841E-3"/>
    <n v="-2.9713600260613095E-4"/>
    <n v="-4.1387454778475836E-3"/>
  </r>
  <r>
    <s v="15/04/2018 23:00"/>
    <x v="5"/>
    <n v="1.2379100000000001"/>
    <n v="4.1287454778475841E-3"/>
    <n v="1.460280373832834E-4"/>
    <n v="-3.2506913783902913E-3"/>
    <n v="8.9838533446662261E-4"/>
    <n v="2.8489334761858665E-3"/>
    <n v="3.3552674441332808E-3"/>
    <n v="-1.9907880344687469E-5"/>
    <n v="-7.6742251052175359E-4"/>
    <n v="4.1486533581922714E-3"/>
    <n v="7.5742251052175356E-4"/>
  </r>
  <r>
    <s v="16/04/2018 23:00"/>
    <x v="5"/>
    <n v="1.2369600000000001"/>
    <n v="-7.6742251052175359E-4"/>
    <n v="4.1287454778475841E-3"/>
    <n v="1.460280373832834E-4"/>
    <n v="-3.2506913783902913E-3"/>
    <n v="8.9838533446662261E-4"/>
    <n v="2.8489334761858665E-3"/>
    <n v="-5.6286842184231423E-4"/>
    <n v="3.2337343163879595E-4"/>
    <n v="-2.0455408867943935E-4"/>
    <n v="-3.3337343163879598E-4"/>
  </r>
  <r>
    <s v="17/04/2018 23:00"/>
    <x v="5"/>
    <n v="1.23736"/>
    <n v="3.2337343163879595E-4"/>
    <n v="-7.6742251052175359E-4"/>
    <n v="4.1287454778475841E-3"/>
    <n v="1.460280373832834E-4"/>
    <n v="-3.2506913783902913E-3"/>
    <n v="8.9838533446662261E-4"/>
    <n v="1.0462206975491172E-4"/>
    <n v="-2.2871274325985125E-3"/>
    <n v="2.1875136188388423E-4"/>
    <n v="2.2771274325985125E-3"/>
  </r>
  <r>
    <s v="18/04/2018 23:00"/>
    <x v="5"/>
    <n v="1.2345299999999999"/>
    <n v="-2.2871274325985125E-3"/>
    <n v="3.2337343163879595E-4"/>
    <n v="-7.6742251052175359E-4"/>
    <n v="4.1287454778475841E-3"/>
    <n v="1.460280373832834E-4"/>
    <n v="-3.2506913783902913E-3"/>
    <n v="-4.4085229789256059E-5"/>
    <n v="-4.9168509473239697E-3"/>
    <n v="-2.2430422028092566E-3"/>
    <n v="-4.9268509473239692E-3"/>
  </r>
  <r>
    <s v="19/04/2018 23:00"/>
    <x v="5"/>
    <n v="1.2284600000000001"/>
    <n v="-4.9168509473239697E-3"/>
    <n v="-2.2871274325985125E-3"/>
    <n v="3.2337343163879595E-4"/>
    <n v="-7.6742251052175359E-4"/>
    <n v="4.1287454778475841E-3"/>
    <n v="1.460280373832834E-4"/>
    <n v="3.1180217222063214E-4"/>
    <n v="-6.202888168927112E-3"/>
    <n v="-5.2286531195446014E-3"/>
    <n v="-6.2128881689271116E-3"/>
  </r>
  <r>
    <s v="22/04/2018 23:00"/>
    <x v="5"/>
    <n v="1.2208399999999999"/>
    <n v="-6.202888168927112E-3"/>
    <n v="-4.9168509473239697E-3"/>
    <n v="-2.2871274325985125E-3"/>
    <n v="3.2337343163879595E-4"/>
    <n v="-7.6742251052175359E-4"/>
    <n v="4.1287454778475841E-3"/>
    <n v="6.703101821129736E-4"/>
    <n v="1.9330952458964656E-3"/>
    <n v="-6.8731983510400855E-3"/>
    <n v="1.9230952458964656E-3"/>
  </r>
  <r>
    <s v="23/04/2018 23:00"/>
    <x v="5"/>
    <n v="1.2232000000000001"/>
    <n v="1.9330952458964656E-3"/>
    <n v="-6.202888168927112E-3"/>
    <n v="-4.9168509473239697E-3"/>
    <n v="-2.2871274325985125E-3"/>
    <n v="3.2337343163879595E-4"/>
    <n v="-7.6742251052175359E-4"/>
    <n v="8.4563456217904794E-4"/>
    <n v="-5.8453237410072134E-3"/>
    <n v="1.0874606837174177E-3"/>
    <n v="5.8353237410072138E-3"/>
  </r>
  <r>
    <s v="24/04/2018 23:00"/>
    <x v="5"/>
    <n v="1.2160500000000001"/>
    <n v="-5.8453237410072134E-3"/>
    <n v="1.9330952458964656E-3"/>
    <n v="-6.202888168927112E-3"/>
    <n v="-4.9168509473239697E-3"/>
    <n v="-2.2871274325985125E-3"/>
    <n v="3.2337343163879595E-4"/>
    <n v="-2.6353725996591722E-4"/>
    <n v="-4.7119773035648738E-3"/>
    <n v="-5.5817864810412962E-3"/>
    <n v="-4.7219773035648734E-3"/>
  </r>
  <r>
    <s v="25/04/2018 23:00"/>
    <x v="5"/>
    <n v="1.2103200000000001"/>
    <n v="-4.7119773035648738E-3"/>
    <n v="-5.8453237410072134E-3"/>
    <n v="1.9330952458964656E-3"/>
    <n v="-6.202888168927112E-3"/>
    <n v="-4.9168509473239697E-3"/>
    <n v="-2.2871274325985125E-3"/>
    <n v="7.9688810242993643E-4"/>
    <n v="2.1399299358846324E-3"/>
    <n v="-5.5088654059948106E-3"/>
    <n v="2.1299299358846324E-3"/>
  </r>
  <r>
    <s v="26/04/2018 23:00"/>
    <x v="5"/>
    <n v="1.2129099999999999"/>
    <n v="2.1399299358846324E-3"/>
    <n v="-4.7119773035648738E-3"/>
    <n v="-5.8453237410072134E-3"/>
    <n v="1.9330952458964656E-3"/>
    <n v="-6.202888168927112E-3"/>
    <n v="-4.9168509473239697E-3"/>
    <n v="6.4237992941067234E-4"/>
    <n v="-4.2377422892052596E-3"/>
    <n v="1.4975500064739601E-3"/>
    <n v="4.22774228920526E-3"/>
  </r>
  <r>
    <s v="29/04/2018 23:00"/>
    <x v="5"/>
    <n v="1.20777"/>
    <n v="-4.2377422892052596E-3"/>
    <n v="2.1399299358846324E-3"/>
    <n v="-4.7119773035648738E-3"/>
    <n v="-5.8453237410072134E-3"/>
    <n v="1.9330952458964656E-3"/>
    <n v="-6.202888168927112E-3"/>
    <n v="-2.9173486046237039E-4"/>
    <n v="-7.0626029790439304E-3"/>
    <n v="-3.9460074287428889E-3"/>
    <n v="-7.07260297904393E-3"/>
  </r>
  <r>
    <s v="30/04/2018 23:00"/>
    <x v="5"/>
    <n v="1.1992400000000001"/>
    <n v="-7.0626029790439304E-3"/>
    <n v="-4.2377422892052596E-3"/>
    <n v="2.1399299358846324E-3"/>
    <n v="-4.7119773035648738E-3"/>
    <n v="-5.8453237410072134E-3"/>
    <n v="1.9330952458964656E-3"/>
    <n v="5.7772786607880491E-4"/>
    <n v="-3.50221807144524E-3"/>
    <n v="-7.6403308451227355E-3"/>
    <n v="-3.51221807144524E-3"/>
  </r>
  <r>
    <d v="2018-01-05T23:00:00"/>
    <x v="5"/>
    <n v="1.1950400000000001"/>
    <n v="-3.50221807144524E-3"/>
    <n v="-7.0626029790439304E-3"/>
    <n v="-4.2377422892052596E-3"/>
    <n v="2.1399299358846324E-3"/>
    <n v="-4.7119773035648738E-3"/>
    <n v="-5.8453237410072134E-3"/>
    <n v="9.6283876403679741E-4"/>
    <n v="3.1547061186234515E-3"/>
    <n v="-4.4650568354820371E-3"/>
    <n v="3.1447061186234515E-3"/>
  </r>
  <r>
    <d v="2018-02-05T23:00:00"/>
    <x v="5"/>
    <n v="1.1988099999999999"/>
    <n v="3.1547061186234515E-3"/>
    <n v="-3.50221807144524E-3"/>
    <n v="-7.0626029790439304E-3"/>
    <n v="-4.2377422892052596E-3"/>
    <n v="2.1399299358846324E-3"/>
    <n v="-4.7119773035648738E-3"/>
    <n v="4.7745446392827686E-4"/>
    <n v="-2.7610713958007294E-3"/>
    <n v="2.6772516546951747E-3"/>
    <n v="2.7510713958007293E-3"/>
  </r>
  <r>
    <d v="2018-03-05T23:00:00"/>
    <x v="5"/>
    <n v="1.1955"/>
    <n v="-2.7610713958007294E-3"/>
    <n v="3.1547061186234515E-3"/>
    <n v="-3.50221807144524E-3"/>
    <n v="-7.0626029790439304E-3"/>
    <n v="-4.2377422892052596E-3"/>
    <n v="2.1399299358846324E-3"/>
    <n v="-4.3007844971145625E-4"/>
    <n v="-2.760351317440457E-3"/>
    <n v="-2.3309929460892729E-3"/>
    <n v="-2.7703513174404571E-3"/>
  </r>
  <r>
    <d v="2018-06-05T23:00:00"/>
    <x v="5"/>
    <n v="1.1921999999999999"/>
    <n v="-2.760351317440457E-3"/>
    <n v="-2.7610713958007294E-3"/>
    <n v="3.1547061186234515E-3"/>
    <n v="-3.50221807144524E-3"/>
    <n v="-7.0626029790439304E-3"/>
    <n v="-4.2377422892052596E-3"/>
    <n v="3.7641455679135563E-4"/>
    <n v="-4.8565676899848809E-3"/>
    <n v="-3.1367658742318125E-3"/>
    <n v="-4.8665676899848805E-3"/>
  </r>
  <r>
    <d v="2018-07-05T23:00:00"/>
    <x v="5"/>
    <n v="1.18641"/>
    <n v="-4.8565676899848809E-3"/>
    <n v="-2.760351317440457E-3"/>
    <n v="-2.7610713958007294E-3"/>
    <n v="3.1547061186234515E-3"/>
    <n v="-3.50221807144524E-3"/>
    <n v="-7.0626029790439304E-3"/>
    <n v="3.7631638911005296E-4"/>
    <n v="-1.1716017228445841E-3"/>
    <n v="-5.2328840790949339E-3"/>
    <n v="-1.1816017228445841E-3"/>
  </r>
  <r>
    <d v="2018-08-05T23:00:00"/>
    <x v="5"/>
    <n v="1.18502"/>
    <n v="-1.1716017228445841E-3"/>
    <n v="-4.8565676899848809E-3"/>
    <n v="-2.760351317440457E-3"/>
    <n v="-2.7610713958007294E-3"/>
    <n v="3.1547061186234515E-3"/>
    <n v="-3.50221807144524E-3"/>
    <n v="6.6209181600054953E-4"/>
    <n v="5.4598234628950859E-3"/>
    <n v="-1.8336935388451336E-3"/>
    <n v="5.4498234628950863E-3"/>
  </r>
  <r>
    <d v="2018-09-05T23:00:00"/>
    <x v="5"/>
    <n v="1.1914899999999999"/>
    <n v="5.4598234628950859E-3"/>
    <n v="-1.1716017228445841E-3"/>
    <n v="-4.8565676899848809E-3"/>
    <n v="-2.760351317440457E-3"/>
    <n v="-2.7610713958007294E-3"/>
    <n v="3.1547061186234515E-3"/>
    <n v="1.5972348411969896E-4"/>
    <n v="2.0646417510847836E-3"/>
    <n v="5.3000999787753871E-3"/>
    <n v="-2.0746417510847837E-3"/>
  </r>
  <r>
    <d v="2018-10-05T23:00:00"/>
    <x v="5"/>
    <n v="1.1939500000000001"/>
    <n v="2.0646417510847836E-3"/>
    <n v="5.4598234628950859E-3"/>
    <n v="-1.1716017228445841E-3"/>
    <n v="-4.8565676899848809E-3"/>
    <n v="-2.760351317440457E-3"/>
    <n v="-2.7610713958007294E-3"/>
    <n v="-7.4433317156171873E-4"/>
    <n v="-1.1223250554881492E-3"/>
    <n v="2.8089749226465023E-3"/>
    <n v="1.1123250554881492E-3"/>
  </r>
  <r>
    <s v="13/05/2018 23:00"/>
    <x v="5"/>
    <n v="1.1926099999999999"/>
    <n v="-1.1223250554881492E-3"/>
    <n v="2.0646417510847836E-3"/>
    <n v="5.4598234628950859E-3"/>
    <n v="-1.1716017228445841E-3"/>
    <n v="-4.8565676899848809E-3"/>
    <n v="-2.760351317440457E-3"/>
    <n v="-2.8147088512433242E-4"/>
    <n v="-7.4206991388635624E-3"/>
    <n v="-8.4085417036381684E-4"/>
    <n v="-7.430699138863562E-3"/>
  </r>
  <r>
    <s v="14/05/2018 23:00"/>
    <x v="5"/>
    <n v="1.1837599999999999"/>
    <n v="-7.4206991388635624E-3"/>
    <n v="-1.1223250554881492E-3"/>
    <n v="2.0646417510847836E-3"/>
    <n v="5.4598234628950859E-3"/>
    <n v="-1.1716017228445841E-3"/>
    <n v="-4.8565676899848809E-3"/>
    <n v="1.5300563722470828E-4"/>
    <n v="-2.6018787592079207E-3"/>
    <n v="-7.5737047760882706E-3"/>
    <n v="-2.6118787592079207E-3"/>
  </r>
  <r>
    <s v="15/05/2018 23:00"/>
    <x v="5"/>
    <n v="1.18068"/>
    <n v="-2.6018787592079207E-3"/>
    <n v="-7.4206991388635624E-3"/>
    <n v="-1.1223250554881492E-3"/>
    <n v="2.0646417510847836E-3"/>
    <n v="5.4598234628950859E-3"/>
    <n v="-1.1716017228445841E-3"/>
    <n v="1.0116577143515909E-3"/>
    <n v="-1.1179997967273314E-3"/>
    <n v="-3.6135364735595116E-3"/>
    <n v="-1.1279997967273314E-3"/>
  </r>
  <r>
    <s v="16/05/2018 23:00"/>
    <x v="5"/>
    <n v="1.17936"/>
    <n v="-1.1179997967273314E-3"/>
    <n v="-2.6018787592079207E-3"/>
    <n v="-7.4206991388635624E-3"/>
    <n v="-1.1223250554881492E-3"/>
    <n v="2.0646417510847836E-3"/>
    <n v="5.4598234628950859E-3"/>
    <n v="3.5471195763413558E-4"/>
    <n v="-2.0943562610229449E-3"/>
    <n v="-1.472711754361467E-3"/>
    <n v="-2.1043562610229449E-3"/>
  </r>
  <r>
    <s v="17/05/2018 23:00"/>
    <x v="5"/>
    <n v="1.17689"/>
    <n v="-2.0943562610229449E-3"/>
    <n v="-1.1179997967273314E-3"/>
    <n v="-2.6018787592079207E-3"/>
    <n v="-7.4206991388635624E-3"/>
    <n v="-1.1223250554881492E-3"/>
    <n v="2.0646417510847836E-3"/>
    <n v="1.5241597831116579E-4"/>
    <n v="1.8948244950673931E-3"/>
    <n v="-2.2467722393341109E-3"/>
    <n v="1.8848244950673931E-3"/>
  </r>
  <r>
    <s v="20/05/2018 23:00"/>
    <x v="5"/>
    <n v="1.1791199999999999"/>
    <n v="1.8948244950673931E-3"/>
    <n v="-2.0943562610229449E-3"/>
    <n v="-1.1179997967273314E-3"/>
    <n v="-2.6018787592079207E-3"/>
    <n v="-7.4206991388635624E-3"/>
    <n v="-1.1223250554881492E-3"/>
    <n v="2.8552183944070987E-4"/>
    <n v="-1.0855553293981357E-3"/>
    <n v="1.6093026556266833E-3"/>
    <n v="1.0755553293981357E-3"/>
  </r>
  <r>
    <s v="21/05/2018 23:00"/>
    <x v="5"/>
    <n v="1.17784"/>
    <n v="-1.0855553293981357E-3"/>
    <n v="1.8948244950673931E-3"/>
    <n v="-2.0943562610229449E-3"/>
    <n v="-1.1179997967273314E-3"/>
    <n v="-2.6018787592079207E-3"/>
    <n v="-7.4206991388635624E-3"/>
    <n v="-2.5831984047676275E-4"/>
    <n v="-7.0637777626842979E-3"/>
    <n v="-8.2723548892137296E-4"/>
    <n v="-7.0737777626842975E-3"/>
  </r>
  <r>
    <s v="22/05/2018 23:00"/>
    <x v="5"/>
    <n v="1.1695199999999999"/>
    <n v="-7.0637777626842979E-3"/>
    <n v="-1.0855553293981357E-3"/>
    <n v="1.8948244950673931E-3"/>
    <n v="-2.0943562610229449E-3"/>
    <n v="-1.1179997967273314E-3"/>
    <n v="-2.6018787592079207E-3"/>
    <n v="1.4799285118427411E-4"/>
    <n v="2.0521239482866882E-3"/>
    <n v="-7.2117706138685716E-3"/>
    <n v="2.0421239482866882E-3"/>
  </r>
  <r>
    <s v="23/05/2018 23:00"/>
    <x v="5"/>
    <n v="1.1719200000000001"/>
    <n v="2.0521239482866882E-3"/>
    <n v="-7.0637777626842979E-3"/>
    <n v="-1.0855553293981357E-3"/>
    <n v="1.8948244950673931E-3"/>
    <n v="-2.0943562610229449E-3"/>
    <n v="-1.1179997967273314E-3"/>
    <n v="9.6299892130907478E-4"/>
    <n v="-6.0925660454639319E-3"/>
    <n v="1.0891250269776135E-3"/>
    <n v="6.0825660454639323E-3"/>
  </r>
  <r>
    <s v="24/05/2018 23:00"/>
    <x v="5"/>
    <n v="1.1647799999999999"/>
    <n v="-6.0925660454639319E-3"/>
    <n v="2.0521239482866882E-3"/>
    <n v="-7.0637777626842979E-3"/>
    <n v="-1.0855553293981357E-3"/>
    <n v="1.8948244950673931E-3"/>
    <n v="-2.0943562610229449E-3"/>
    <n v="-2.7976434352623654E-4"/>
    <n v="-2.0261336904822125E-3"/>
    <n v="-5.8128017019376957E-3"/>
    <n v="-2.0361336904822125E-3"/>
  </r>
  <r>
    <s v="27/05/2018 23:00"/>
    <x v="5"/>
    <n v="1.16242"/>
    <n v="-2.0261336904822125E-3"/>
    <n v="-6.0925660454639319E-3"/>
    <n v="2.0521239482866882E-3"/>
    <n v="-7.0637777626842979E-3"/>
    <n v="-1.0855553293981357E-3"/>
    <n v="1.8948244950673931E-3"/>
    <n v="8.3059443925037905E-4"/>
    <n v="-7.2865229435143952E-3"/>
    <n v="-2.8567281297325916E-3"/>
    <n v="-7.2965229435143948E-3"/>
  </r>
  <r>
    <s v="28/05/2018 23:00"/>
    <x v="5"/>
    <n v="1.15395"/>
    <n v="-7.2865229435143952E-3"/>
    <n v="-2.0261336904822125E-3"/>
    <n v="-6.0925660454639319E-3"/>
    <n v="2.0521239482866882E-3"/>
    <n v="-7.0637777626842979E-3"/>
    <n v="-1.0855553293981357E-3"/>
    <n v="2.7622111339200536E-4"/>
    <n v="1.0745699553706745E-2"/>
    <n v="-7.5627440569064003E-3"/>
    <n v="1.0735699553706745E-2"/>
  </r>
  <r>
    <s v="29/05/2018 23:00"/>
    <x v="5"/>
    <n v="1.16635"/>
    <n v="1.0745699553706745E-2"/>
    <n v="-7.2865229435143952E-3"/>
    <n v="-2.0261336904822125E-3"/>
    <n v="-6.0925660454639319E-3"/>
    <n v="2.0521239482866882E-3"/>
    <n v="-7.0637777626842979E-3"/>
    <n v="9.933655857303895E-4"/>
    <n v="2.4263728726370282E-3"/>
    <n v="9.7523339679763555E-3"/>
    <n v="-2.4363728726370282E-3"/>
  </r>
  <r>
    <s v="30/05/2018 23:00"/>
    <x v="5"/>
    <n v="1.1691800000000001"/>
    <n v="2.4263728726370282E-3"/>
    <n v="1.0745699553706745E-2"/>
    <n v="-7.2865229435143952E-3"/>
    <n v="-2.0261336904822125E-3"/>
    <n v="-6.0925660454639319E-3"/>
    <n v="2.0521239482866882E-3"/>
    <n v="-1.4649522432028826E-3"/>
    <n v="-2.8567029884193351E-3"/>
    <n v="3.8913251158399107E-3"/>
    <n v="2.8467029884193351E-3"/>
  </r>
  <r>
    <s v="31/05/2018 23:00"/>
    <x v="5"/>
    <n v="1.16584"/>
    <n v="-2.8567029884193351E-3"/>
    <n v="2.4263728726370282E-3"/>
    <n v="1.0745699553706745E-2"/>
    <n v="-7.2865229435143952E-3"/>
    <n v="-2.0261336904822125E-3"/>
    <n v="-6.0925660454639319E-3"/>
    <n v="-3.3078538673548711E-4"/>
    <n v="3.4138475262472934E-3"/>
    <n v="-2.5259176016838481E-3"/>
    <n v="3.4038475262472933E-3"/>
  </r>
  <r>
    <d v="2018-03-06T23:00:00"/>
    <x v="5"/>
    <n v="1.1698200000000001"/>
    <n v="3.4138475262472934E-3"/>
    <n v="-2.8567029884193351E-3"/>
    <n v="2.4263728726370282E-3"/>
    <n v="1.0745699553706745E-2"/>
    <n v="-7.2865229435143952E-3"/>
    <n v="-2.0261336904822125E-3"/>
    <n v="3.8945193192244841E-4"/>
    <n v="1.6327298216818331E-3"/>
    <n v="3.024395594324845E-3"/>
    <n v="-1.6427298216818331E-3"/>
  </r>
  <r>
    <d v="2018-04-06T23:00:00"/>
    <x v="5"/>
    <n v="1.1717299999999999"/>
    <n v="1.6327298216818331E-3"/>
    <n v="3.4138475262472934E-3"/>
    <n v="-2.8567029884193351E-3"/>
    <n v="2.4263728726370282E-3"/>
    <n v="1.0745699553706745E-2"/>
    <n v="-7.2865229435143952E-3"/>
    <n v="-4.6540698132616591E-4"/>
    <n v="4.7963267988357927E-3"/>
    <n v="2.0981368030079991E-3"/>
    <n v="-4.8063267988357923E-3"/>
  </r>
  <r>
    <d v="2018-05-06T23:00:00"/>
    <x v="5"/>
    <n v="1.1773499999999999"/>
    <n v="4.7963267988357927E-3"/>
    <n v="1.6327298216818331E-3"/>
    <n v="3.4138475262472934E-3"/>
    <n v="-2.8567029884193351E-3"/>
    <n v="2.4263728726370282E-3"/>
    <n v="1.0745699553706745E-2"/>
    <n v="-2.2258869260791537E-4"/>
    <n v="2.1488937019578103E-3"/>
    <n v="5.0189154914437083E-3"/>
    <n v="-2.1588937019578103E-3"/>
  </r>
  <r>
    <d v="2018-06-06T23:00:00"/>
    <x v="5"/>
    <n v="1.17988"/>
    <n v="2.1488937019578103E-3"/>
    <n v="4.7963267988357927E-3"/>
    <n v="1.6327298216818331E-3"/>
    <n v="3.4138475262472934E-3"/>
    <n v="-2.8567029884193351E-3"/>
    <n v="2.4263728726370282E-3"/>
    <n v="-6.5387922563541541E-4"/>
    <n v="-2.7290910940095392E-3"/>
    <n v="2.8027729275932256E-3"/>
    <n v="2.7190910940095392E-3"/>
  </r>
  <r>
    <d v="2018-07-06T23:00:00"/>
    <x v="5"/>
    <n v="1.17666"/>
    <n v="-2.7290910940095392E-3"/>
    <n v="2.1488937019578103E-3"/>
    <n v="4.7963267988357927E-3"/>
    <n v="1.6327298216818331E-3"/>
    <n v="3.4138475262472934E-3"/>
    <n v="-2.8567029884193351E-3"/>
    <n v="-2.9295688320279945E-4"/>
    <n v="1.419271497288932E-3"/>
    <n v="-2.4361342108067396E-3"/>
    <n v="1.409271497288932E-3"/>
  </r>
  <r>
    <d v="2018-10-06T23:00:00"/>
    <x v="5"/>
    <n v="1.1783300000000001"/>
    <n v="1.419271497288932E-3"/>
    <n v="-2.7290910940095392E-3"/>
    <n v="2.1488937019578103E-3"/>
    <n v="4.7963267988357927E-3"/>
    <n v="1.6327298216818331E-3"/>
    <n v="3.4138475262472934E-3"/>
    <n v="3.7205470896449657E-4"/>
    <n v="-3.284309149389375E-3"/>
    <n v="1.0472167883244354E-3"/>
    <n v="3.274309149389375E-3"/>
  </r>
  <r>
    <d v="2018-11-06T23:00:00"/>
    <x v="5"/>
    <n v="1.1744600000000001"/>
    <n v="-3.284309149389375E-3"/>
    <n v="1.419271497288932E-3"/>
    <n v="-2.7290910940095392E-3"/>
    <n v="2.1488937019578103E-3"/>
    <n v="4.7963267988357927E-3"/>
    <n v="1.6327298216818331E-3"/>
    <n v="-1.9348809756644683E-4"/>
    <n v="3.9592663862542121E-3"/>
    <n v="-3.090821051822928E-3"/>
    <n v="3.9492663862542125E-3"/>
  </r>
  <r>
    <d v="2018-12-06T23:00:00"/>
    <x v="5"/>
    <n v="1.1791100000000001"/>
    <n v="3.9592663862542121E-3"/>
    <n v="-3.284309149389375E-3"/>
    <n v="1.419271497288932E-3"/>
    <n v="-2.7290910940095392E-3"/>
    <n v="2.1488937019578103E-3"/>
    <n v="4.7963267988357927E-3"/>
    <n v="4.4774712262544433E-4"/>
    <n v="-1.8929531595864746E-2"/>
    <n v="3.511519263628768E-3"/>
    <n v="1.8919531595864746E-2"/>
  </r>
  <r>
    <s v="13/06/2018 23:00"/>
    <x v="5"/>
    <n v="1.15679"/>
    <n v="-1.8929531595864746E-2"/>
    <n v="3.9592663862542121E-3"/>
    <n v="-3.284309149389375E-3"/>
    <n v="1.419271497288932E-3"/>
    <n v="-2.7290910940095392E-3"/>
    <n v="2.1488937019578103E-3"/>
    <n v="-5.397634788681685E-4"/>
    <n v="3.2849523249682822E-3"/>
    <n v="-1.8389768116996576E-2"/>
    <n v="3.2749523249682821E-3"/>
  </r>
  <r>
    <s v="14/06/2018 23:00"/>
    <x v="5"/>
    <n v="1.16059"/>
    <n v="3.2849523249682822E-3"/>
    <n v="-1.8929531595864746E-2"/>
    <n v="3.9592663862542121E-3"/>
    <n v="-3.284309149389375E-3"/>
    <n v="1.419271497288932E-3"/>
    <n v="-2.7290910940095392E-3"/>
    <n v="2.580647228739622E-3"/>
    <n v="1.3958417701340764E-3"/>
    <n v="7.0430509622866014E-4"/>
    <n v="-1.4058417701340764E-3"/>
  </r>
  <r>
    <s v="17/06/2018 23:00"/>
    <x v="5"/>
    <n v="1.16221"/>
    <n v="1.3958417701340764E-3"/>
    <n v="3.2849523249682822E-3"/>
    <n v="-1.8929531595864746E-2"/>
    <n v="3.9592663862542121E-3"/>
    <n v="-3.284309149389375E-3"/>
    <n v="1.419271497288932E-3"/>
    <n v="-4.4783480621480806E-4"/>
    <n v="-2.9082523812391514E-3"/>
    <n v="1.8436765763488845E-3"/>
    <n v="2.8982523812391514E-3"/>
  </r>
  <r>
    <s v="18/06/2018 23:00"/>
    <x v="5"/>
    <n v="1.15883"/>
    <n v="-2.9082523812391514E-3"/>
    <n v="1.3958417701340764E-3"/>
    <n v="3.2849523249682822E-3"/>
    <n v="-1.8929531595864746E-2"/>
    <n v="3.9592663862542121E-3"/>
    <n v="-3.284309149389375E-3"/>
    <n v="-1.9029394243661192E-4"/>
    <n v="-1.5101438519885546E-3"/>
    <n v="-2.7179584388025394E-3"/>
    <n v="-1.5201438519885546E-3"/>
  </r>
  <r>
    <s v="19/06/2018 23:00"/>
    <x v="5"/>
    <n v="1.1570800000000001"/>
    <n v="-1.5101438519885546E-3"/>
    <n v="-2.9082523812391514E-3"/>
    <n v="1.3958417701340764E-3"/>
    <n v="3.2849523249682822E-3"/>
    <n v="-1.8929531595864746E-2"/>
    <n v="3.9592663862542121E-3"/>
    <n v="3.9647961758122773E-4"/>
    <n v="2.8001521070279978E-3"/>
    <n v="-1.9066234695697824E-3"/>
    <n v="2.7901521070279977E-3"/>
  </r>
  <r>
    <s v="20/06/2018 23:00"/>
    <x v="5"/>
    <n v="1.16032"/>
    <n v="2.8001521070279978E-3"/>
    <n v="-1.5101438519885546E-3"/>
    <n v="-2.9082523812391514E-3"/>
    <n v="1.3958417701340764E-3"/>
    <n v="3.2849523249682822E-3"/>
    <n v="-1.8929531595864746E-2"/>
    <n v="2.0587664976791045E-4"/>
    <n v="4.5590871483729423E-3"/>
    <n v="2.5942754572600875E-3"/>
    <n v="-4.5690871483729419E-3"/>
  </r>
  <r>
    <s v="21/06/2018 23:00"/>
    <x v="5"/>
    <n v="1.16561"/>
    <n v="4.5590871483729423E-3"/>
    <n v="2.8001521070279978E-3"/>
    <n v="-1.5101438519885546E-3"/>
    <n v="-2.9082523812391514E-3"/>
    <n v="1.3958417701340764E-3"/>
    <n v="3.2849523249682822E-3"/>
    <n v="-3.8174239750495557E-4"/>
    <n v="4.0579610675954836E-3"/>
    <n v="4.9408295458778975E-3"/>
    <n v="-4.0679610675954832E-3"/>
  </r>
  <r>
    <s v="24/06/2018 23:00"/>
    <x v="5"/>
    <n v="1.1703399999999999"/>
    <n v="4.0579610675954836E-3"/>
    <n v="4.5590871483729423E-3"/>
    <n v="2.8001521070279978E-3"/>
    <n v="-1.5101438519885546E-3"/>
    <n v="-2.9082523812391514E-3"/>
    <n v="1.3958417701340764E-3"/>
    <n v="-6.215365422777429E-4"/>
    <n v="-4.8532904967786283E-3"/>
    <n v="4.679497609873226E-3"/>
    <n v="4.8432904967786287E-3"/>
  </r>
  <r>
    <s v="25/06/2018 23:00"/>
    <x v="5"/>
    <n v="1.16466"/>
    <n v="-4.8532904967786283E-3"/>
    <n v="4.0579610675954836E-3"/>
    <n v="4.5590871483729423E-3"/>
    <n v="2.8001521070279978E-3"/>
    <n v="-1.5101438519885546E-3"/>
    <n v="-2.9082523812391514E-3"/>
    <n v="-5.5321844232591902E-4"/>
    <n v="-8.0280940360276665E-3"/>
    <n v="-4.3000720544527091E-3"/>
    <n v="-8.0380940360276661E-3"/>
  </r>
  <r>
    <s v="26/06/2018 23:00"/>
    <x v="5"/>
    <n v="1.1553100000000001"/>
    <n v="-8.0280940360276665E-3"/>
    <n v="-4.8532904967786283E-3"/>
    <n v="4.0579610675954836E-3"/>
    <n v="4.5590871483729423E-3"/>
    <n v="2.8001521070279978E-3"/>
    <n v="-1.5101438519885546E-3"/>
    <n v="6.6164503898850729E-4"/>
    <n v="1.3243198795129807E-3"/>
    <n v="-8.689739075016174E-3"/>
    <n v="1.3143198795129807E-3"/>
  </r>
  <r>
    <s v="27/06/2018 23:00"/>
    <x v="5"/>
    <n v="1.1568400000000001"/>
    <n v="1.3243198795129807E-3"/>
    <n v="-8.0280940360276665E-3"/>
    <n v="-4.8532904967786283E-3"/>
    <n v="4.0579610675954836E-3"/>
    <n v="4.5590871483729423E-3"/>
    <n v="2.8001521070279978E-3"/>
    <n v="1.094463353264471E-3"/>
    <n v="1.0053248504546808E-2"/>
    <n v="2.2985652624850968E-4"/>
    <n v="-1.0063248504546807E-2"/>
  </r>
  <r>
    <s v="28/06/2018 23:00"/>
    <x v="5"/>
    <n v="1.1684699999999999"/>
    <n v="1.0053248504546808E-2"/>
    <n v="1.3243198795129807E-3"/>
    <n v="-8.0280940360276665E-3"/>
    <n v="-4.8532904967786283E-3"/>
    <n v="4.0579610675954836E-3"/>
    <n v="4.5590871483729423E-3"/>
    <n v="-1.8054342283760241E-4"/>
    <n v="-3.9025392179515839E-3"/>
    <n v="1.023379192738441E-2"/>
    <n v="3.8925392179515838E-3"/>
  </r>
  <r>
    <d v="2018-01-07T23:00:00"/>
    <x v="5"/>
    <n v="1.16391"/>
    <n v="-3.9025392179515839E-3"/>
    <n v="1.0053248504546808E-2"/>
    <n v="1.3243198795129807E-3"/>
    <n v="-8.0280940360276665E-3"/>
    <n v="-4.8532904967786283E-3"/>
    <n v="4.0579610675954836E-3"/>
    <n v="-1.3705509701442927E-3"/>
    <n v="1.520736139392298E-3"/>
    <n v="-2.531988247807291E-3"/>
    <n v="1.510736139392298E-3"/>
  </r>
  <r>
    <d v="2018-02-07T23:00:00"/>
    <x v="5"/>
    <n v="1.16568"/>
    <n v="1.520736139392298E-3"/>
    <n v="-3.9025392179515839E-3"/>
    <n v="1.0053248504546808E-2"/>
    <n v="1.3243198795129807E-3"/>
    <n v="-8.0280940360276665E-3"/>
    <n v="-4.8532904967786283E-3"/>
    <n v="5.3202991140332938E-4"/>
    <n v="-1.0294420424139528E-4"/>
    <n v="9.8870622798896864E-4"/>
    <n v="9.2944204241395277E-5"/>
  </r>
  <r>
    <d v="2018-03-07T23:00:00"/>
    <x v="5"/>
    <n v="1.1655599999999999"/>
    <n v="-1.0294420424139528E-4"/>
    <n v="1.520736139392298E-3"/>
    <n v="-3.9025392179515839E-3"/>
    <n v="1.0053248504546808E-2"/>
    <n v="1.3243198795129807E-3"/>
    <n v="-8.0280940360276665E-3"/>
    <n v="-2.0732068746086928E-4"/>
    <n v="2.9771097155015802E-3"/>
    <n v="1.04376483219474E-4"/>
    <n v="-2.9871097155015802E-3"/>
  </r>
  <r>
    <d v="2018-04-07T23:00:00"/>
    <x v="5"/>
    <n v="1.16903"/>
    <n v="2.9771097155015802E-3"/>
    <n v="-1.0294420424139528E-4"/>
    <n v="1.520736139392298E-3"/>
    <n v="-3.9025392179515839E-3"/>
    <n v="1.0053248504546808E-2"/>
    <n v="1.3243198795129807E-3"/>
    <n v="1.4034297364674239E-5"/>
    <n v="4.6277683207445186E-3"/>
    <n v="2.9630754181369061E-3"/>
    <n v="-4.6377683207445182E-3"/>
  </r>
  <r>
    <d v="2018-05-07T23:00:00"/>
    <x v="5"/>
    <n v="1.1744399999999999"/>
    <n v="4.6277683207445186E-3"/>
    <n v="2.9771097155015802E-3"/>
    <n v="-1.0294420424139528E-4"/>
    <n v="1.520736139392298E-3"/>
    <n v="-3.9025392179515839E-3"/>
    <n v="1.0053248504546808E-2"/>
    <n v="-4.0586688043782975E-4"/>
    <n v="5.0236708558970555E-4"/>
    <n v="5.0336352011823484E-3"/>
    <n v="-5.1236708558970558E-4"/>
  </r>
  <r>
    <d v="2018-08-07T23:00:00"/>
    <x v="5"/>
    <n v="1.17503"/>
    <n v="5.0236708558970555E-4"/>
    <n v="4.6277683207445186E-3"/>
    <n v="2.9771097155015802E-3"/>
    <n v="-1.0294420424139528E-4"/>
    <n v="1.520736139392298E-3"/>
    <n v="-3.9025392179515839E-3"/>
    <n v="-6.308997891309305E-4"/>
    <n v="-5.276461026527679E-4"/>
    <n v="1.1332668747206362E-3"/>
    <n v="5.1764610265276787E-4"/>
  </r>
  <r>
    <d v="2018-09-07T23:00:00"/>
    <x v="5"/>
    <n v="1.17441"/>
    <n v="-5.276461026527679E-4"/>
    <n v="5.0236708558970555E-4"/>
    <n v="4.6277683207445186E-3"/>
    <n v="2.9771097155015802E-3"/>
    <n v="-1.0294420424139528E-4"/>
    <n v="1.520736139392298E-3"/>
    <n v="-6.8487285101142506E-5"/>
    <n v="-6.0881634182270439E-3"/>
    <n v="-4.5915881755162539E-4"/>
    <n v="6.0781634182270443E-3"/>
  </r>
  <r>
    <d v="2018-10-07T23:00:00"/>
    <x v="5"/>
    <n v="1.16726"/>
    <n v="-6.0881634182270439E-3"/>
    <n v="-5.276461026527679E-4"/>
    <n v="5.0236708558970555E-4"/>
    <n v="4.6277683207445186E-3"/>
    <n v="2.9771097155015802E-3"/>
    <n v="-1.0294420424139528E-4"/>
    <n v="7.193355237926706E-5"/>
    <n v="-1.6277436046807647E-4"/>
    <n v="-6.1600969706063109E-3"/>
    <n v="-1.7277436046807647E-4"/>
  </r>
  <r>
    <d v="2018-11-07T23:00:00"/>
    <x v="5"/>
    <n v="1.1670700000000001"/>
    <n v="-1.6277436046807647E-4"/>
    <n v="-6.0881634182270439E-3"/>
    <n v="-5.276461026527679E-4"/>
    <n v="5.0236708558970555E-4"/>
    <n v="4.6277683207445186E-3"/>
    <n v="2.9771097155015802E-3"/>
    <n v="8.299942327571275E-4"/>
    <n v="1.165311420908699E-3"/>
    <n v="-9.9276859322520398E-4"/>
    <n v="1.155311420908699E-3"/>
  </r>
  <r>
    <d v="2018-12-07T23:00:00"/>
    <x v="5"/>
    <n v="1.1684300000000001"/>
    <n v="1.165311420908699E-3"/>
    <n v="-1.6277436046807647E-4"/>
    <n v="-6.0881634182270439E-3"/>
    <n v="-5.276461026527679E-4"/>
    <n v="5.0236708558970555E-4"/>
    <n v="4.6277683207445186E-3"/>
    <n v="2.219089258096438E-5"/>
    <n v="2.2765591434659171E-3"/>
    <n v="1.1431205283277347E-3"/>
    <n v="-2.2865591434659172E-3"/>
  </r>
  <r>
    <s v="15/07/2018 23:00"/>
    <x v="5"/>
    <n v="1.17109"/>
    <n v="2.2765591434659171E-3"/>
    <n v="1.165311420908699E-3"/>
    <n v="-1.6277436046807647E-4"/>
    <n v="-6.0881634182270439E-3"/>
    <n v="-5.276461026527679E-4"/>
    <n v="5.0236708558970555E-4"/>
    <n v="-1.5886593251169596E-4"/>
    <n v="-4.2866047869933865E-3"/>
    <n v="2.4354250759776133E-3"/>
    <n v="4.2766047869933869E-3"/>
  </r>
  <r>
    <s v="16/07/2018 23:00"/>
    <x v="5"/>
    <n v="1.1660699999999999"/>
    <n v="-4.2866047869933865E-3"/>
    <n v="2.2765591434659171E-3"/>
    <n v="1.165311420908699E-3"/>
    <n v="-1.6277436046807647E-4"/>
    <n v="-6.0881634182270439E-3"/>
    <n v="-5.276461026527679E-4"/>
    <n v="-3.1036140619193078E-4"/>
    <n v="-1.9381340742836706E-3"/>
    <n v="-3.9762433808014554E-3"/>
    <n v="-1.9481340742836706E-3"/>
  </r>
  <r>
    <s v="17/07/2018 23:00"/>
    <x v="5"/>
    <n v="1.16381"/>
    <n v="-1.9381340742836706E-3"/>
    <n v="-4.2866047869933865E-3"/>
    <n v="2.2765591434659171E-3"/>
    <n v="1.165311420908699E-3"/>
    <n v="-1.6277436046807647E-4"/>
    <n v="-6.0881634182270439E-3"/>
    <n v="5.8438924958254532E-4"/>
    <n v="2.6636650312328314E-4"/>
    <n v="-2.522523323866216E-3"/>
    <n v="2.5636650312328311E-4"/>
  </r>
  <r>
    <s v="18/07/2018 23:00"/>
    <x v="5"/>
    <n v="1.16412"/>
    <n v="2.6636650312328314E-4"/>
    <n v="-1.9381340742836706E-3"/>
    <n v="-4.2866047869933865E-3"/>
    <n v="2.2765591434659171E-3"/>
    <n v="1.165311420908699E-3"/>
    <n v="-1.6277436046807647E-4"/>
    <n v="2.6422419923050928E-4"/>
    <n v="6.7347008899425465E-3"/>
    <n v="2.1423038927738543E-6"/>
    <n v="-6.744700889942546E-3"/>
  </r>
  <r>
    <s v="19/07/2018 23:00"/>
    <x v="5"/>
    <n v="1.1719599999999999"/>
    <n v="6.7347008899425465E-3"/>
    <n v="2.6636650312328314E-4"/>
    <n v="-1.9381340742836706E-3"/>
    <n v="-4.2866047869933865E-3"/>
    <n v="2.2765591434659171E-3"/>
    <n v="1.165311420908699E-3"/>
    <n v="-3.6313522848305981E-5"/>
    <n v="-2.3976927540189097E-3"/>
    <n v="6.7710144127908524E-3"/>
    <n v="2.3876927540189097E-3"/>
  </r>
  <r>
    <s v="22/07/2018 23:00"/>
    <x v="5"/>
    <n v="1.1691499999999999"/>
    <n v="-2.3976927540189097E-3"/>
    <n v="6.7347008899425465E-3"/>
    <n v="2.6636650312328314E-4"/>
    <n v="-1.9381340742836706E-3"/>
    <n v="-4.2866047869933865E-3"/>
    <n v="2.2765591434659171E-3"/>
    <n v="-9.1813614615890568E-4"/>
    <n v="-4.9608690073965622E-4"/>
    <n v="-1.479556607860004E-3"/>
    <n v="-5.0608690073965625E-4"/>
  </r>
  <r>
    <s v="23/07/2018 23:00"/>
    <x v="5"/>
    <n v="1.1685700000000001"/>
    <n v="-4.9608690073965622E-4"/>
    <n v="-2.3976927540189097E-3"/>
    <n v="6.7347008899425465E-3"/>
    <n v="2.6636650312328314E-4"/>
    <n v="-1.9381340742836706E-3"/>
    <n v="-4.2866047869933865E-3"/>
    <n v="3.2687545012364091E-4"/>
    <n v="3.6283662938461081E-3"/>
    <n v="-8.2296235086329718E-4"/>
    <n v="3.6183662938461081E-3"/>
  </r>
  <r>
    <s v="24/07/2018 23:00"/>
    <x v="5"/>
    <n v="1.1728099999999999"/>
    <n v="3.6283662938461081E-3"/>
    <n v="-4.9608690073965622E-4"/>
    <n v="-2.3976927540189097E-3"/>
    <n v="6.7347008899425465E-3"/>
    <n v="2.6636650312328314E-4"/>
    <n v="-1.9381340742836706E-3"/>
    <n v="6.7631112746999688E-5"/>
    <n v="-7.3072364662647438E-3"/>
    <n v="3.5607351810991086E-3"/>
    <n v="7.2972364662647442E-3"/>
  </r>
  <r>
    <s v="25/07/2018 23:00"/>
    <x v="5"/>
    <n v="1.1642399999999999"/>
    <n v="-7.3072364662647438E-3"/>
    <n v="3.6283662938461081E-3"/>
    <n v="-4.9608690073965622E-4"/>
    <n v="-2.3976927540189097E-3"/>
    <n v="6.7347008899425465E-3"/>
    <n v="2.6636650312328314E-4"/>
    <n v="-4.9465214570400273E-4"/>
    <n v="1.159554730983281E-3"/>
    <n v="-6.8125843205607411E-3"/>
    <n v="1.149554730983281E-3"/>
  </r>
  <r>
    <s v="26/07/2018 23:00"/>
    <x v="5"/>
    <n v="1.1655899999999999"/>
    <n v="1.159554730983281E-3"/>
    <n v="-7.3072364662647438E-3"/>
    <n v="3.6283662938461081E-3"/>
    <n v="-4.9608690073965622E-4"/>
    <n v="-2.3976927540189097E-3"/>
    <n v="6.7347008899425465E-3"/>
    <n v="9.961894429828741E-4"/>
    <n v="4.2296176185452339E-3"/>
    <n v="1.6336528800040689E-4"/>
    <n v="-4.2396176185452335E-3"/>
  </r>
  <r>
    <s v="29/07/2018 23:00"/>
    <x v="5"/>
    <n v="1.17052"/>
    <n v="4.2296176185452339E-3"/>
    <n v="1.159554730983281E-3"/>
    <n v="-7.3072364662647438E-3"/>
    <n v="3.6283662938461081E-3"/>
    <n v="-4.9608690073965622E-4"/>
    <n v="-2.3976927540189097E-3"/>
    <n v="-1.5808112778330064E-4"/>
    <n v="-1.2302224652291915E-3"/>
    <n v="4.3876987463285343E-3"/>
    <n v="1.2202224652291915E-3"/>
  </r>
  <r>
    <s v="30/07/2018 23:00"/>
    <x v="5"/>
    <n v="1.1690799999999999"/>
    <n v="-1.2302224652291915E-3"/>
    <n v="4.2296176185452339E-3"/>
    <n v="1.159554730983281E-3"/>
    <n v="-7.3072364662647438E-3"/>
    <n v="3.6283662938461081E-3"/>
    <n v="-4.9608690073965622E-4"/>
    <n v="-5.7662023651507089E-4"/>
    <n v="-2.6773189174392753E-3"/>
    <n v="-6.5360222871412065E-4"/>
    <n v="-2.6873189174392753E-3"/>
  </r>
  <r>
    <s v="31/07/2018 23:00"/>
    <x v="5"/>
    <n v="1.16595"/>
    <n v="-2.6773189174392753E-3"/>
    <n v="-1.2302224652291915E-3"/>
    <n v="4.2296176185452339E-3"/>
    <n v="1.159554730983281E-3"/>
    <n v="-7.3072364662647438E-3"/>
    <n v="3.6283662938461081E-3"/>
    <n v="1.6771520095724312E-4"/>
    <n v="-6.4754063210257229E-3"/>
    <n v="-2.8450341183965185E-3"/>
    <n v="-6.4854063210257225E-3"/>
  </r>
  <r>
    <d v="2018-01-08T23:00:00"/>
    <x v="5"/>
    <n v="1.1584000000000001"/>
    <n v="-6.4754063210257229E-3"/>
    <n v="-2.6773189174392753E-3"/>
    <n v="-1.2302224652291915E-3"/>
    <n v="4.2296176185452339E-3"/>
    <n v="1.159554730983281E-3"/>
    <n v="-7.3072364662647438E-3"/>
    <n v="3.6499665138313214E-4"/>
    <n v="-1.4675414364641037E-3"/>
    <n v="-6.8404029724088555E-3"/>
    <n v="-1.4775414364641038E-3"/>
  </r>
  <r>
    <d v="2018-02-08T23:00:00"/>
    <x v="5"/>
    <n v="1.1567000000000001"/>
    <n v="-1.4675414364641037E-3"/>
    <n v="-6.4754063210257229E-3"/>
    <n v="-2.6773189174392753E-3"/>
    <n v="-1.2302224652291915E-3"/>
    <n v="4.2296176185452339E-3"/>
    <n v="1.159554730983281E-3"/>
    <n v="8.827867341930747E-4"/>
    <n v="-1.1844039076684965E-3"/>
    <n v="-2.3503281706571785E-3"/>
    <n v="-1.1944039076684965E-3"/>
  </r>
  <r>
    <d v="2018-05-08T23:00:00"/>
    <x v="5"/>
    <n v="1.15533"/>
    <n v="-1.1844039076684965E-3"/>
    <n v="-1.4675414364641037E-3"/>
    <n v="-6.4754063210257229E-3"/>
    <n v="-2.6773189174392753E-3"/>
    <n v="-1.2302224652291915E-3"/>
    <n v="4.2296176185452339E-3"/>
    <n v="2.000686980495063E-4"/>
    <n v="3.8690244345771507E-3"/>
    <n v="-1.3844726057180028E-3"/>
    <n v="3.8590244345771507E-3"/>
  </r>
  <r>
    <d v="2018-06-08T23:00:00"/>
    <x v="5"/>
    <n v="1.1597999999999999"/>
    <n v="3.8690244345771507E-3"/>
    <n v="-1.1844039076684965E-3"/>
    <n v="-1.4675414364641037E-3"/>
    <n v="-6.4754063210257229E-3"/>
    <n v="-2.6773189174392753E-3"/>
    <n v="-1.2302224652291915E-3"/>
    <n v="1.6146879528180185E-4"/>
    <n v="1.00879461976211E-3"/>
    <n v="3.7075556392953488E-3"/>
    <n v="-1.0187946197621101E-3"/>
  </r>
  <r>
    <d v="2018-07-08T23:00:00"/>
    <x v="5"/>
    <n v="1.1609700000000001"/>
    <n v="1.00879461976211E-3"/>
    <n v="3.8690244345771507E-3"/>
    <n v="-1.1844039076684965E-3"/>
    <n v="-1.4675414364641037E-3"/>
    <n v="-6.4754063210257229E-3"/>
    <n v="-2.6773189174392753E-3"/>
    <n v="-5.2746086898413226E-4"/>
    <n v="-7.1491942082912985E-3"/>
    <n v="1.5362554887462423E-3"/>
    <n v="7.1391942082912989E-3"/>
  </r>
  <r>
    <d v="2018-08-08T23:00:00"/>
    <x v="5"/>
    <n v="1.1526700000000001"/>
    <n v="-7.1491942082912985E-3"/>
    <n v="1.00879461976211E-3"/>
    <n v="3.8690244345771507E-3"/>
    <n v="-1.1844039076684965E-3"/>
    <n v="-1.4675414364641037E-3"/>
    <n v="-6.4754063210257229E-3"/>
    <n v="-1.3752812776546692E-4"/>
    <n v="-1.0211075155942329E-2"/>
    <n v="-7.0116660805258314E-3"/>
    <n v="-1.0221075155942328E-2"/>
  </r>
  <r>
    <d v="2018-09-08T23:00:00"/>
    <x v="5"/>
    <n v="1.1409"/>
    <n v="-1.0211075155942329E-2"/>
    <n v="-7.1491942082912985E-3"/>
    <n v="1.00879461976211E-3"/>
    <n v="3.8690244345771507E-3"/>
    <n v="-1.1844039076684965E-3"/>
    <n v="-1.4675414364641037E-3"/>
    <n v="9.7464367398180588E-4"/>
    <n v="5.2590060478419076E-5"/>
    <n v="-1.1185718829924134E-2"/>
    <n v="4.2590060478419077E-5"/>
  </r>
  <r>
    <d v="2018-12-08T23:00:00"/>
    <x v="5"/>
    <n v="1.14096"/>
    <n v="5.2590060478419076E-5"/>
    <n v="-1.0211075155942329E-2"/>
    <n v="-7.1491942082912985E-3"/>
    <n v="1.00879461976211E-3"/>
    <n v="3.8690244345771507E-3"/>
    <n v="-1.1844039076684965E-3"/>
    <n v="1.3920673456807101E-3"/>
    <n v="-5.8021315383537386E-3"/>
    <n v="-1.339477285202291E-3"/>
    <n v="-5.8121315383537382E-3"/>
  </r>
  <r>
    <s v="13/08/2018 23:00"/>
    <x v="5"/>
    <n v="1.1343399999999999"/>
    <n v="-5.8021315383537386E-3"/>
    <n v="5.2590060478419076E-5"/>
    <n v="-1.0211075155942329E-2"/>
    <n v="-7.1491942082912985E-3"/>
    <n v="1.00879461976211E-3"/>
    <n v="3.8690244345771507E-3"/>
    <n v="-7.1695590113032298E-6"/>
    <n v="1.1460408695818103E-4"/>
    <n v="-5.7949619793424357E-3"/>
    <n v="1.0460408695818103E-4"/>
  </r>
  <r>
    <s v="14/08/2018 23:00"/>
    <x v="5"/>
    <n v="1.1344700000000001"/>
    <n v="1.1460408695818103E-4"/>
    <n v="-5.8021315383537386E-3"/>
    <n v="5.2590060478419076E-5"/>
    <n v="-1.0211075155942329E-2"/>
    <n v="-7.1491942082912985E-3"/>
    <n v="1.00879461976211E-3"/>
    <n v="7.9099974552494052E-4"/>
    <n v="2.776626971184859E-3"/>
    <n v="-6.7639565856675949E-4"/>
    <n v="2.766626971184859E-3"/>
  </r>
  <r>
    <s v="15/08/2018 23:00"/>
    <x v="5"/>
    <n v="1.1376200000000001"/>
    <n v="2.776626971184859E-3"/>
    <n v="1.1460408695818103E-4"/>
    <n v="-5.8021315383537386E-3"/>
    <n v="5.2590060478419076E-5"/>
    <n v="-1.0211075155942329E-2"/>
    <n v="-7.1491942082912985E-3"/>
    <n v="-1.562387943479136E-5"/>
    <n v="5.4236036637893559E-3"/>
    <n v="2.7922508506196503E-3"/>
    <n v="-5.4336036637893555E-3"/>
  </r>
  <r>
    <s v="16/08/2018 23:00"/>
    <x v="5"/>
    <n v="1.1437900000000001"/>
    <n v="5.4236036637893559E-3"/>
    <n v="2.776626971184859E-3"/>
    <n v="1.1460408695818103E-4"/>
    <n v="-5.8021315383537386E-3"/>
    <n v="5.2590060478419076E-5"/>
    <n v="-1.0211075155942329E-2"/>
    <n v="-3.7853523538835138E-4"/>
    <n v="3.759431364148913E-3"/>
    <n v="5.8021388991777072E-3"/>
    <n v="-3.769431364148913E-3"/>
  </r>
  <r>
    <s v="19/08/2018 23:00"/>
    <x v="5"/>
    <n v="1.1480900000000001"/>
    <n v="3.759431364148913E-3"/>
    <n v="5.4236036637893559E-3"/>
    <n v="2.776626971184859E-3"/>
    <n v="1.1460408695818103E-4"/>
    <n v="-5.8021315383537386E-3"/>
    <n v="5.2590060478419076E-5"/>
    <n v="-7.3939535660764305E-4"/>
    <n v="7.7694257418843282E-3"/>
    <n v="4.498826720756556E-3"/>
    <n v="-7.7794257418843278E-3"/>
  </r>
  <r>
    <s v="20/08/2018 23:00"/>
    <x v="5"/>
    <n v="1.1570100000000001"/>
    <n v="7.7694257418843282E-3"/>
    <n v="3.759431364148913E-3"/>
    <n v="5.4236036637893559E-3"/>
    <n v="2.776626971184859E-3"/>
    <n v="1.1460408695818103E-4"/>
    <n v="-5.8021315383537386E-3"/>
    <n v="-5.1252013724666643E-4"/>
    <n v="2.2558145564861576E-3"/>
    <n v="8.2819458791309943E-3"/>
    <n v="-2.2658145564861576E-3"/>
  </r>
  <r>
    <s v="21/08/2018 23:00"/>
    <x v="5"/>
    <n v="1.1596200000000001"/>
    <n v="2.2558145564861576E-3"/>
    <n v="7.7694257418843282E-3"/>
    <n v="3.759431364148913E-3"/>
    <n v="5.4236036637893559E-3"/>
    <n v="2.776626971184859E-3"/>
    <n v="1.1460408695818103E-4"/>
    <n v="-1.0591993208153197E-3"/>
    <n v="-5.044756040772036E-3"/>
    <n v="3.3150138773014775E-3"/>
    <n v="5.0347560407720364E-3"/>
  </r>
  <r>
    <s v="22/08/2018 23:00"/>
    <x v="5"/>
    <n v="1.15377"/>
    <n v="-5.044756040772036E-3"/>
    <n v="2.2558145564861576E-3"/>
    <n v="7.7694257418843282E-3"/>
    <n v="3.759431364148913E-3"/>
    <n v="5.4236036637893559E-3"/>
    <n v="2.776626971184859E-3"/>
    <n v="-3.0753331397900146E-4"/>
    <n v="7.176473647260817E-3"/>
    <n v="-4.7372227267930347E-3"/>
    <n v="7.1664736472608175E-3"/>
  </r>
  <r>
    <s v="23/08/2018 23:00"/>
    <x v="5"/>
    <n v="1.16205"/>
    <n v="7.176473647260817E-3"/>
    <n v="-5.044756040772036E-3"/>
    <n v="2.2558145564861576E-3"/>
    <n v="7.7694257418843282E-3"/>
    <n v="3.759431364148913E-3"/>
    <n v="5.4236036637893559E-3"/>
    <n v="6.877473766508745E-4"/>
    <n v="4.9309410094229289E-3"/>
    <n v="6.4887262706099427E-3"/>
    <n v="-4.9409410094229285E-3"/>
  </r>
  <r>
    <s v="26/08/2018 23:00"/>
    <x v="5"/>
    <n v="1.16778"/>
    <n v="4.9309410094229289E-3"/>
    <n v="7.176473647260817E-3"/>
    <n v="-5.044756040772036E-3"/>
    <n v="2.2558145564861576E-3"/>
    <n v="7.7694257418843282E-3"/>
    <n v="3.759431364148913E-3"/>
    <n v="-9.7836265710728588E-4"/>
    <n v="1.3701210844507816E-3"/>
    <n v="5.909303666530215E-3"/>
    <n v="-1.3801210844507816E-3"/>
  </r>
  <r>
    <s v="27/08/2018 23:00"/>
    <x v="5"/>
    <n v="1.1693800000000001"/>
    <n v="1.3701210844507816E-3"/>
    <n v="4.9309410094229289E-3"/>
    <n v="7.176473647260817E-3"/>
    <n v="-5.044756040772036E-3"/>
    <n v="2.2558145564861576E-3"/>
    <n v="7.7694257418843282E-3"/>
    <n v="-6.7223106850809137E-4"/>
    <n v="1.0860455968118021E-3"/>
    <n v="2.0423521529588729E-3"/>
    <n v="-1.0960455968118022E-3"/>
  </r>
  <r>
    <s v="28/08/2018 23:00"/>
    <x v="5"/>
    <n v="1.17065"/>
    <n v="1.0860455968118021E-3"/>
    <n v="1.3701210844507816E-3"/>
    <n v="4.9309410094229289E-3"/>
    <n v="7.176473647260817E-3"/>
    <n v="-5.044756040772036E-3"/>
    <n v="2.2558145564861576E-3"/>
    <n v="-1.8678746284446089E-4"/>
    <n v="-3.0495878358177686E-3"/>
    <n v="1.2728330596562631E-3"/>
    <n v="3.0395878358177686E-3"/>
  </r>
  <r>
    <s v="29/08/2018 23:00"/>
    <x v="5"/>
    <n v="1.1670799999999999"/>
    <n v="-3.0495878358177686E-3"/>
    <n v="1.0860455968118021E-3"/>
    <n v="1.3701210844507816E-3"/>
    <n v="4.9309410094229289E-3"/>
    <n v="7.176473647260817E-3"/>
    <n v="-5.044756040772036E-3"/>
    <n v="-1.4805968893121001E-4"/>
    <n v="-6.09212736059217E-3"/>
    <n v="-2.9015281468865585E-3"/>
    <n v="-6.1021273605921696E-3"/>
  </r>
  <r>
    <s v="30/08/2018 23:00"/>
    <x v="5"/>
    <n v="1.1599699999999999"/>
    <n v="-6.09212736059217E-3"/>
    <n v="-3.0495878358177686E-3"/>
    <n v="1.0860455968118021E-3"/>
    <n v="1.3701210844507816E-3"/>
    <n v="4.9309410094229289E-3"/>
    <n v="7.176473647260817E-3"/>
    <n v="4.1574776203233724E-4"/>
    <n v="1.5862479202048974E-3"/>
    <n v="-6.5078751226245075E-3"/>
    <n v="1.5762479202048973E-3"/>
  </r>
  <r>
    <d v="2018-02-09T23:00:00"/>
    <x v="5"/>
    <n v="1.16181"/>
    <n v="1.5862479202048974E-3"/>
    <n v="-6.09212736059217E-3"/>
    <n v="-3.0495878358177686E-3"/>
    <n v="1.0860455968118021E-3"/>
    <n v="1.3701210844507816E-3"/>
    <n v="4.9309410094229289E-3"/>
    <n v="8.3053463370828904E-4"/>
    <n v="-3.2363295203173825E-3"/>
    <n v="7.5571328649660832E-4"/>
    <n v="3.2263295203173825E-3"/>
  </r>
  <r>
    <d v="2018-03-09T23:00:00"/>
    <x v="5"/>
    <n v="1.15805"/>
    <n v="-3.2363295203173825E-3"/>
    <n v="1.5862479202048974E-3"/>
    <n v="-6.09212736059217E-3"/>
    <n v="-3.0495878358177686E-3"/>
    <n v="1.0860455968118021E-3"/>
    <n v="1.3701210844507816E-3"/>
    <n v="-2.1625185381053029E-4"/>
    <n v="4.2053451923491636E-3"/>
    <n v="-3.0200776665068522E-3"/>
    <n v="4.195345192349164E-3"/>
  </r>
  <r>
    <d v="2018-04-09T23:00:00"/>
    <x v="5"/>
    <n v="1.16292"/>
    <n v="4.2053451923491636E-3"/>
    <n v="-3.2363295203173825E-3"/>
    <n v="1.5862479202048974E-3"/>
    <n v="-6.09212736059217E-3"/>
    <n v="-3.0495878358177686E-3"/>
    <n v="1.0860455968118021E-3"/>
    <n v="4.412060998762263E-4"/>
    <n v="-5.5893784611149577E-4"/>
    <n v="3.7641390924729374E-3"/>
    <n v="5.4893784611149575E-4"/>
  </r>
  <r>
    <d v="2018-05-09T23:00:00"/>
    <x v="5"/>
    <n v="1.1622699999999999"/>
    <n v="-5.5893784611149577E-4"/>
    <n v="4.2053451923491636E-3"/>
    <n v="-3.2363295203173825E-3"/>
    <n v="1.5862479202048974E-3"/>
    <n v="-6.09212736059217E-3"/>
    <n v="-3.0495878358177686E-3"/>
    <n v="-5.7331119692893763E-4"/>
    <n v="-6.0829239333373142E-3"/>
    <n v="1.4373350817441862E-5"/>
    <n v="6.0729239333373146E-3"/>
  </r>
  <r>
    <d v="2018-06-09T23:00:00"/>
    <x v="5"/>
    <n v="1.1552"/>
    <n v="-6.0829239333373142E-3"/>
    <n v="-5.5893784611149577E-4"/>
    <n v="4.2053451923491636E-3"/>
    <n v="-3.2363295203173825E-3"/>
    <n v="1.5862479202048974E-3"/>
    <n v="-6.09212736059217E-3"/>
    <n v="7.6199529623882992E-5"/>
    <n v="3.497229916897604E-3"/>
    <n v="-6.159123462961197E-3"/>
    <n v="3.487229916897604E-3"/>
  </r>
  <r>
    <d v="2018-09-09T23:00:00"/>
    <x v="5"/>
    <n v="1.15924"/>
    <n v="3.497229916897604E-3"/>
    <n v="-6.0829239333373142E-3"/>
    <n v="-5.5893784611149577E-4"/>
    <n v="4.2053451923491636E-3"/>
    <n v="-3.2363295203173825E-3"/>
    <n v="1.5862479202048974E-3"/>
    <n v="8.2927993815917474E-4"/>
    <n v="1.0524136503227144E-3"/>
    <n v="2.667949978738429E-3"/>
    <n v="-1.0624136503227144E-3"/>
  </r>
  <r>
    <d v="2018-10-09T23:00:00"/>
    <x v="5"/>
    <n v="1.16046"/>
    <n v="1.0524136503227144E-3"/>
    <n v="3.497229916897604E-3"/>
    <n v="-6.0829239333373142E-3"/>
    <n v="-5.5893784611149577E-4"/>
    <n v="4.2053451923491636E-3"/>
    <n v="-3.2363295203173825E-3"/>
    <n v="-4.7677443298590035E-4"/>
    <n v="1.7837753994105476E-3"/>
    <n v="1.5291880833086147E-3"/>
    <n v="-1.7937753994105477E-3"/>
  </r>
  <r>
    <d v="2018-11-09T23:00:00"/>
    <x v="5"/>
    <n v="1.1625300000000001"/>
    <n v="1.7837753994105476E-3"/>
    <n v="1.0524136503227144E-3"/>
    <n v="3.497229916897604E-3"/>
    <n v="-6.0829239333373142E-3"/>
    <n v="-5.5893784611149577E-4"/>
    <n v="4.2053451923491636E-3"/>
    <n v="-1.4347467376246999E-4"/>
    <n v="5.5396419877336012E-3"/>
    <n v="1.9272500731730177E-3"/>
    <n v="-5.5496419877336008E-3"/>
  </r>
  <r>
    <d v="2018-12-09T23:00:00"/>
    <x v="5"/>
    <n v="1.1689700000000001"/>
    <n v="5.5396419877336012E-3"/>
    <n v="1.7837753994105476E-3"/>
    <n v="1.0524136503227144E-3"/>
    <n v="3.497229916897604E-3"/>
    <n v="-6.0829239333373142E-3"/>
    <n v="-5.5893784611149577E-4"/>
    <n v="-2.4318061003624386E-4"/>
    <n v="-5.73154144246657E-3"/>
    <n v="5.7828225977698449E-3"/>
    <n v="5.7215414424665705E-3"/>
  </r>
  <r>
    <s v="13/09/2018 23:00"/>
    <x v="5"/>
    <n v="1.1622699999999999"/>
    <n v="-5.73154144246657E-3"/>
    <n v="5.5396419877336012E-3"/>
    <n v="1.7837753994105476E-3"/>
    <n v="1.0524136503227144E-3"/>
    <n v="3.497229916897604E-3"/>
    <n v="-6.0829239333373142E-3"/>
    <n v="-7.5521476437258349E-4"/>
    <n v="5.1881232415875722E-3"/>
    <n v="-4.9763266780939869E-3"/>
    <n v="5.1781232415875726E-3"/>
  </r>
  <r>
    <s v="16/09/2018 23:00"/>
    <x v="5"/>
    <n v="1.1682999999999999"/>
    <n v="5.1881232415875722E-3"/>
    <n v="-5.73154144246657E-3"/>
    <n v="5.5396419877336012E-3"/>
    <n v="1.7837753994105476E-3"/>
    <n v="1.0524136503227144E-3"/>
    <n v="3.497229916897604E-3"/>
    <n v="7.8137625672358626E-4"/>
    <n v="-1.5321407172814716E-3"/>
    <n v="4.406746984863986E-3"/>
    <n v="1.5221407172814716E-3"/>
  </r>
  <r>
    <s v="17/09/2018 23:00"/>
    <x v="5"/>
    <n v="1.1665099999999999"/>
    <n v="-1.5321407172814716E-3"/>
    <n v="5.1881232415875722E-3"/>
    <n v="-5.73154144246657E-3"/>
    <n v="5.5396419877336012E-3"/>
    <n v="1.7837753994105476E-3"/>
    <n v="1.0524136503227144E-3"/>
    <n v="-7.07292507369143E-4"/>
    <n v="6.0008058224969574E-4"/>
    <n v="-8.2484820991232861E-4"/>
    <n v="5.9008058224969571E-4"/>
  </r>
  <r>
    <s v="18/09/2018 23:00"/>
    <x v="5"/>
    <n v="1.1672100000000001"/>
    <n v="6.0008058224969574E-4"/>
    <n v="-1.5321407172814716E-3"/>
    <n v="5.1881232415875722E-3"/>
    <n v="-5.73154144246657E-3"/>
    <n v="5.5396419877336012E-3"/>
    <n v="1.7837753994105476E-3"/>
    <n v="2.088754640371196E-4"/>
    <n v="8.9529733295634628E-3"/>
    <n v="3.9120511821257617E-4"/>
    <n v="-8.9629733295634624E-3"/>
  </r>
  <r>
    <s v="19/09/2018 23:00"/>
    <x v="5"/>
    <n v="1.1776599999999999"/>
    <n v="8.9529733295634628E-3"/>
    <n v="6.0008058224969574E-4"/>
    <n v="-1.5321407172814716E-3"/>
    <n v="5.1881232415875722E-3"/>
    <n v="-5.73154144246657E-3"/>
    <n v="5.5396419877336012E-3"/>
    <n v="-8.1808484470975232E-5"/>
    <n v="-2.487984647521202E-3"/>
    <n v="9.0347818140344375E-3"/>
    <n v="2.4779846475212019E-3"/>
  </r>
  <r>
    <s v="20/09/2018 23:00"/>
    <x v="5"/>
    <n v="1.1747300000000001"/>
    <n v="-2.487984647521202E-3"/>
    <n v="8.9529733295634628E-3"/>
    <n v="6.0008058224969574E-4"/>
    <n v="-1.5321407172814716E-3"/>
    <n v="5.1881232415875722E-3"/>
    <n v="-5.73154144246657E-3"/>
    <n v="-1.2205513747083412E-3"/>
    <n v="0"/>
    <n v="-1.2674332728128607E-3"/>
    <n v="-1.0000000000000001E-5"/>
  </r>
  <r>
    <s v="23/09/2018 23:00"/>
    <x v="5"/>
    <n v="1.1747300000000001"/>
    <n v="0"/>
    <n v="-2.487984647521202E-3"/>
    <n v="8.9529733295634628E-3"/>
    <n v="6.0008058224969574E-4"/>
    <n v="-1.5321407172814716E-3"/>
    <n v="5.1881232415875722E-3"/>
    <n v="3.3918486853498956E-4"/>
    <n v="1.5833425553104519E-3"/>
    <n v="-3.3918486853498956E-4"/>
    <n v="-1.5933425553104519E-3"/>
  </r>
  <r>
    <s v="24/09/2018 23:00"/>
    <x v="5"/>
    <n v="1.17659"/>
    <n v="1.5833425553104519E-3"/>
    <n v="0"/>
    <n v="-2.487984647521202E-3"/>
    <n v="8.9529733295634628E-3"/>
    <n v="6.0008058224969574E-4"/>
    <n v="-1.5321407172814716E-3"/>
    <n v="0"/>
    <n v="-2.3797584545169892E-3"/>
    <n v="1.5833425553104519E-3"/>
    <n v="2.3697584545169892E-3"/>
  </r>
  <r>
    <s v="25/09/2018 23:00"/>
    <x v="5"/>
    <n v="1.1737899999999999"/>
    <n v="-2.3797584545169892E-3"/>
    <n v="1.5833425553104519E-3"/>
    <n v="0"/>
    <n v="-2.487984647521202E-3"/>
    <n v="8.9529733295634628E-3"/>
    <n v="6.0008058224969574E-4"/>
    <n v="-2.1585576784161143E-4"/>
    <n v="-8.3064261920785532E-3"/>
    <n v="-2.1639026866753777E-3"/>
    <n v="-8.3164261920785527E-3"/>
  </r>
  <r>
    <s v="26/09/2018 23:00"/>
    <x v="5"/>
    <n v="1.16404"/>
    <n v="-8.3064261920785532E-3"/>
    <n v="-2.3797584545169892E-3"/>
    <n v="1.5833425553104519E-3"/>
    <n v="0"/>
    <n v="-2.487984647521202E-3"/>
    <n v="8.9529733295634628E-3"/>
    <n v="3.244304820548521E-4"/>
    <n v="-3.3074464795023184E-3"/>
    <n v="-8.6308566741334046E-3"/>
    <n v="-3.3174464795023184E-3"/>
  </r>
  <r>
    <s v="27/09/2018 23:00"/>
    <x v="5"/>
    <n v="1.1601900000000001"/>
    <n v="-3.3074464795023184E-3"/>
    <n v="-8.3064261920785532E-3"/>
    <n v="-2.3797584545169892E-3"/>
    <n v="1.5833425553104519E-3"/>
    <n v="0"/>
    <n v="-2.487984647521202E-3"/>
    <n v="1.1324081435802945E-3"/>
    <n v="-2.0772459683328082E-3"/>
    <n v="-4.4398546230826133E-3"/>
    <n v="-2.0872459683328082E-3"/>
  </r>
  <r>
    <s v="30/09/2018 23:00"/>
    <x v="5"/>
    <n v="1.15778"/>
    <n v="-2.0772459683328082E-3"/>
    <n v="-3.3074464795023184E-3"/>
    <n v="-8.3064261920785532E-3"/>
    <n v="-2.3797584545169892E-3"/>
    <n v="1.5833425553104519E-3"/>
    <n v="0"/>
    <n v="4.5090141551082374E-4"/>
    <n v="-2.737998583496104E-3"/>
    <n v="-2.5281473838436319E-3"/>
    <n v="-2.7479985834961041E-3"/>
  </r>
  <r>
    <d v="2018-01-10T23:00:00"/>
    <x v="5"/>
    <n v="1.1546099999999999"/>
    <n v="-2.737998583496104E-3"/>
    <n v="-2.0772459683328082E-3"/>
    <n v="-3.3074464795023184E-3"/>
    <n v="-8.3064261920785532E-3"/>
    <n v="-2.3797584545169892E-3"/>
    <n v="1.5833425553104519E-3"/>
    <n v="2.8318920753219655E-4"/>
    <n v="-6.0193485246100575E-3"/>
    <n v="-3.0211877910283004E-3"/>
    <n v="-6.0293485246100571E-3"/>
  </r>
  <r>
    <d v="2018-02-10T23:00:00"/>
    <x v="5"/>
    <n v="1.1476599999999999"/>
    <n v="-6.0193485246100575E-3"/>
    <n v="-2.737998583496104E-3"/>
    <n v="-2.0772459683328082E-3"/>
    <n v="-3.3074464795023184E-3"/>
    <n v="-8.3064261920785532E-3"/>
    <n v="-2.3797584545169892E-3"/>
    <n v="3.7326905956488608E-4"/>
    <n v="3.2239513444749512E-3"/>
    <n v="-6.3926175841749434E-3"/>
    <n v="3.2139513444749512E-3"/>
  </r>
  <r>
    <d v="2018-03-10T23:00:00"/>
    <x v="5"/>
    <n v="1.1513599999999999"/>
    <n v="3.2239513444749512E-3"/>
    <n v="-6.0193485246100575E-3"/>
    <n v="-2.737998583496104E-3"/>
    <n v="-2.0772459683328082E-3"/>
    <n v="-3.3074464795023184E-3"/>
    <n v="-8.3064261920785532E-3"/>
    <n v="8.2061275579826379E-4"/>
    <n v="3.3004446914963737E-4"/>
    <n v="2.4033385886766873E-3"/>
    <n v="-3.4004446914963739E-4"/>
  </r>
  <r>
    <d v="2018-04-10T23:00:00"/>
    <x v="5"/>
    <n v="1.15174"/>
    <n v="3.3004446914963737E-4"/>
    <n v="3.2239513444749512E-3"/>
    <n v="-6.0193485246100575E-3"/>
    <n v="-2.737998583496104E-3"/>
    <n v="-2.0772459683328082E-3"/>
    <n v="-3.3074464795023184E-3"/>
    <n v="-4.395185935043518E-4"/>
    <n v="-2.3095490301630051E-3"/>
    <n v="7.6956306265398922E-4"/>
    <n v="2.299549030163005E-3"/>
  </r>
  <r>
    <d v="2018-07-10T23:00:00"/>
    <x v="5"/>
    <n v="1.1490800000000001"/>
    <n v="-2.3095490301630051E-3"/>
    <n v="3.3004446914963737E-4"/>
    <n v="3.2239513444749512E-3"/>
    <n v="-6.0193485246100575E-3"/>
    <n v="-2.737998583496104E-3"/>
    <n v="-2.0772459683328082E-3"/>
    <n v="-4.4994686760126472E-5"/>
    <n v="-7.8323528388102304E-5"/>
    <n v="-2.2645543434028784E-3"/>
    <n v="-8.8323528388102303E-5"/>
  </r>
  <r>
    <d v="2018-08-10T23:00:00"/>
    <x v="5"/>
    <n v="1.14899"/>
    <n v="-7.8323528388102304E-5"/>
    <n v="-2.3095490301630051E-3"/>
    <n v="3.3004446914963737E-4"/>
    <n v="3.2239513444749512E-3"/>
    <n v="-6.0193485246100575E-3"/>
    <n v="-2.737998583496104E-3"/>
    <n v="3.1485888988560401E-4"/>
    <n v="2.4891426383171211E-3"/>
    <n v="-3.9318241827370631E-4"/>
    <n v="-2.4991426383171212E-3"/>
  </r>
  <r>
    <d v="2018-09-10T23:00:00"/>
    <x v="5"/>
    <n v="1.15185"/>
    <n v="2.4891426383171211E-3"/>
    <n v="-7.8323528388102304E-5"/>
    <n v="-2.3095490301630051E-3"/>
    <n v="3.3004446914963737E-4"/>
    <n v="3.2239513444749512E-3"/>
    <n v="-6.0193485246100575E-3"/>
    <n v="1.0677781193699512E-5"/>
    <n v="6.4765377436297733E-3"/>
    <n v="2.4784648571234218E-3"/>
    <n v="-6.4865377436297729E-3"/>
  </r>
  <r>
    <d v="2018-10-10T23:00:00"/>
    <x v="5"/>
    <n v="1.1593100000000001"/>
    <n v="6.4765377436297733E-3"/>
    <n v="2.4891426383171211E-3"/>
    <n v="-7.8323528388102304E-5"/>
    <n v="-2.3095490301630051E-3"/>
    <n v="3.3004446914963737E-4"/>
    <n v="3.2239513444749512E-3"/>
    <n v="-3.3934273645281205E-4"/>
    <n v="-3.1052953912241721E-3"/>
    <n v="6.8158804800825855E-3"/>
    <n v="3.0952953912241721E-3"/>
  </r>
  <r>
    <d v="2018-11-10T23:00:00"/>
    <x v="5"/>
    <n v="1.15571"/>
    <n v="-3.1052953912241721E-3"/>
    <n v="6.4765377436297733E-3"/>
    <n v="2.4891426383171211E-3"/>
    <n v="-7.8323528388102304E-5"/>
    <n v="-2.3095490301630051E-3"/>
    <n v="3.3004446914963737E-4"/>
    <n v="-8.8294098009149486E-4"/>
    <n v="1.851675593358193E-3"/>
    <n v="-2.2223544111326771E-3"/>
    <n v="1.841675593358193E-3"/>
  </r>
  <r>
    <s v="14/10/2018 23:00"/>
    <x v="5"/>
    <n v="1.15785"/>
    <n v="1.851675593358193E-3"/>
    <n v="-3.1052953912241721E-3"/>
    <n v="6.4765377436297733E-3"/>
    <n v="2.4891426383171211E-3"/>
    <n v="-7.8323528388102304E-5"/>
    <n v="-2.3095490301630051E-3"/>
    <n v="4.2334232652281833E-4"/>
    <n v="-4.5774495832806572E-4"/>
    <n v="1.4283332668353747E-3"/>
    <n v="4.4774495832806569E-4"/>
  </r>
  <r>
    <s v="15/10/2018 23:00"/>
    <x v="5"/>
    <n v="1.1573199999999999"/>
    <n v="-4.5774495832806572E-4"/>
    <n v="1.851675593358193E-3"/>
    <n v="-3.1052953912241721E-3"/>
    <n v="6.4765377436297733E-3"/>
    <n v="2.4891426383171211E-3"/>
    <n v="-7.8323528388102304E-5"/>
    <n v="-2.5243738675332614E-4"/>
    <n v="-6.3335983133444573E-3"/>
    <n v="-2.0530757157473958E-4"/>
    <n v="6.3235983133444577E-3"/>
  </r>
  <r>
    <s v="16/10/2018 23:00"/>
    <x v="5"/>
    <n v="1.1499900000000001"/>
    <n v="-6.3335983133444573E-3"/>
    <n v="-4.5774495832806572E-4"/>
    <n v="1.851675593358193E-3"/>
    <n v="-3.1052953912241721E-3"/>
    <n v="6.4765377436297733E-3"/>
    <n v="2.4891426383171211E-3"/>
    <n v="6.2403987768873943E-5"/>
    <n v="-4.1478621553232564E-3"/>
    <n v="-6.3960023011133309E-3"/>
    <n v="-4.157862155323256E-3"/>
  </r>
  <r>
    <s v="17/10/2018 23:00"/>
    <x v="5"/>
    <n v="1.1452199999999999"/>
    <n v="-4.1478621553232564E-3"/>
    <n v="-6.3335983133444573E-3"/>
    <n v="-4.5774495832806572E-4"/>
    <n v="1.851675593358193E-3"/>
    <n v="-3.1052953912241721E-3"/>
    <n v="6.4765377436297733E-3"/>
    <n v="8.6345416697225193E-4"/>
    <n v="5.4138069541225242E-3"/>
    <n v="-5.011316322295508E-3"/>
    <n v="5.4038069541225246E-3"/>
  </r>
  <r>
    <s v="18/10/2018 23:00"/>
    <x v="5"/>
    <n v="1.1514200000000001"/>
    <n v="5.4138069541225242E-3"/>
    <n v="-4.1478621553232564E-3"/>
    <n v="-6.3335983133444573E-3"/>
    <n v="-4.5774495832806572E-4"/>
    <n v="1.851675593358193E-3"/>
    <n v="-3.1052953912241721E-3"/>
    <n v="5.6547458251250638E-4"/>
    <n v="-4.3945736568758997E-3"/>
    <n v="4.8483323716100174E-3"/>
    <n v="4.3845736568759001E-3"/>
  </r>
  <r>
    <s v="21/10/2018 23:00"/>
    <x v="5"/>
    <n v="1.14636"/>
    <n v="-4.3945736568758997E-3"/>
    <n v="5.4138069541225242E-3"/>
    <n v="-4.1478621553232564E-3"/>
    <n v="-6.3335983133444573E-3"/>
    <n v="-4.5774495832806572E-4"/>
    <n v="1.851675593358193E-3"/>
    <n v="-7.3805977936293205E-4"/>
    <n v="5.2339579189775165E-4"/>
    <n v="-3.6565138775129678E-3"/>
    <n v="5.1339579189775162E-4"/>
  </r>
  <r>
    <s v="22/10/2018 23:00"/>
    <x v="5"/>
    <n v="1.14696"/>
    <n v="5.2339579189775165E-4"/>
    <n v="-4.3945736568758997E-3"/>
    <n v="5.4138069541225242E-3"/>
    <n v="-4.1478621553232564E-3"/>
    <n v="-6.3335983133444573E-3"/>
    <n v="-4.5774495832806572E-4"/>
    <n v="5.9910855541646911E-4"/>
    <n v="-6.8180232963659382E-3"/>
    <n v="-7.5712763518717458E-5"/>
    <n v="6.8080232963659386E-3"/>
  </r>
  <r>
    <s v="23/10/2018 23:00"/>
    <x v="5"/>
    <n v="1.13914"/>
    <n v="-6.8180232963659382E-3"/>
    <n v="5.2339579189775165E-4"/>
    <n v="-4.3945736568758997E-3"/>
    <n v="5.4138069541225242E-3"/>
    <n v="-4.1478621553232564E-3"/>
    <n v="-6.3335983133444573E-3"/>
    <n v="-7.1354111064743931E-5"/>
    <n v="-1.4835753287567588E-3"/>
    <n v="-6.7466691853011939E-3"/>
    <n v="-1.4935753287567588E-3"/>
  </r>
  <r>
    <s v="24/10/2018 23:00"/>
    <x v="5"/>
    <n v="1.1374500000000001"/>
    <n v="-1.4835753287567588E-3"/>
    <n v="-6.8180232963659382E-3"/>
    <n v="5.2339579189775165E-4"/>
    <n v="-4.3945736568758997E-3"/>
    <n v="5.4138069541225242E-3"/>
    <n v="-4.1478621553232564E-3"/>
    <n v="9.2949542021909511E-4"/>
    <n v="2.4264802848474876E-3"/>
    <n v="-2.4130707489758538E-3"/>
    <n v="2.4164802848474875E-3"/>
  </r>
  <r>
    <s v="25/10/2018 23:00"/>
    <x v="5"/>
    <n v="1.1402099999999999"/>
    <n v="2.4264802848474876E-3"/>
    <n v="-1.4835753287567588E-3"/>
    <n v="-6.8180232963659382E-3"/>
    <n v="5.2339579189775165E-4"/>
    <n v="-4.3945736568758997E-3"/>
    <n v="5.4138069541225242E-3"/>
    <n v="2.0225458519105549E-4"/>
    <n v="-2.6310942721077257E-3"/>
    <n v="2.224225699656432E-3"/>
    <n v="2.6210942721077257E-3"/>
  </r>
  <r>
    <s v="28/10/2018 23:00"/>
    <x v="5"/>
    <n v="1.1372100000000001"/>
    <n v="-2.6310942721077257E-3"/>
    <n v="2.4264802848474876E-3"/>
    <n v="-1.4835753287567588E-3"/>
    <n v="-6.8180232963659382E-3"/>
    <n v="5.2339579189775165E-4"/>
    <n v="-4.3945736568758997E-3"/>
    <n v="-3.308000301524069E-4"/>
    <n v="-2.5061334318200457E-3"/>
    <n v="-2.3002942419553187E-3"/>
    <n v="-2.5161334318200457E-3"/>
  </r>
  <r>
    <s v="29/10/2018 23:00"/>
    <x v="5"/>
    <n v="1.13436"/>
    <n v="-2.5061334318200457E-3"/>
    <n v="-2.6310942721077257E-3"/>
    <n v="2.4264802848474876E-3"/>
    <n v="-1.4835753287567588E-3"/>
    <n v="-6.8180232963659382E-3"/>
    <n v="5.2339579189775165E-4"/>
    <n v="3.5869488410113589E-4"/>
    <n v="-2.8297894848196004E-3"/>
    <n v="-2.8648283159211814E-3"/>
    <n v="-2.8397894848196004E-3"/>
  </r>
  <r>
    <s v="30/10/2018 23:00"/>
    <x v="5"/>
    <n v="1.1311500000000001"/>
    <n v="-2.8297894848196004E-3"/>
    <n v="-2.5061334318200457E-3"/>
    <n v="-2.6310942721077257E-3"/>
    <n v="2.4264802848474876E-3"/>
    <n v="-1.4835753287567588E-3"/>
    <n v="-6.8180232963659382E-3"/>
    <n v="3.4165907713696231E-4"/>
    <n v="8.5046191928568327E-3"/>
    <n v="-3.1714485619565628E-3"/>
    <n v="8.4946191928568331E-3"/>
  </r>
  <r>
    <s v="31/10/2018 23:00"/>
    <x v="5"/>
    <n v="1.1407700000000001"/>
    <n v="8.5046191928568327E-3"/>
    <n v="-2.8297894848196004E-3"/>
    <n v="-2.5061334318200457E-3"/>
    <n v="-2.6310942721077257E-3"/>
    <n v="2.4264802848474876E-3"/>
    <n v="-1.4835753287567588E-3"/>
    <n v="3.8578283646022881E-4"/>
    <n v="-1.9022239364639981E-3"/>
    <n v="8.118836356396604E-3"/>
    <n v="1.8922239364639981E-3"/>
  </r>
  <r>
    <d v="2018-01-11T23:00:00"/>
    <x v="5"/>
    <n v="1.1386000000000001"/>
    <n v="-1.9022239364639981E-3"/>
    <n v="8.5046191928568327E-3"/>
    <n v="-2.8297894848196004E-3"/>
    <n v="-2.5061334318200457E-3"/>
    <n v="-2.6310942721077257E-3"/>
    <n v="2.4264802848474876E-3"/>
    <n v="-1.1594276298060283E-3"/>
    <n v="1.809239416827646E-3"/>
    <n v="-7.4279630665796985E-4"/>
    <n v="1.799239416827646E-3"/>
  </r>
  <r>
    <d v="2018-05-11T00:00:00"/>
    <x v="5"/>
    <n v="1.14066"/>
    <n v="1.809239416827646E-3"/>
    <n v="-1.9022239364639981E-3"/>
    <n v="8.5046191928568327E-3"/>
    <n v="-2.8297894848196004E-3"/>
    <n v="-2.5061334318200457E-3"/>
    <n v="-2.6310942721077257E-3"/>
    <n v="2.5932860014087094E-4"/>
    <n v="1.7095365840829047E-3"/>
    <n v="1.5499108166867751E-3"/>
    <n v="-1.7195365840829047E-3"/>
  </r>
  <r>
    <d v="2018-06-11T00:00:00"/>
    <x v="5"/>
    <n v="1.1426099999999999"/>
    <n v="1.7095365840829047E-3"/>
    <n v="1.809239416827646E-3"/>
    <n v="-1.9022239364639981E-3"/>
    <n v="8.5046191928568327E-3"/>
    <n v="-2.8297894848196004E-3"/>
    <n v="-2.5061334318200457E-3"/>
    <n v="-2.4665209825808492E-4"/>
    <n v="-8.7518925967700056E-5"/>
    <n v="1.9561886823409895E-3"/>
    <n v="7.7518925967700057E-5"/>
  </r>
  <r>
    <d v="2018-07-11T00:00:00"/>
    <x v="5"/>
    <n v="1.1425099999999999"/>
    <n v="-8.7518925967700056E-5"/>
    <n v="1.7095365840829047E-3"/>
    <n v="1.809239416827646E-3"/>
    <n v="-1.9022239364639981E-3"/>
    <n v="8.5046191928568327E-3"/>
    <n v="-2.8297894848196004E-3"/>
    <n v="-2.3305969436170879E-4"/>
    <n v="-5.4441536616746111E-3"/>
    <n v="1.4554076839400873E-4"/>
    <n v="5.4341536616746115E-3"/>
  </r>
  <r>
    <d v="2018-08-11T00:00:00"/>
    <x v="5"/>
    <n v="1.13629"/>
    <n v="-5.4441536616746111E-3"/>
    <n v="-8.7518925967700056E-5"/>
    <n v="1.7095365840829047E-3"/>
    <n v="1.809239416827646E-3"/>
    <n v="-1.9022239364639981E-3"/>
    <n v="8.5046191928568327E-3"/>
    <n v="1.1931382063893889E-5"/>
    <n v="-2.5257636694857588E-3"/>
    <n v="-5.4560850437385053E-3"/>
    <n v="-2.5357636694857588E-3"/>
  </r>
  <r>
    <d v="2018-09-11T00:00:00"/>
    <x v="5"/>
    <n v="1.1334200000000001"/>
    <n v="-2.5257636694857588E-3"/>
    <n v="-5.4441536616746111E-3"/>
    <n v="-8.7518925967700056E-5"/>
    <n v="1.7095365840829047E-3"/>
    <n v="1.809239416827646E-3"/>
    <n v="-1.9022239364639981E-3"/>
    <n v="7.4219692065187828E-4"/>
    <n v="-1.0278625752148551E-2"/>
    <n v="-3.267960590137637E-3"/>
    <n v="-1.0288625752148551E-2"/>
  </r>
  <r>
    <d v="2018-12-11T00:00:00"/>
    <x v="5"/>
    <n v="1.1217699999999999"/>
    <n v="-1.0278625752148551E-2"/>
    <n v="-2.5257636694857588E-3"/>
    <n v="-5.4441536616746111E-3"/>
    <n v="-8.7518925967700056E-5"/>
    <n v="1.7095365840829047E-3"/>
    <n v="1.809239416827646E-3"/>
    <n v="3.4433525103883477E-4"/>
    <n v="6.4362569867262298E-3"/>
    <n v="-1.0622961003187386E-2"/>
    <n v="6.4262569867262302E-3"/>
  </r>
  <r>
    <s v="13/11/2018 00:00"/>
    <x v="5"/>
    <n v="1.1289899999999999"/>
    <n v="6.4362569867262298E-3"/>
    <n v="-1.0278625752148551E-2"/>
    <n v="-2.5257636694857588E-3"/>
    <n v="-5.4441536616746111E-3"/>
    <n v="-8.7518925967700056E-5"/>
    <n v="1.7095365840829047E-3"/>
    <n v="1.4012764620297579E-3"/>
    <n v="1.612060337115695E-3"/>
    <n v="5.0349805246964717E-3"/>
    <n v="-1.622060337115695E-3"/>
  </r>
  <r>
    <s v="14/11/2018 00:00"/>
    <x v="5"/>
    <n v="1.1308100000000001"/>
    <n v="1.612060337115695E-3"/>
    <n v="6.4362569867262298E-3"/>
    <n v="-1.0278625752148551E-2"/>
    <n v="-2.5257636694857588E-3"/>
    <n v="-5.4441536616746111E-3"/>
    <n v="-8.7518925967700056E-5"/>
    <n v="-8.7744953815336614E-4"/>
    <n v="1.485660721076032E-3"/>
    <n v="2.4895098752690612E-3"/>
    <n v="-1.495660721076032E-3"/>
  </r>
  <r>
    <s v="15/11/2018 00:00"/>
    <x v="5"/>
    <n v="1.13249"/>
    <n v="1.485660721076032E-3"/>
    <n v="1.612060337115695E-3"/>
    <n v="6.4362569867262298E-3"/>
    <n v="-1.0278625752148551E-2"/>
    <n v="-2.5257636694857588E-3"/>
    <n v="-5.4441536616746111E-3"/>
    <n v="-2.1977083904429451E-4"/>
    <n v="8.2649736421513964E-3"/>
    <n v="1.7054315601203265E-3"/>
    <n v="-8.274973642151396E-3"/>
  </r>
  <r>
    <s v="16/11/2018 00:00"/>
    <x v="5"/>
    <n v="1.14185"/>
    <n v="8.2649736421513964E-3"/>
    <n v="1.485660721076032E-3"/>
    <n v="1.612060337115695E-3"/>
    <n v="6.4362569867262298E-3"/>
    <n v="-1.0278625752148551E-2"/>
    <n v="-2.5257636694857588E-3"/>
    <n v="-2.0253888498380593E-4"/>
    <n v="2.9863817489161892E-3"/>
    <n v="8.4675125271352018E-3"/>
    <n v="-2.9963817489161893E-3"/>
  </r>
  <r>
    <s v="19/11/2018 00:00"/>
    <x v="5"/>
    <n v="1.1452599999999999"/>
    <n v="2.9863817489161892E-3"/>
    <n v="8.2649736421513964E-3"/>
    <n v="1.485660721076032E-3"/>
    <n v="1.612060337115695E-3"/>
    <n v="6.4362569867262298E-3"/>
    <n v="-1.0278625752148551E-2"/>
    <n v="-1.1267569520781722E-3"/>
    <n v="-7.2472626303197174E-3"/>
    <n v="4.1131387009943612E-3"/>
    <n v="7.2372626303197178E-3"/>
  </r>
  <r>
    <s v="20/11/2018 00:00"/>
    <x v="5"/>
    <n v="1.13696"/>
    <n v="-7.2472626303197174E-3"/>
    <n v="2.9863817489161892E-3"/>
    <n v="8.2649736421513964E-3"/>
    <n v="1.485660721076032E-3"/>
    <n v="1.612060337115695E-3"/>
    <n v="6.4362569867262298E-3"/>
    <n v="-4.0713092900738964E-4"/>
    <n v="1.2489445538981236E-3"/>
    <n v="-6.8401317013123278E-3"/>
    <n v="1.2389445538981236E-3"/>
  </r>
  <r>
    <s v="21/11/2018 00:00"/>
    <x v="5"/>
    <n v="1.1383799999999999"/>
    <n v="1.2489445538981236E-3"/>
    <n v="-7.2472626303197174E-3"/>
    <n v="2.9863817489161892E-3"/>
    <n v="8.2649736421513964E-3"/>
    <n v="1.485660721076032E-3"/>
    <n v="1.612060337115695E-3"/>
    <n v="9.880132600306121E-4"/>
    <n v="1.4406437217802104E-3"/>
    <n v="2.6093129386751154E-4"/>
    <n v="-1.4506437217802104E-3"/>
  </r>
  <r>
    <s v="22/11/2018 00:00"/>
    <x v="5"/>
    <n v="1.14002"/>
    <n v="1.4406437217802104E-3"/>
    <n v="1.2489445538981236E-3"/>
    <n v="-7.2472626303197174E-3"/>
    <n v="2.9863817489161892E-3"/>
    <n v="8.2649736421513964E-3"/>
    <n v="1.485660721076032E-3"/>
    <n v="-1.7026756766505178E-4"/>
    <n v="-5.6753390291398587E-3"/>
    <n v="1.6109112894452621E-3"/>
    <n v="5.6653390291398591E-3"/>
  </r>
  <r>
    <s v="23/11/2018 00:00"/>
    <x v="5"/>
    <n v="1.1335500000000001"/>
    <n v="-5.6753390291398587E-3"/>
    <n v="1.4406437217802104E-3"/>
    <n v="1.2489445538981236E-3"/>
    <n v="-7.2472626303197174E-3"/>
    <n v="2.9863817489161892E-3"/>
    <n v="8.2649736421513964E-3"/>
    <n v="-1.9640175507699333E-4"/>
    <n v="-7.0574743063833711E-4"/>
    <n v="-5.478937274062865E-3"/>
    <n v="-7.1574743063833714E-4"/>
  </r>
  <r>
    <s v="26/11/2018 00:00"/>
    <x v="5"/>
    <n v="1.1327499999999999"/>
    <n v="-7.0574743063833711E-4"/>
    <n v="-5.6753390291398587E-3"/>
    <n v="1.4406437217802104E-3"/>
    <n v="1.2489445538981236E-3"/>
    <n v="-7.2472626303197174E-3"/>
    <n v="2.9863817489161892E-3"/>
    <n v="7.7371422866623373E-4"/>
    <n v="-3.6018538953872525E-3"/>
    <n v="-1.4794616593045708E-3"/>
    <n v="-3.6118538953872526E-3"/>
  </r>
  <r>
    <s v="27/11/2018 00:00"/>
    <x v="5"/>
    <n v="1.1286700000000001"/>
    <n v="-3.6018538953872525E-3"/>
    <n v="-7.0574743063833711E-4"/>
    <n v="-5.6753390291398587E-3"/>
    <n v="1.4406437217802104E-3"/>
    <n v="1.2489445538981236E-3"/>
    <n v="-7.2472626303197174E-3"/>
    <n v="9.6213957637747484E-5"/>
    <n v="7.0259686179308112E-3"/>
    <n v="-3.6980678530250002E-3"/>
    <n v="7.0159686179308116E-3"/>
  </r>
  <r>
    <s v="28/11/2018 00:00"/>
    <x v="5"/>
    <n v="1.1366000000000001"/>
    <n v="7.0259686179308112E-3"/>
    <n v="-3.6018538953872525E-3"/>
    <n v="-7.0574743063833711E-4"/>
    <n v="-5.6753390291398587E-3"/>
    <n v="1.4406437217802104E-3"/>
    <n v="1.2489445538981236E-3"/>
    <n v="4.9103773257055613E-4"/>
    <n v="2.3227168748900517E-3"/>
    <n v="6.5349308853602552E-3"/>
    <n v="-2.3327168748900518E-3"/>
  </r>
  <r>
    <s v="29/11/2018 00:00"/>
    <x v="5"/>
    <n v="1.13924"/>
    <n v="2.3227168748900517E-3"/>
    <n v="7.0259686179308112E-3"/>
    <n v="-3.6018538953872525E-3"/>
    <n v="-7.0574743063833711E-4"/>
    <n v="-5.6753390291398587E-3"/>
    <n v="1.4406437217802104E-3"/>
    <n v="-9.5784443219057934E-4"/>
    <n v="-6.6711140760506993E-3"/>
    <n v="3.2805613070806313E-3"/>
    <n v="6.6611140760506997E-3"/>
  </r>
  <r>
    <s v="30/11/2018 00:00"/>
    <x v="5"/>
    <n v="1.13164"/>
    <n v="-6.6711140760506993E-3"/>
    <n v="2.3227168748900517E-3"/>
    <n v="7.0259686179308112E-3"/>
    <n v="-3.6018538953872525E-3"/>
    <n v="-7.0574743063833711E-4"/>
    <n v="-5.6753390291398587E-3"/>
    <n v="-3.1665405115682902E-4"/>
    <n v="3.2165706408400219E-3"/>
    <n v="-6.3544600248938701E-3"/>
    <n v="3.2065706408400218E-3"/>
  </r>
  <r>
    <d v="2018-03-12T00:00:00"/>
    <x v="5"/>
    <n v="1.1352800000000001"/>
    <n v="3.2165706408400219E-3"/>
    <n v="-6.6711140760506993E-3"/>
    <n v="2.3227168748900517E-3"/>
    <n v="7.0259686179308112E-3"/>
    <n v="-3.6018538953872525E-3"/>
    <n v="-7.0574743063833711E-4"/>
    <n v="9.0946740894143406E-4"/>
    <n v="-9.953491649637991E-4"/>
    <n v="2.3071032318985876E-3"/>
    <n v="9.8534916496379908E-4"/>
  </r>
  <r>
    <d v="2018-04-12T00:00:00"/>
    <x v="5"/>
    <n v="1.13415"/>
    <n v="-9.953491649637991E-4"/>
    <n v="3.2165706408400219E-3"/>
    <n v="-6.6711140760506993E-3"/>
    <n v="2.3227168748900517E-3"/>
    <n v="7.0259686179308112E-3"/>
    <n v="-3.6018538953872525E-3"/>
    <n v="-4.3851238834363932E-4"/>
    <n v="2.4688092404012707E-4"/>
    <n v="-5.5683677662015979E-4"/>
    <n v="2.3688092404012707E-4"/>
  </r>
  <r>
    <d v="2018-05-12T00:00:00"/>
    <x v="5"/>
    <n v="1.13443"/>
    <n v="2.4688092404012707E-4"/>
    <n v="-9.953491649637991E-4"/>
    <n v="3.2165706408400219E-3"/>
    <n v="-6.6711140760506993E-3"/>
    <n v="2.3227168748900517E-3"/>
    <n v="7.0259686179308112E-3"/>
    <n v="1.3569512014514182E-4"/>
    <n v="2.4417548901209951E-3"/>
    <n v="1.1118580389498525E-4"/>
    <n v="-2.4517548901209951E-3"/>
  </r>
  <r>
    <d v="2018-06-12T00:00:00"/>
    <x v="5"/>
    <n v="1.1372"/>
    <n v="2.4417548901209951E-3"/>
    <n v="2.4688092404012707E-4"/>
    <n v="-9.953491649637991E-4"/>
    <n v="3.2165706408400219E-3"/>
    <n v="-6.6711140760506993E-3"/>
    <n v="2.3227168748900517E-3"/>
    <n v="-3.3657070130145824E-5"/>
    <n v="3.341540626100592E-4"/>
    <n v="2.475411960251141E-3"/>
    <n v="-3.4415406261005923E-4"/>
  </r>
  <r>
    <d v="2018-07-12T00:00:00"/>
    <x v="5"/>
    <n v="1.13758"/>
    <n v="3.341540626100592E-4"/>
    <n v="2.4417548901209951E-3"/>
    <n v="2.4688092404012707E-4"/>
    <n v="-9.953491649637991E-4"/>
    <n v="3.2165706408400219E-3"/>
    <n v="-6.6711140760506993E-3"/>
    <n v="-3.3288240432894381E-4"/>
    <n v="-1.8108616536858246E-3"/>
    <n v="6.6703646693900306E-4"/>
    <n v="1.8008616536858246E-3"/>
  </r>
  <r>
    <d v="2018-10-12T00:00:00"/>
    <x v="5"/>
    <n v="1.1355200000000001"/>
    <n v="-1.8108616536858246E-3"/>
    <n v="3.341540626100592E-4"/>
    <n v="2.4417548901209951E-3"/>
    <n v="2.4688092404012707E-4"/>
    <n v="-9.953491649637991E-4"/>
    <n v="3.2165706408400219E-3"/>
    <n v="-4.5554944203432723E-5"/>
    <n v="-3.5050021135691889E-3"/>
    <n v="-1.765306709482392E-3"/>
    <n v="-3.5150021135691889E-3"/>
  </r>
  <r>
    <d v="2018-11-12T00:00:00"/>
    <x v="5"/>
    <n v="1.13154"/>
    <n v="-3.5050021135691889E-3"/>
    <n v="-1.8108616536858246E-3"/>
    <n v="3.341540626100592E-4"/>
    <n v="2.4417548901209951E-3"/>
    <n v="2.4688092404012707E-4"/>
    <n v="-9.953491649637991E-4"/>
    <n v="2.4687325645374425E-4"/>
    <n v="4.6573696024887479E-3"/>
    <n v="-3.7518753700229333E-3"/>
    <n v="4.6473696024887483E-3"/>
  </r>
  <r>
    <d v="2018-12-12T00:00:00"/>
    <x v="5"/>
    <n v="1.1368100000000001"/>
    <n v="4.6573696024887479E-3"/>
    <n v="-3.5050021135691889E-3"/>
    <n v="-1.8108616536858246E-3"/>
    <n v="3.341540626100592E-4"/>
    <n v="2.4417548901209951E-3"/>
    <n v="2.4688092404012707E-4"/>
    <n v="4.7783401006524693E-4"/>
    <n v="-1.0643819107856167E-3"/>
    <n v="4.1795355924235007E-3"/>
    <n v="1.0543819107856167E-3"/>
  </r>
  <r>
    <s v="13/12/2018 00:00"/>
    <x v="5"/>
    <n v="1.1355999999999999"/>
    <n v="-1.0643819107856167E-3"/>
    <n v="4.6573696024887479E-3"/>
    <n v="-3.5050021135691889E-3"/>
    <n v="-1.8108616536858246E-3"/>
    <n v="3.341540626100592E-4"/>
    <n v="2.4417548901209951E-3"/>
    <n v="-6.3493530714222007E-4"/>
    <n v="-4.535047551954885E-3"/>
    <n v="-4.2944660364339666E-4"/>
    <n v="4.5250475519548854E-3"/>
  </r>
  <r>
    <s v="14/12/2018 00:00"/>
    <x v="5"/>
    <n v="1.13045"/>
    <n v="-4.535047551954885E-3"/>
    <n v="-1.0643819107856167E-3"/>
    <n v="4.6573696024887479E-3"/>
    <n v="-3.5050021135691889E-3"/>
    <n v="-1.8108616536858246E-3"/>
    <n v="3.341540626100592E-4"/>
    <n v="1.4510629671309652E-4"/>
    <n v="3.7772568446194921E-3"/>
    <n v="-4.6801538486679816E-3"/>
    <n v="3.767256844619492E-3"/>
  </r>
  <r>
    <s v="17/12/2018 00:00"/>
    <x v="5"/>
    <n v="1.13472"/>
    <n v="3.7772568446194921E-3"/>
    <n v="-4.535047551954885E-3"/>
    <n v="-1.0643819107856167E-3"/>
    <n v="4.6573696024887479E-3"/>
    <n v="-3.5050021135691889E-3"/>
    <n v="-1.8108616536858246E-3"/>
    <n v="6.1825924418074032E-4"/>
    <n v="1.0839678510998763E-3"/>
    <n v="3.1589976004387519E-3"/>
    <n v="-1.0939678510998763E-3"/>
  </r>
  <r>
    <s v="18/12/2018 00:00"/>
    <x v="5"/>
    <n v="1.13595"/>
    <n v="1.0839678510998763E-3"/>
    <n v="3.7772568446194921E-3"/>
    <n v="-4.535047551954885E-3"/>
    <n v="-1.0643819107856167E-3"/>
    <n v="4.6573696024887479E-3"/>
    <n v="-3.5050021135691889E-3"/>
    <n v="-5.1495027010781981E-4"/>
    <n v="1.382103085523223E-3"/>
    <n v="1.5989181212076962E-3"/>
    <n v="-1.3921030855232231E-3"/>
  </r>
  <r>
    <s v="19/12/2018 00:00"/>
    <x v="5"/>
    <n v="1.1375200000000001"/>
    <n v="1.382103085523223E-3"/>
    <n v="1.0839678510998763E-3"/>
    <n v="3.7772568446194921E-3"/>
    <n v="-4.535047551954885E-3"/>
    <n v="-1.0643819107856167E-3"/>
    <n v="4.6573696024887479E-3"/>
    <n v="-1.4777643159405126E-4"/>
    <n v="6.1449469020322667E-3"/>
    <n v="1.5298795171172744E-3"/>
    <n v="-6.1549469020322663E-3"/>
  </r>
  <r>
    <s v="20/12/2018 00:00"/>
    <x v="5"/>
    <n v="1.1445099999999999"/>
    <n v="6.1449469020322667E-3"/>
    <n v="1.382103085523223E-3"/>
    <n v="1.0839678510998763E-3"/>
    <n v="3.7772568446194921E-3"/>
    <n v="-4.535047551954885E-3"/>
    <n v="-1.0643819107856167E-3"/>
    <n v="-1.8842095904090698E-4"/>
    <n v="-6.7015578719276103E-3"/>
    <n v="6.333367861073174E-3"/>
    <n v="6.6915578719276107E-3"/>
  </r>
  <r>
    <s v="21/12/2018 00:00"/>
    <x v="5"/>
    <n v="1.1368400000000001"/>
    <n v="-6.7015578719276103E-3"/>
    <n v="6.1449469020322667E-3"/>
    <n v="1.382103085523223E-3"/>
    <n v="1.0839678510998763E-3"/>
    <n v="3.7772568446194921E-3"/>
    <n v="-4.535047551954885E-3"/>
    <n v="-8.3773547766738941E-4"/>
    <n v="2.6740790260721958E-3"/>
    <n v="-5.8638223942602211E-3"/>
    <n v="2.6640790260721958E-3"/>
  </r>
  <r>
    <s v="24/12/2018 00:00"/>
    <x v="5"/>
    <n v="1.13988"/>
    <n v="2.6740790260721958E-3"/>
    <n v="-6.7015578719276103E-3"/>
    <n v="6.1449469020322667E-3"/>
    <n v="1.382103085523223E-3"/>
    <n v="1.0839678510998763E-3"/>
    <n v="3.7772568446194921E-3"/>
    <n v="9.1361778620059609E-4"/>
    <n v="0"/>
    <n v="1.7604612398715996E-3"/>
    <n v="-1.0000000000000001E-5"/>
  </r>
  <r>
    <s v="25/12/2018 00:00"/>
    <x v="5"/>
    <n v="1.13988"/>
    <n v="0"/>
    <n v="2.6740790260721958E-3"/>
    <n v="-6.7015578719276103E-3"/>
    <n v="6.1449469020322667E-3"/>
    <n v="1.382103085523223E-3"/>
    <n v="1.0839678510998763E-3"/>
    <n v="-3.6455495969966241E-4"/>
    <n v="-4.219742429027562E-3"/>
    <n v="3.6455495969966241E-4"/>
    <n v="4.2097424290275624E-3"/>
  </r>
  <r>
    <s v="26/12/2018 00:00"/>
    <x v="5"/>
    <n v="1.13507"/>
    <n v="-4.219742429027562E-3"/>
    <n v="0"/>
    <n v="2.6740790260721958E-3"/>
    <n v="-6.7015578719276103E-3"/>
    <n v="6.1449469020322667E-3"/>
    <n v="1.382103085523223E-3"/>
    <n v="0"/>
    <n v="6.8542028244953368E-3"/>
    <n v="-4.219742429027562E-3"/>
    <n v="6.8442028244953372E-3"/>
  </r>
  <r>
    <s v="27/12/2018 00:00"/>
    <x v="5"/>
    <n v="1.1428499999999999"/>
    <n v="6.8542028244953368E-3"/>
    <n v="-4.219742429027562E-3"/>
    <n v="0"/>
    <n v="2.6740790260721958E-3"/>
    <n v="-6.7015578719276103E-3"/>
    <n v="6.1449469020322667E-3"/>
    <n v="5.7527396017785677E-4"/>
    <n v="1.1287570547315884E-3"/>
    <n v="6.27892886431748E-3"/>
    <n v="-1.1387570547315884E-3"/>
  </r>
  <r>
    <s v="28/12/2018 00:00"/>
    <x v="5"/>
    <n v="1.1441399999999999"/>
    <n v="1.1287570547315884E-3"/>
    <n v="6.8542028244953368E-3"/>
    <n v="-4.219742429027562E-3"/>
    <n v="0"/>
    <n v="2.6740790260721958E-3"/>
    <n v="-6.7015578719276103E-3"/>
    <n v="-9.3442774506460977E-4"/>
    <n v="2.0102435016693398E-3"/>
    <n v="2.063184799796198E-3"/>
    <n v="-2.0202435016693399E-3"/>
  </r>
  <r>
    <s v="31/12/2018 00:00"/>
    <x v="5"/>
    <n v="1.1464399999999999"/>
    <n v="2.0102435016693398E-3"/>
    <n v="1.1287570547315884E-3"/>
    <n v="6.8542028244953368E-3"/>
    <n v="-4.219742429027562E-3"/>
    <n v="0"/>
    <n v="2.6740790260721958E-3"/>
    <n v="-1.5388250630827624E-4"/>
    <n v="-1.4828512612963252E-4"/>
    <n v="2.1641260079776161E-3"/>
    <n v="1.3828512612963252E-4"/>
  </r>
  <r>
    <d v="2019-01-01T00:00:00"/>
    <x v="6"/>
    <n v="1.1462699999999999"/>
    <n v="-1.4828512612963252E-4"/>
    <n v="2.0102435016693398E-3"/>
    <n v="1.1287570547315884E-3"/>
    <n v="6.8542028244953368E-3"/>
    <n v="-4.219742429027562E-3"/>
    <n v="0"/>
    <n v="-2.7405481722580507E-4"/>
    <n v="-1.0425117991398114E-2"/>
    <n v="1.2576969109617255E-4"/>
    <n v="1.0415117991398114E-2"/>
  </r>
  <r>
    <d v="2019-02-01T00:00:00"/>
    <x v="6"/>
    <n v="1.13432"/>
    <n v="-1.0425117991398114E-2"/>
    <n v="-1.4828512612963252E-4"/>
    <n v="2.0102435016693398E-3"/>
    <n v="1.1287570547315884E-3"/>
    <n v="6.8542028244953368E-3"/>
    <n v="-4.219742429027562E-3"/>
    <n v="2.0215587367906031E-5"/>
    <n v="4.3374003808449579E-3"/>
    <n v="-1.0445333578766021E-2"/>
    <n v="4.3274003808449583E-3"/>
  </r>
  <r>
    <d v="2019-03-01T00:00:00"/>
    <x v="6"/>
    <n v="1.13924"/>
    <n v="4.3374003808449579E-3"/>
    <n v="-1.0425117991398114E-2"/>
    <n v="-1.4828512612963252E-4"/>
    <n v="2.0102435016693398E-3"/>
    <n v="1.1287570547315884E-3"/>
    <n v="6.8542028244953368E-3"/>
    <n v="1.4212476266270812E-3"/>
    <n v="1.6677785190122307E-4"/>
    <n v="2.9161527542178765E-3"/>
    <n v="-1.7677785190122307E-4"/>
  </r>
  <r>
    <d v="2019-04-01T00:00:00"/>
    <x v="6"/>
    <n v="1.1394299999999999"/>
    <n v="1.6677785190122307E-4"/>
    <n v="4.3374003808449579E-3"/>
    <n v="-1.0425117991398114E-2"/>
    <n v="-1.4828512612963252E-4"/>
    <n v="2.0102435016693398E-3"/>
    <n v="1.1287570547315884E-3"/>
    <n v="-5.913141704577072E-4"/>
    <n v="6.9947254328919239E-3"/>
    <n v="7.5809202235893028E-4"/>
    <n v="-7.0047254328919235E-3"/>
  </r>
  <r>
    <d v="2019-07-01T00:00:00"/>
    <x v="6"/>
    <n v="1.1474"/>
    <n v="6.9947254328919239E-3"/>
    <n v="1.6677785190122307E-4"/>
    <n v="4.3374003808449579E-3"/>
    <n v="-1.0425117991398114E-2"/>
    <n v="-1.4828512612963252E-4"/>
    <n v="2.0102435016693398E-3"/>
    <n v="-2.2736685223529797E-5"/>
    <n v="-2.9109290569983015E-3"/>
    <n v="7.0174621181154535E-3"/>
    <n v="2.9009290569983015E-3"/>
  </r>
  <r>
    <d v="2019-08-01T00:00:00"/>
    <x v="6"/>
    <n v="1.1440600000000001"/>
    <n v="-2.9109290569983015E-3"/>
    <n v="6.9947254328919239E-3"/>
    <n v="1.6677785190122307E-4"/>
    <n v="4.3374003808449579E-3"/>
    <n v="-1.0425117991398114E-2"/>
    <n v="-1.4828512612963252E-4"/>
    <n v="-9.5358507487477463E-4"/>
    <n v="8.836949111060477E-3"/>
    <n v="-1.9573439821235269E-3"/>
    <n v="8.8269491110604774E-3"/>
  </r>
  <r>
    <d v="2019-09-01T00:00:00"/>
    <x v="6"/>
    <n v="1.1541699999999999"/>
    <n v="8.836949111060477E-3"/>
    <n v="-2.9109290569983015E-3"/>
    <n v="6.9947254328919239E-3"/>
    <n v="1.6677785190122307E-4"/>
    <n v="4.3374003808449579E-3"/>
    <n v="-1.0425117991398114E-2"/>
    <n v="3.968445265513786E-4"/>
    <n v="-3.664971364703562E-3"/>
    <n v="8.4401045845090977E-3"/>
    <n v="3.654971364703562E-3"/>
  </r>
  <r>
    <d v="2019-01-10T00:00:00"/>
    <x v="6"/>
    <n v="1.14994"/>
    <n v="-3.664971364703562E-3"/>
    <n v="8.836949111060477E-3"/>
    <n v="-2.9109290569983015E-3"/>
    <n v="6.9947254328919239E-3"/>
    <n v="1.6677785190122307E-4"/>
    <n v="4.3374003808449579E-3"/>
    <n v="-1.2047338899264239E-3"/>
    <n v="-2.9392837887193268E-3"/>
    <n v="-2.4602374747771383E-3"/>
    <n v="-2.9492837887193269E-3"/>
  </r>
  <r>
    <d v="2019-01-11T00:00:00"/>
    <x v="6"/>
    <n v="1.14656"/>
    <n v="-2.9392837887193268E-3"/>
    <n v="-3.664971364703562E-3"/>
    <n v="8.836949111060477E-3"/>
    <n v="-2.9109290569983015E-3"/>
    <n v="6.9947254328919239E-3"/>
    <n v="1.6677785190122307E-4"/>
    <n v="4.9964248443413496E-4"/>
    <n v="2.006000558190113E-4"/>
    <n v="-3.4389262731534618E-3"/>
    <n v="1.906000558190113E-4"/>
  </r>
  <r>
    <d v="2019-01-14T00:00:00"/>
    <x v="6"/>
    <n v="1.14679"/>
    <n v="2.006000558190113E-4"/>
    <n v="-2.9392837887193268E-3"/>
    <n v="-3.664971364703562E-3"/>
    <n v="8.836949111060477E-3"/>
    <n v="-2.9109290569983015E-3"/>
    <n v="6.9947254328919239E-3"/>
    <n v="4.0071010343937222E-4"/>
    <n v="-4.8657557181348565E-3"/>
    <n v="-2.0011004762036092E-4"/>
    <n v="4.8557557181348569E-3"/>
  </r>
  <r>
    <d v="2019-01-15T00:00:00"/>
    <x v="6"/>
    <n v="1.1412100000000001"/>
    <n v="-4.8657557181348565E-3"/>
    <n v="2.006000558190113E-4"/>
    <n v="-2.9392837887193268E-3"/>
    <n v="-3.664971364703562E-3"/>
    <n v="8.836949111060477E-3"/>
    <n v="-2.9109290569983015E-3"/>
    <n v="-2.734763802858357E-5"/>
    <n v="-1.8401521192418224E-3"/>
    <n v="-4.8384080801062729E-3"/>
    <n v="-1.8501521192418225E-3"/>
  </r>
  <r>
    <d v="2019-01-16T00:00:00"/>
    <x v="6"/>
    <n v="1.1391100000000001"/>
    <n v="-1.8401521192418224E-3"/>
    <n v="-4.8657557181348565E-3"/>
    <n v="2.006000558190113E-4"/>
    <n v="-2.9392837887193268E-3"/>
    <n v="-3.664971364703562E-3"/>
    <n v="8.836949111060477E-3"/>
    <n v="6.6334441220255991E-4"/>
    <n v="-2.7214228652194805E-4"/>
    <n v="-2.5034965314443824E-3"/>
    <n v="-2.8214228652194808E-4"/>
  </r>
  <r>
    <d v="2019-01-17T00:00:00"/>
    <x v="6"/>
    <n v="1.1388"/>
    <n v="-2.7214228652194805E-4"/>
    <n v="-1.8401521192418224E-3"/>
    <n v="-4.8657557181348565E-3"/>
    <n v="2.006000558190113E-4"/>
    <n v="-2.9392837887193268E-3"/>
    <n v="-3.664971364703562E-3"/>
    <n v="2.5086640115374789E-4"/>
    <n v="-2.3357920618195527E-3"/>
    <n v="-5.2300868767569595E-4"/>
    <n v="-2.3457920618195527E-3"/>
  </r>
  <r>
    <d v="2019-01-18T00:00:00"/>
    <x v="6"/>
    <n v="1.1361399999999999"/>
    <n v="-2.3357920618195527E-3"/>
    <n v="-2.7214228652194805E-4"/>
    <n v="-1.8401521192418224E-3"/>
    <n v="-4.8657557181348565E-3"/>
    <n v="2.006000558190113E-4"/>
    <n v="-2.9392837887193268E-3"/>
    <n v="3.7100930573958373E-5"/>
    <n v="3.8727621595935346E-4"/>
    <n v="-2.3728929923935113E-3"/>
    <n v="3.7727621595935344E-4"/>
  </r>
  <r>
    <d v="2019-01-21T00:00:00"/>
    <x v="6"/>
    <n v="1.1365799999999999"/>
    <n v="3.8727621595935346E-4"/>
    <n v="-2.3357920618195527E-3"/>
    <n v="-2.7214228652194805E-4"/>
    <n v="-1.8401521192418224E-3"/>
    <n v="-4.8657557181348565E-3"/>
    <n v="2.006000558190113E-4"/>
    <n v="3.1843658046792092E-4"/>
    <n v="-5.5429446233423718E-4"/>
    <n v="6.8839635491432544E-5"/>
    <n v="5.4429446233423716E-4"/>
  </r>
  <r>
    <d v="2019-01-22T00:00:00"/>
    <x v="6"/>
    <n v="1.13595"/>
    <n v="-5.5429446233423718E-4"/>
    <n v="3.8727621595935346E-4"/>
    <n v="-2.3357920618195527E-3"/>
    <n v="-2.7214228652194805E-4"/>
    <n v="-1.8401521192418224E-3"/>
    <n v="-4.8657557181348565E-3"/>
    <n v="-5.279704299131216E-5"/>
    <n v="1.8750825300408724E-3"/>
    <n v="-5.0149741934292502E-4"/>
    <n v="-1.8850825300408725E-3"/>
  </r>
  <r>
    <d v="2019-01-23T00:00:00"/>
    <x v="6"/>
    <n v="1.13808"/>
    <n v="1.8750825300408724E-3"/>
    <n v="-5.5429446233423718E-4"/>
    <n v="3.8727621595935346E-4"/>
    <n v="-2.3357920618195527E-3"/>
    <n v="-2.7214228652194805E-4"/>
    <n v="-1.8401521192418224E-3"/>
    <n v="7.5566500992610639E-5"/>
    <n v="-6.9239420778854921E-3"/>
    <n v="1.7995160290482618E-3"/>
    <n v="6.9139420778854925E-3"/>
  </r>
  <r>
    <d v="2019-01-24T00:00:00"/>
    <x v="6"/>
    <n v="1.1302000000000001"/>
    <n v="-6.9239420778854921E-3"/>
    <n v="1.8750825300408724E-3"/>
    <n v="-5.5429446233423718E-4"/>
    <n v="3.8727621595935346E-4"/>
    <n v="-2.3357920618195527E-3"/>
    <n v="-2.7214228652194805E-4"/>
    <n v="-2.5562843487712843E-4"/>
    <n v="8.9541674039992358E-3"/>
    <n v="-6.6683136430083639E-3"/>
    <n v="8.9441674039992362E-3"/>
  </r>
  <r>
    <d v="2019-01-25T00:00:00"/>
    <x v="6"/>
    <n v="1.14032"/>
    <n v="8.9541674039992358E-3"/>
    <n v="-6.9239420778854921E-3"/>
    <n v="1.8750825300408724E-3"/>
    <n v="-5.5429446233423718E-4"/>
    <n v="3.8727621595935346E-4"/>
    <n v="-2.3357920618195527E-3"/>
    <n v="9.4393523921913974E-4"/>
    <n v="2.0959029044478328E-3"/>
    <n v="8.0102321647800966E-3"/>
    <n v="-2.1059029044478328E-3"/>
  </r>
  <r>
    <d v="2019-01-28T00:00:00"/>
    <x v="6"/>
    <n v="1.1427099999999999"/>
    <n v="2.0959029044478328E-3"/>
    <n v="8.9541674039992358E-3"/>
    <n v="-6.9239420778854921E-3"/>
    <n v="1.8750825300408724E-3"/>
    <n v="-5.5429446233423718E-4"/>
    <n v="3.8727621595935346E-4"/>
    <n v="-1.2207141618786406E-3"/>
    <n v="3.1504056147246828E-4"/>
    <n v="3.3166170663264734E-3"/>
    <n v="-3.2504056147246831E-4"/>
  </r>
  <r>
    <d v="2019-01-29T00:00:00"/>
    <x v="6"/>
    <n v="1.14307"/>
    <n v="3.1504056147246828E-4"/>
    <n v="2.0959029044478328E-3"/>
    <n v="8.9541674039992358E-3"/>
    <n v="-6.9239420778854921E-3"/>
    <n v="1.8750825300408724E-3"/>
    <n v="-5.5429446233423718E-4"/>
    <n v="-2.8573269204675944E-4"/>
    <n v="4.1904695250509771E-3"/>
    <n v="6.0077325351922772E-4"/>
    <n v="-4.2004695250509767E-3"/>
  </r>
  <r>
    <d v="2019-01-30T00:00:00"/>
    <x v="6"/>
    <n v="1.1478600000000001"/>
    <n v="4.1904695250509771E-3"/>
    <n v="3.1504056147246828E-4"/>
    <n v="2.0959029044478328E-3"/>
    <n v="8.9541674039992358E-3"/>
    <n v="-6.9239420778854921E-3"/>
    <n v="1.8750825300408724E-3"/>
    <n v="-4.2949216560757674E-5"/>
    <n v="-2.7790845573502088E-3"/>
    <n v="4.2334187416117348E-3"/>
    <n v="2.7690845573502087E-3"/>
  </r>
  <r>
    <d v="2019-01-31T00:00:00"/>
    <x v="6"/>
    <n v="1.1446700000000001"/>
    <n v="-2.7790845573502088E-3"/>
    <n v="4.1904695250509771E-3"/>
    <n v="3.1504056147246828E-4"/>
    <n v="2.0959029044478328E-3"/>
    <n v="8.9541674039992358E-3"/>
    <n v="-6.9239420778854921E-3"/>
    <n v="-5.7128320963330357E-4"/>
    <n v="6.9889138354284341E-4"/>
    <n v="-2.2078013477169053E-3"/>
    <n v="6.8889138354284339E-4"/>
  </r>
  <r>
    <d v="2019-02-01T00:00:00"/>
    <x v="6"/>
    <n v="1.14547"/>
    <n v="6.9889138354284341E-4"/>
    <n v="-2.7790845573502088E-3"/>
    <n v="4.1904695250509771E-3"/>
    <n v="3.1504056147246828E-4"/>
    <n v="2.0959029044478328E-3"/>
    <n v="8.9541674039992358E-3"/>
    <n v="3.7887027605720683E-4"/>
    <n v="-1.6936279431151169E-3"/>
    <n v="3.2002110748563658E-4"/>
    <n v="1.6836279431151169E-3"/>
  </r>
  <r>
    <d v="2019-02-04T00:00:00"/>
    <x v="6"/>
    <n v="1.1435299999999999"/>
    <n v="-1.6936279431151169E-3"/>
    <n v="6.9889138354284341E-4"/>
    <n v="-2.7790845573502088E-3"/>
    <n v="4.1904695250509771E-3"/>
    <n v="3.1504056147246828E-4"/>
    <n v="2.0959029044478328E-3"/>
    <n v="-9.5279278464758366E-5"/>
    <n v="-2.6147105891405342E-3"/>
    <n v="-1.5983486646503585E-3"/>
    <n v="-2.6247105891405343E-3"/>
  </r>
  <r>
    <d v="2019-02-05T00:00:00"/>
    <x v="6"/>
    <n v="1.1405400000000001"/>
    <n v="-2.6147105891405342E-3"/>
    <n v="-1.6936279431151169E-3"/>
    <n v="6.9889138354284341E-4"/>
    <n v="-2.7790845573502088E-3"/>
    <n v="4.1904695250509771E-3"/>
    <n v="3.1504056147246828E-4"/>
    <n v="2.3089088262864384E-4"/>
    <n v="-3.8227506268961875E-3"/>
    <n v="-2.8456014717691781E-3"/>
    <n v="-3.8327506268961875E-3"/>
  </r>
  <r>
    <d v="2019-02-06T00:00:00"/>
    <x v="6"/>
    <n v="1.13618"/>
    <n v="-3.8227506268961875E-3"/>
    <n v="-2.6147105891405342E-3"/>
    <n v="-1.6936279431151169E-3"/>
    <n v="6.9889138354284341E-4"/>
    <n v="-2.7790845573502088E-3"/>
    <n v="4.1904695250509771E-3"/>
    <n v="3.5646131028914217E-4"/>
    <n v="-2.0067242866447232E-3"/>
    <n v="-4.1792119371853297E-3"/>
    <n v="-2.0167242866447233E-3"/>
  </r>
  <r>
    <d v="2019-02-07T00:00:00"/>
    <x v="6"/>
    <n v="1.1338999999999999"/>
    <n v="-2.0067242866447232E-3"/>
    <n v="-3.8227506268961875E-3"/>
    <n v="-2.6147105891405342E-3"/>
    <n v="-1.6936279431151169E-3"/>
    <n v="6.9889138354284341E-4"/>
    <n v="-2.7790845573502088E-3"/>
    <n v="5.2115239944011064E-4"/>
    <n v="-1.6138989328865483E-3"/>
    <n v="-2.527876686084834E-3"/>
    <n v="-1.6238989328865483E-3"/>
  </r>
  <r>
    <d v="2019-02-08T00:00:00"/>
    <x v="6"/>
    <n v="1.1320699999999999"/>
    <n v="-1.6138989328865483E-3"/>
    <n v="-2.0067242866447232E-3"/>
    <n v="-3.8227506268961875E-3"/>
    <n v="-2.6147105891405342E-3"/>
    <n v="-1.6936279431151169E-3"/>
    <n v="6.9889138354284341E-4"/>
    <n v="2.735750455814502E-4"/>
    <n v="-4.001519340676718E-3"/>
    <n v="-1.8874739784679984E-3"/>
    <n v="-4.0115193406767176E-3"/>
  </r>
  <r>
    <d v="2019-02-11T00:00:00"/>
    <x v="6"/>
    <n v="1.12754"/>
    <n v="-4.001519340676718E-3"/>
    <n v="-1.6138989328865483E-3"/>
    <n v="-2.0067242866447232E-3"/>
    <n v="-3.8227506268961875E-3"/>
    <n v="-2.6147105891405342E-3"/>
    <n v="-1.6936279431151169E-3"/>
    <n v="2.2002149326977264E-4"/>
    <n v="4.4078258864430619E-3"/>
    <n v="-4.221540833946491E-3"/>
    <n v="4.3978258864430624E-3"/>
  </r>
  <r>
    <d v="2019-02-12T00:00:00"/>
    <x v="6"/>
    <n v="1.1325099999999999"/>
    <n v="4.4078258864430619E-3"/>
    <n v="-4.001519340676718E-3"/>
    <n v="-1.6138989328865483E-3"/>
    <n v="-2.0067242866447232E-3"/>
    <n v="-3.8227506268961875E-3"/>
    <n v="-2.6147105891405342E-3"/>
    <n v="5.4552378884648424E-4"/>
    <n v="-5.7306337250884187E-3"/>
    <n v="3.8623020975965777E-3"/>
    <n v="5.7206337250884191E-3"/>
  </r>
  <r>
    <d v="2019-02-13T00:00:00"/>
    <x v="6"/>
    <n v="1.12602"/>
    <n v="-5.7306337250884187E-3"/>
    <n v="4.4078258864430619E-3"/>
    <n v="-4.001519340676718E-3"/>
    <n v="-1.6138989328865483E-3"/>
    <n v="-2.0067242866447232E-3"/>
    <n v="-3.8227506268961875E-3"/>
    <n v="-6.0091522080245199E-4"/>
    <n v="3.0638887408749316E-3"/>
    <n v="-5.1297185042859664E-3"/>
    <n v="3.0538887408749315E-3"/>
  </r>
  <r>
    <d v="2019-02-14T00:00:00"/>
    <x v="6"/>
    <n v="1.12947"/>
    <n v="3.0638887408749316E-3"/>
    <n v="-5.7306337250884187E-3"/>
    <n v="4.4078258864430619E-3"/>
    <n v="-4.001519340676718E-3"/>
    <n v="-1.6138989328865483E-3"/>
    <n v="-2.0067242866447232E-3"/>
    <n v="7.8125250837172966E-4"/>
    <n v="-1.9478162323915971E-4"/>
    <n v="2.2826362325032018E-3"/>
    <n v="1.8478162323915971E-4"/>
  </r>
  <r>
    <d v="2019-02-15T00:00:00"/>
    <x v="6"/>
    <n v="1.1292500000000001"/>
    <n v="-1.9478162323915971E-4"/>
    <n v="3.0638887408749316E-3"/>
    <n v="-5.7306337250884187E-3"/>
    <n v="4.4078258864430619E-3"/>
    <n v="-4.001519340676718E-3"/>
    <n v="-1.6138989328865483E-3"/>
    <n v="-4.1769739247180876E-4"/>
    <n v="1.3814478636262617E-3"/>
    <n v="2.2291576923264906E-4"/>
    <n v="-1.3914478636262617E-3"/>
  </r>
  <r>
    <d v="2019-02-18T00:00:00"/>
    <x v="6"/>
    <n v="1.1308100000000001"/>
    <n v="1.3814478636262617E-3"/>
    <n v="-1.9478162323915971E-4"/>
    <n v="3.0638887408749316E-3"/>
    <n v="-5.7306337250884187E-3"/>
    <n v="4.4078258864430619E-3"/>
    <n v="-4.001519340676718E-3"/>
    <n v="2.6554415975689112E-5"/>
    <n v="2.8209867263286892E-3"/>
    <n v="1.3548934476505727E-3"/>
    <n v="-2.8309867263286892E-3"/>
  </r>
  <r>
    <d v="2019-02-19T00:00:00"/>
    <x v="6"/>
    <n v="1.1339999999999999"/>
    <n v="2.8209867263286892E-3"/>
    <n v="1.3814478636262617E-3"/>
    <n v="-1.9478162323915971E-4"/>
    <n v="3.0638887408749316E-3"/>
    <n v="-5.7306337250884187E-3"/>
    <n v="4.4078258864430619E-3"/>
    <n v="-1.8833163318706641E-4"/>
    <n v="-3.6155202821852583E-4"/>
    <n v="3.0093183595157557E-3"/>
    <n v="3.5155202821852581E-4"/>
  </r>
  <r>
    <d v="2019-02-20T00:00:00"/>
    <x v="6"/>
    <n v="1.1335900000000001"/>
    <n v="-3.6155202821852583E-4"/>
    <n v="2.8209867263286892E-3"/>
    <n v="1.3814478636262617E-3"/>
    <n v="-1.9478162323915971E-4"/>
    <n v="3.0638887408749316E-3"/>
    <n v="-5.7306337250884187E-3"/>
    <n v="-3.8458276374898453E-4"/>
    <n v="-2.2935982145233513E-4"/>
    <n v="2.3030735530458698E-5"/>
    <n v="2.1935982145233513E-4"/>
  </r>
  <r>
    <d v="2019-02-21T00:00:00"/>
    <x v="6"/>
    <n v="1.1333299999999999"/>
    <n v="-2.2935982145233513E-4"/>
    <n v="-3.6155202821852583E-4"/>
    <n v="2.8209867263286892E-3"/>
    <n v="1.3814478636262617E-3"/>
    <n v="-1.9478162323915971E-4"/>
    <n v="3.0638887408749316E-3"/>
    <n v="4.9290085966583309E-5"/>
    <n v="-1.235297750875608E-4"/>
    <n v="-2.7864990741891844E-4"/>
    <n v="1.135297750875608E-4"/>
  </r>
  <r>
    <d v="2019-02-22T00:00:00"/>
    <x v="6"/>
    <n v="1.1331899999999999"/>
    <n v="-1.235297750875608E-4"/>
    <n v="-2.2935982145233513E-4"/>
    <n v="-3.6155202821852583E-4"/>
    <n v="2.8209867263286892E-3"/>
    <n v="1.3814478636262617E-3"/>
    <n v="-1.9478162323915971E-4"/>
    <n v="3.126843285147563E-5"/>
    <n v="2.1973367219971784E-3"/>
    <n v="-1.5479820793903642E-4"/>
    <n v="-2.2073367219971785E-3"/>
  </r>
  <r>
    <d v="2019-02-25T00:00:00"/>
    <x v="6"/>
    <n v="1.13568"/>
    <n v="2.1973367219971784E-3"/>
    <n v="-1.235297750875608E-4"/>
    <n v="-2.2935982145233513E-4"/>
    <n v="-3.6155202821852583E-4"/>
    <n v="2.8209867263286892E-3"/>
    <n v="1.3814478636262617E-3"/>
    <n v="1.6840711040952708E-5"/>
    <n v="2.8176951253873206E-3"/>
    <n v="2.1804960109562256E-3"/>
    <n v="-2.8276951253873206E-3"/>
  </r>
  <r>
    <d v="2019-02-26T00:00:00"/>
    <x v="6"/>
    <n v="1.1388799999999999"/>
    <n v="2.8176951253873206E-3"/>
    <n v="2.1973367219971784E-3"/>
    <n v="-1.235297750875608E-4"/>
    <n v="-2.2935982145233513E-4"/>
    <n v="-3.6155202821852583E-4"/>
    <n v="2.8209867263286892E-3"/>
    <n v="-2.9956107965548311E-4"/>
    <n v="-1.7122084855295538E-3"/>
    <n v="3.1172562050428036E-3"/>
    <n v="1.7022084855295538E-3"/>
  </r>
  <r>
    <d v="2019-02-27T00:00:00"/>
    <x v="6"/>
    <n v="1.13693"/>
    <n v="-1.7122084855295538E-3"/>
    <n v="2.8176951253873206E-3"/>
    <n v="2.1973367219971784E-3"/>
    <n v="-1.235297750875608E-4"/>
    <n v="-2.2935982145233513E-4"/>
    <n v="-3.6155202821852583E-4"/>
    <n v="-3.8413402254245012E-4"/>
    <n v="9.6751778913439779E-5"/>
    <n v="-1.3280744629871038E-3"/>
    <n v="8.675177891343978E-5"/>
  </r>
  <r>
    <d v="2019-02-28T00:00:00"/>
    <x v="6"/>
    <n v="1.1370400000000001"/>
    <n v="9.6751778913439779E-5"/>
    <n v="-1.7122084855295538E-3"/>
    <n v="2.8176951253873206E-3"/>
    <n v="2.1973367219971784E-3"/>
    <n v="-1.235297750875608E-4"/>
    <n v="-2.2935982145233513E-4"/>
    <n v="2.3342395245382487E-4"/>
    <n v="-6.2442834025189242E-4"/>
    <n v="-1.3667217354038509E-4"/>
    <n v="6.144283402518924E-4"/>
  </r>
  <r>
    <d v="2019-03-01T00:00:00"/>
    <x v="6"/>
    <n v="1.1363300000000001"/>
    <n v="-6.2442834025189242E-4"/>
    <n v="9.6751778913439779E-5"/>
    <n v="-1.7122084855295538E-3"/>
    <n v="2.8176951253873206E-3"/>
    <n v="2.1973367219971784E-3"/>
    <n v="-1.235297750875608E-4"/>
    <n v="-1.3190089192864197E-5"/>
    <n v="-2.1032622565628767E-3"/>
    <n v="-6.1123825105902823E-4"/>
    <n v="-2.1132622565628767E-3"/>
  </r>
  <r>
    <d v="2019-03-04T00:00:00"/>
    <x v="6"/>
    <n v="1.1339399999999999"/>
    <n v="-2.1032622565628767E-3"/>
    <n v="-6.2442834025189242E-4"/>
    <n v="9.6751778913439779E-5"/>
    <n v="-1.7122084855295538E-3"/>
    <n v="2.8176951253873206E-3"/>
    <n v="2.1973367219971784E-3"/>
    <n v="8.5127793979305479E-5"/>
    <n v="-2.8308376104555499E-3"/>
    <n v="-2.1883900505421821E-3"/>
    <n v="-2.84083761045555E-3"/>
  </r>
  <r>
    <d v="2019-03-05T00:00:00"/>
    <x v="6"/>
    <n v="1.13073"/>
    <n v="-2.8308376104555499E-3"/>
    <n v="-2.1032622565628767E-3"/>
    <n v="-6.2442834025189242E-4"/>
    <n v="9.6751778913439779E-5"/>
    <n v="-1.7122084855295538E-3"/>
    <n v="2.8176951253873206E-3"/>
    <n v="2.8673598637260299E-4"/>
    <n v="-1.0612613090665857E-4"/>
    <n v="-3.1175735968281531E-3"/>
    <n v="-1.1612613090665857E-4"/>
  </r>
  <r>
    <d v="2019-03-06T00:00:00"/>
    <x v="6"/>
    <n v="1.1306099999999999"/>
    <n v="-1.0612613090665857E-4"/>
    <n v="-2.8308376104555499E-3"/>
    <n v="-2.1032622565628767E-3"/>
    <n v="-6.2442834025189242E-4"/>
    <n v="9.6751778913439779E-5"/>
    <n v="-1.7122084855295538E-3"/>
    <n v="3.8592572655257403E-4"/>
    <n v="-1.0012294248237685E-2"/>
    <n v="-4.920518574592326E-4"/>
    <n v="1.0002294248237686E-2"/>
  </r>
  <r>
    <d v="2019-03-07T00:00:00"/>
    <x v="6"/>
    <n v="1.1192899999999999"/>
    <n v="-1.0012294248237685E-2"/>
    <n v="-1.0612613090665857E-4"/>
    <n v="-2.8308376104555499E-3"/>
    <n v="-2.1032622565628767E-3"/>
    <n v="-6.2442834025189242E-4"/>
    <n v="9.6751778913439779E-5"/>
    <n v="1.4468086768769068E-5"/>
    <n v="3.4128778064668186E-3"/>
    <n v="-1.0026762335006455E-2"/>
    <n v="3.4028778064668186E-3"/>
  </r>
  <r>
    <d v="2019-03-08T00:00:00"/>
    <x v="6"/>
    <n v="1.1231100000000001"/>
    <n v="3.4128778064668186E-3"/>
    <n v="-1.0012294248237685E-2"/>
    <n v="-1.0612613090665857E-4"/>
    <n v="-2.8308376104555499E-3"/>
    <n v="-2.1032622565628767E-3"/>
    <n v="-6.2442834025189242E-4"/>
    <n v="1.3649677105948424E-3"/>
    <n v="1.1485963084649775E-3"/>
    <n v="2.0479100958719762E-3"/>
    <n v="-1.1585963084649775E-3"/>
  </r>
  <r>
    <d v="2019-03-10T23:00:00"/>
    <x v="6"/>
    <n v="1.1244000000000001"/>
    <n v="1.1485963084649775E-3"/>
    <n v="3.4128778064668186E-3"/>
    <n v="-1.0012294248237685E-2"/>
    <n v="-1.0612613090665857E-4"/>
    <n v="-2.8308376104555499E-3"/>
    <n v="-2.1032622565628767E-3"/>
    <n v="-4.6527478023859737E-4"/>
    <n v="3.7442191390961721E-3"/>
    <n v="1.6138710887035749E-3"/>
    <n v="-3.7542191390961721E-3"/>
  </r>
  <r>
    <d v="2019-03-11T23:00:00"/>
    <x v="6"/>
    <n v="1.1286099999999999"/>
    <n v="3.7442191390961721E-3"/>
    <n v="1.1485963084649775E-3"/>
    <n v="3.4128778064668186E-3"/>
    <n v="-1.0012294248237685E-2"/>
    <n v="-1.0612613090665857E-4"/>
    <n v="-2.8308376104555499E-3"/>
    <n v="-1.5658717519604297E-4"/>
    <n v="3.606205863850187E-3"/>
    <n v="3.9008063142922152E-3"/>
    <n v="-3.6162058638501871E-3"/>
  </r>
  <r>
    <d v="2019-03-12T23:00:00"/>
    <x v="6"/>
    <n v="1.1326799999999999"/>
    <n v="3.606205863850187E-3"/>
    <n v="3.7442191390961721E-3"/>
    <n v="1.1485963084649775E-3"/>
    <n v="3.4128778064668186E-3"/>
    <n v="-1.0012294248237685E-2"/>
    <n v="-1.0612613090665857E-4"/>
    <n v="-5.1044626731351422E-4"/>
    <n v="-2.0658968111029186E-3"/>
    <n v="4.1166521311637016E-3"/>
    <n v="2.0558968111029185E-3"/>
  </r>
  <r>
    <d v="2019-03-13T23:00:00"/>
    <x v="6"/>
    <n v="1.1303399999999999"/>
    <n v="-2.0658968111029186E-3"/>
    <n v="3.606205863850187E-3"/>
    <n v="3.7442191390961721E-3"/>
    <n v="1.1485963084649775E-3"/>
    <n v="3.4128778064668186E-3"/>
    <n v="-1.0012294248237685E-2"/>
    <n v="-4.9163103279547486E-4"/>
    <n v="1.8224604986112336E-3"/>
    <n v="-1.5742657783074437E-3"/>
    <n v="1.8124604986112336E-3"/>
  </r>
  <r>
    <d v="2019-03-14T23:00:00"/>
    <x v="6"/>
    <n v="1.1324000000000001"/>
    <n v="1.8224604986112336E-3"/>
    <n v="-2.0658968111029186E-3"/>
    <n v="3.606205863850187E-3"/>
    <n v="3.7442191390961721E-3"/>
    <n v="1.1485963084649775E-3"/>
    <n v="3.4128778064668186E-3"/>
    <n v="2.8164198640812804E-4"/>
    <n v="1.3069586718472692E-3"/>
    <n v="1.5408185122031057E-3"/>
    <n v="-1.3169586718472692E-3"/>
  </r>
  <r>
    <d v="2019-03-17T23:00:00"/>
    <x v="6"/>
    <n v="1.13388"/>
    <n v="1.3069586718472692E-3"/>
    <n v="1.8224604986112336E-3"/>
    <n v="-2.0658968111029186E-3"/>
    <n v="3.606205863850187E-3"/>
    <n v="3.7442191390961721E-3"/>
    <n v="1.1485963084649775E-3"/>
    <n v="-2.4845451729275394E-4"/>
    <n v="1.0494937735916476E-3"/>
    <n v="1.5554131891400232E-3"/>
    <n v="-1.0594937735916477E-3"/>
  </r>
  <r>
    <d v="2019-03-18T23:00:00"/>
    <x v="6"/>
    <n v="1.13507"/>
    <n v="1.0494937735916476E-3"/>
    <n v="1.3069586718472692E-3"/>
    <n v="1.8224604986112336E-3"/>
    <n v="-2.0658968111029186E-3"/>
    <n v="3.606205863850187E-3"/>
    <n v="3.7442191390961721E-3"/>
    <n v="-1.7817658390008328E-4"/>
    <n v="5.4886482771987488E-3"/>
    <n v="1.2276703574917308E-3"/>
    <n v="-5.4986482771987484E-3"/>
  </r>
  <r>
    <d v="2019-03-19T23:00:00"/>
    <x v="6"/>
    <n v="1.1413"/>
    <n v="5.4886482771987488E-3"/>
    <n v="1.0494937735916476E-3"/>
    <n v="1.3069586718472692E-3"/>
    <n v="1.8224604986112336E-3"/>
    <n v="-2.0658968111029186E-3"/>
    <n v="3.606205863850187E-3"/>
    <n v="-1.4307660940698775E-4"/>
    <n v="-3.4697275037237629E-3"/>
    <n v="5.6317248866057362E-3"/>
    <n v="3.4597275037237629E-3"/>
  </r>
  <r>
    <d v="2019-03-20T23:00:00"/>
    <x v="6"/>
    <n v="1.13734"/>
    <n v="-3.4697275037237629E-3"/>
    <n v="5.4886482771987488E-3"/>
    <n v="1.0494937735916476E-3"/>
    <n v="1.3069586718472692E-3"/>
    <n v="1.8224604986112336E-3"/>
    <n v="-2.0658968111029186E-3"/>
    <n v="-7.4826283441549641E-4"/>
    <n v="-6.4184852374840062E-3"/>
    <n v="-2.7214646693082666E-3"/>
    <n v="-6.4284852374840058E-3"/>
  </r>
  <r>
    <d v="2019-03-21T23:00:00"/>
    <x v="6"/>
    <n v="1.1300399999999999"/>
    <n v="-6.4184852374840062E-3"/>
    <n v="-3.4697275037237629E-3"/>
    <n v="5.4886482771987488E-3"/>
    <n v="1.0494937735916476E-3"/>
    <n v="1.3069586718472692E-3"/>
    <n v="1.8224604986112336E-3"/>
    <n v="4.7302505197341772E-4"/>
    <n v="1.0176630915719187E-3"/>
    <n v="-6.8915102894574242E-3"/>
    <n v="1.0076630915719187E-3"/>
  </r>
  <r>
    <d v="2019-03-24T23:00:00"/>
    <x v="6"/>
    <n v="1.1311899999999999"/>
    <n v="1.0176630915719187E-3"/>
    <n v="-6.4184852374840062E-3"/>
    <n v="-3.4697275037237629E-3"/>
    <n v="5.4886482771987488E-3"/>
    <n v="1.0494937735916476E-3"/>
    <n v="1.3069586718472692E-3"/>
    <n v="8.7502673042568748E-4"/>
    <n v="-4.1107152644558331E-3"/>
    <n v="1.4263636114623121E-4"/>
    <n v="4.1007152644558335E-3"/>
  </r>
  <r>
    <d v="2019-03-25T23:00:00"/>
    <x v="6"/>
    <n v="1.1265400000000001"/>
    <n v="-4.1107152644558331E-3"/>
    <n v="1.0176630915719187E-3"/>
    <n v="-6.4184852374840062E-3"/>
    <n v="-3.4697275037237629E-3"/>
    <n v="5.4886482771987488E-3"/>
    <n v="1.0494937735916476E-3"/>
    <n v="-1.3873715911857964E-4"/>
    <n v="-1.9440055390843591E-3"/>
    <n v="-3.9719781053372538E-3"/>
    <n v="-1.9540055390843592E-3"/>
  </r>
  <r>
    <d v="2019-03-26T23:00:00"/>
    <x v="6"/>
    <n v="1.12435"/>
    <n v="-1.9440055390843591E-3"/>
    <n v="-4.1107152644558331E-3"/>
    <n v="1.0176630915719187E-3"/>
    <n v="-6.4184852374840062E-3"/>
    <n v="-3.4697275037237629E-3"/>
    <n v="5.4886482771987488E-3"/>
    <n v="5.6041037791305134E-4"/>
    <n v="-1.9922621959354014E-3"/>
    <n v="-2.5044159169974106E-3"/>
    <n v="-2.0022621959354015E-3"/>
  </r>
  <r>
    <d v="2019-03-27T23:00:00"/>
    <x v="6"/>
    <n v="1.1221099999999999"/>
    <n v="-1.9922621959354014E-3"/>
    <n v="-1.9440055390843591E-3"/>
    <n v="-4.1107152644558331E-3"/>
    <n v="1.0176630915719187E-3"/>
    <n v="-6.4184852374840062E-3"/>
    <n v="-3.4697275037237629E-3"/>
    <n v="2.6502465112176733E-4"/>
    <n v="-2.8517703255459548E-4"/>
    <n v="-2.2572868470571686E-3"/>
    <n v="-2.951770325545955E-4"/>
  </r>
  <r>
    <d v="2019-03-28T23:00:00"/>
    <x v="6"/>
    <n v="1.1217900000000001"/>
    <n v="-2.8517703255459548E-4"/>
    <n v="-1.9922621959354014E-3"/>
    <n v="-1.9440055390843591E-3"/>
    <n v="-4.1107152644558331E-3"/>
    <n v="1.0176630915719187E-3"/>
    <n v="-6.4184852374840062E-3"/>
    <n v="2.7160344083667427E-4"/>
    <n v="-5.0811649239157486E-4"/>
    <n v="-5.5678047339126975E-4"/>
    <n v="-5.1811649239157489E-4"/>
  </r>
  <r>
    <d v="2019-03-31T23:00:00"/>
    <x v="6"/>
    <n v="1.1212200000000001"/>
    <n v="-5.0811649239157486E-4"/>
    <n v="-2.8517703255459548E-4"/>
    <n v="-1.9922621959354014E-3"/>
    <n v="-1.9440055390843591E-3"/>
    <n v="-4.1107152644558331E-3"/>
    <n v="1.0176630915719187E-3"/>
    <n v="3.8877946611366543E-5"/>
    <n v="-7.3134621216175422E-4"/>
    <n v="-5.469944390029414E-4"/>
    <n v="-7.4134621216175424E-4"/>
  </r>
  <r>
    <d v="2019-04-01T23:00:00"/>
    <x v="6"/>
    <n v="1.1204000000000001"/>
    <n v="-7.3134621216175422E-4"/>
    <n v="-5.0811649239157486E-4"/>
    <n v="-2.8517703255459548E-4"/>
    <n v="-1.9922621959354014E-3"/>
    <n v="-1.9440055390843591E-3"/>
    <n v="-4.1107152644558331E-3"/>
    <n v="6.9271096927388758E-5"/>
    <n v="2.499107461620742E-3"/>
    <n v="-8.0061730908914295E-4"/>
    <n v="2.489107461620742E-3"/>
  </r>
  <r>
    <d v="2019-04-02T23:00:00"/>
    <x v="6"/>
    <n v="1.1232"/>
    <n v="2.499107461620742E-3"/>
    <n v="-7.3134621216175422E-4"/>
    <n v="-5.0811649239157486E-4"/>
    <n v="-2.8517703255459548E-4"/>
    <n v="-1.9922621959354014E-3"/>
    <n v="-1.9440055390843591E-3"/>
    <n v="9.9703818137621063E-5"/>
    <n v="-1.0772792022791799E-3"/>
    <n v="2.399403643483121E-3"/>
    <n v="1.0672792022791799E-3"/>
  </r>
  <r>
    <d v="2019-04-03T23:00:00"/>
    <x v="6"/>
    <n v="1.12199"/>
    <n v="-1.0772792022791799E-3"/>
    <n v="2.499107461620742E-3"/>
    <n v="-7.3134621216175422E-4"/>
    <n v="-5.0811649239157486E-4"/>
    <n v="-2.8517703255459548E-4"/>
    <n v="-1.9922621959354014E-3"/>
    <n v="-3.4070123248918454E-4"/>
    <n v="-5.0802591823451149E-4"/>
    <n v="-7.3657796978999547E-4"/>
    <n v="-5.1802591823451151E-4"/>
  </r>
  <r>
    <d v="2019-04-04T23:00:00"/>
    <x v="6"/>
    <n v="1.1214200000000001"/>
    <n v="-5.0802591823451149E-4"/>
    <n v="-1.0772792022791799E-3"/>
    <n v="2.499107461620742E-3"/>
    <n v="-7.3134621216175422E-4"/>
    <n v="-5.0811649239157486E-4"/>
    <n v="-2.8517703255459548E-4"/>
    <n v="1.468645736880208E-4"/>
    <n v="4.2267838989851203E-3"/>
    <n v="-6.5489049192253232E-4"/>
    <n v="4.2167838989851207E-3"/>
  </r>
  <r>
    <d v="2019-04-07T23:00:00"/>
    <x v="6"/>
    <n v="1.12616"/>
    <n v="4.2267838989851203E-3"/>
    <n v="-5.0802591823451149E-4"/>
    <n v="-1.0772792022791799E-3"/>
    <n v="2.499107461620742E-3"/>
    <n v="-7.3134621216175422E-4"/>
    <n v="-5.0811649239157486E-4"/>
    <n v="6.9258749028221927E-5"/>
    <n v="-3.5518931590594605E-5"/>
    <n v="4.1575251499568981E-3"/>
    <n v="2.5518931590594605E-5"/>
  </r>
  <r>
    <d v="2019-04-08T23:00:00"/>
    <x v="6"/>
    <n v="1.12612"/>
    <n v="-3.5518931590594605E-5"/>
    <n v="4.2267838989851203E-3"/>
    <n v="-5.0802591823451149E-4"/>
    <n v="-1.0772792022791799E-3"/>
    <n v="2.499107461620742E-3"/>
    <n v="-7.3134621216175422E-4"/>
    <n v="-5.7623391789472897E-4"/>
    <n v="1.056725748588061E-3"/>
    <n v="5.4071498630413437E-4"/>
    <n v="-1.066725748588061E-3"/>
  </r>
  <r>
    <d v="2019-04-09T23:00:00"/>
    <x v="6"/>
    <n v="1.12731"/>
    <n v="1.056725748588061E-3"/>
    <n v="-3.5518931590594605E-5"/>
    <n v="4.2267838989851203E-3"/>
    <n v="-5.0802591823451149E-4"/>
    <n v="-1.0772792022791799E-3"/>
    <n v="2.499107461620742E-3"/>
    <n v="4.8422662712417131E-6"/>
    <n v="-1.9338070273483554E-3"/>
    <n v="1.0518834823168193E-3"/>
    <n v="1.9238070273483554E-3"/>
  </r>
  <r>
    <d v="2019-04-10T23:00:00"/>
    <x v="6"/>
    <n v="1.12513"/>
    <n v="-1.9338070273483554E-3"/>
    <n v="1.056725748588061E-3"/>
    <n v="-3.5518931590594605E-5"/>
    <n v="4.2267838989851203E-3"/>
    <n v="-5.0802591823451149E-4"/>
    <n v="-1.0772792022791799E-3"/>
    <n v="-1.4406253851665919E-4"/>
    <n v="4.115080035196117E-3"/>
    <n v="-1.7897444888316963E-3"/>
    <n v="4.1050800351961174E-3"/>
  </r>
  <r>
    <d v="2019-04-11T23:00:00"/>
    <x v="6"/>
    <n v="1.1297600000000001"/>
    <n v="4.115080035196117E-3"/>
    <n v="-1.9338070273483554E-3"/>
    <n v="1.056725748588061E-3"/>
    <n v="-3.5518931590594605E-5"/>
    <n v="4.2267838989851203E-3"/>
    <n v="-5.0802591823451149E-4"/>
    <n v="2.6363429653663135E-4"/>
    <n v="4.7797762356616147E-4"/>
    <n v="3.8514457386594858E-3"/>
    <n v="-4.879776235661615E-4"/>
  </r>
  <r>
    <d v="2019-04-14T23:00:00"/>
    <x v="6"/>
    <n v="1.1303000000000001"/>
    <n v="4.7797762356616147E-4"/>
    <n v="4.115080035196117E-3"/>
    <n v="-1.9338070273483554E-3"/>
    <n v="1.056725748588061E-3"/>
    <n v="-3.5518931590594605E-5"/>
    <n v="4.2267838989851203E-3"/>
    <n v="-5.6100542346174608E-4"/>
    <n v="-1.9994691674778409E-3"/>
    <n v="1.0389830470279074E-3"/>
    <n v="1.9894691674778408E-3"/>
  </r>
  <r>
    <d v="2019-04-15T23:00:00"/>
    <x v="6"/>
    <n v="1.1280399999999999"/>
    <n v="-1.9994691674778409E-3"/>
    <n v="4.7797762356616147E-4"/>
    <n v="4.115080035196117E-3"/>
    <n v="-1.9338070273483554E-3"/>
    <n v="1.056725748588061E-3"/>
    <n v="-3.5518931590594605E-5"/>
    <n v="-6.5162290118421498E-5"/>
    <n v="1.2410907414630579E-3"/>
    <n v="-1.9343068773594193E-3"/>
    <n v="1.2310907414630578E-3"/>
  </r>
  <r>
    <d v="2019-04-16T23:00:00"/>
    <x v="6"/>
    <n v="1.12944"/>
    <n v="1.2410907414630579E-3"/>
    <n v="-1.9994691674778409E-3"/>
    <n v="4.7797762356616147E-4"/>
    <n v="4.115080035196117E-3"/>
    <n v="-1.9338070273483554E-3"/>
    <n v="1.056725748588061E-3"/>
    <n v="2.7258596124635334E-4"/>
    <n v="-5.8878736364924578E-3"/>
    <n v="9.6850478021670453E-4"/>
    <n v="5.8778736364924582E-3"/>
  </r>
  <r>
    <d v="2019-04-17T23:00:00"/>
    <x v="6"/>
    <n v="1.12279"/>
    <n v="-5.8878736364924578E-3"/>
    <n v="1.2410907414630579E-3"/>
    <n v="-1.9994691674778409E-3"/>
    <n v="4.7797762356616147E-4"/>
    <n v="4.115080035196117E-3"/>
    <n v="-1.9338070273483554E-3"/>
    <n v="-1.6919686397685163E-4"/>
    <n v="1.1489236633743793E-3"/>
    <n v="-5.718676772515606E-3"/>
    <n v="1.1389236633743793E-3"/>
  </r>
  <r>
    <d v="2019-04-18T23:00:00"/>
    <x v="6"/>
    <n v="1.12408"/>
    <n v="1.1489236633743793E-3"/>
    <n v="-5.8878736364924578E-3"/>
    <n v="1.2410907414630579E-3"/>
    <n v="-1.9994691674778409E-3"/>
    <n v="4.7797762356616147E-4"/>
    <n v="4.115080035196117E-3"/>
    <n v="8.0268889413527078E-4"/>
    <n v="1.4055939079069546E-3"/>
    <n v="3.4623476923910856E-4"/>
    <n v="-1.4155939079069546E-3"/>
  </r>
  <r>
    <d v="2019-04-21T23:00:00"/>
    <x v="6"/>
    <n v="1.1256600000000001"/>
    <n v="1.4055939079069546E-3"/>
    <n v="1.1489236633743793E-3"/>
    <n v="-5.8878736364924578E-3"/>
    <n v="1.2410907414630579E-3"/>
    <n v="-1.9994691674778409E-3"/>
    <n v="4.7797762356616147E-4"/>
    <n v="-1.5663180321736955E-4"/>
    <n v="-2.6473357852283552E-3"/>
    <n v="1.5622257111243241E-3"/>
    <n v="2.6373357852283552E-3"/>
  </r>
  <r>
    <d v="2019-04-22T23:00:00"/>
    <x v="6"/>
    <n v="1.1226799999999999"/>
    <n v="-2.6473357852283552E-3"/>
    <n v="1.4055939079069546E-3"/>
    <n v="1.1489236633743793E-3"/>
    <n v="-5.8878736364924578E-3"/>
    <n v="1.2410907414630579E-3"/>
    <n v="-1.9994691674778409E-3"/>
    <n v="-1.9162344323225564E-4"/>
    <n v="-6.671535967506359E-3"/>
    <n v="-2.4557123419960995E-3"/>
    <n v="-6.6815359675063586E-3"/>
  </r>
  <r>
    <d v="2019-04-23T23:00:00"/>
    <x v="6"/>
    <n v="1.1151899999999999"/>
    <n v="-6.671535967506359E-3"/>
    <n v="-2.6473357852283552E-3"/>
    <n v="1.4055939079069546E-3"/>
    <n v="1.1489236633743793E-3"/>
    <n v="-5.8878736364924578E-3"/>
    <n v="1.2410907414630579E-3"/>
    <n v="3.6090907601671644E-4"/>
    <n v="-1.8830871869367494E-3"/>
    <n v="-7.0324450435230758E-3"/>
    <n v="-1.8930871869367494E-3"/>
  </r>
  <r>
    <d v="2019-04-24T23:00:00"/>
    <x v="6"/>
    <n v="1.1130899999999999"/>
    <n v="-1.8830871869367494E-3"/>
    <n v="-6.671535967506359E-3"/>
    <n v="-2.6473357852283552E-3"/>
    <n v="1.4055939079069546E-3"/>
    <n v="1.1489236633743793E-3"/>
    <n v="-5.8878736364924578E-3"/>
    <n v="9.0952492505113616E-4"/>
    <n v="1.0780799396274965E-3"/>
    <n v="-2.7926121119878854E-3"/>
    <n v="1.0680799396274965E-3"/>
  </r>
  <r>
    <d v="2019-04-25T23:00:00"/>
    <x v="6"/>
    <n v="1.11429"/>
    <n v="1.0780799396274965E-3"/>
    <n v="-1.8830871869367494E-3"/>
    <n v="-6.671535967506359E-3"/>
    <n v="-2.6473357852283552E-3"/>
    <n v="1.4055939079069546E-3"/>
    <n v="1.1489236633743793E-3"/>
    <n v="2.5671970306465552E-4"/>
    <n v="3.8140878945338574E-3"/>
    <n v="8.2136023656284097E-4"/>
    <n v="-3.8240878945338575E-3"/>
  </r>
  <r>
    <d v="2019-04-28T23:00:00"/>
    <x v="6"/>
    <n v="1.1185400000000001"/>
    <n v="3.8140878945338574E-3"/>
    <n v="1.0780799396274965E-3"/>
    <n v="-1.8830871869367494E-3"/>
    <n v="-6.671535967506359E-3"/>
    <n v="-2.6473357852283552E-3"/>
    <n v="1.4055939079069546E-3"/>
    <n v="-1.469737375417811E-4"/>
    <n v="2.6016056645270513E-3"/>
    <n v="3.9610616320756385E-3"/>
    <n v="-2.6116056645270514E-3"/>
  </r>
  <r>
    <d v="2019-04-29T23:00:00"/>
    <x v="6"/>
    <n v="1.1214500000000001"/>
    <n v="2.6016056645270513E-3"/>
    <n v="3.8140878945338574E-3"/>
    <n v="1.0780799396274965E-3"/>
    <n v="-1.8830871869367494E-3"/>
    <n v="-6.671535967506359E-3"/>
    <n v="-2.6473357852283552E-3"/>
    <n v="-5.1997141637399793E-4"/>
    <n v="-1.7120691961300949E-3"/>
    <n v="3.1215770809010493E-3"/>
    <n v="1.7020691961300949E-3"/>
  </r>
  <r>
    <d v="2019-04-30T23:00:00"/>
    <x v="6"/>
    <n v="1.1195299999999999"/>
    <n v="-1.7120691961300949E-3"/>
    <n v="2.6016056645270513E-3"/>
    <n v="3.8140878945338574E-3"/>
    <n v="1.0780799396274965E-3"/>
    <n v="-1.8830871869367494E-3"/>
    <n v="-6.671535967506359E-3"/>
    <n v="-3.5467472686443585E-4"/>
    <n v="-2.1348244352540346E-3"/>
    <n v="-1.3573944692656589E-3"/>
    <n v="-2.1448244352540347E-3"/>
  </r>
  <r>
    <d v="2019-05-01T23:00:00"/>
    <x v="6"/>
    <n v="1.11714"/>
    <n v="-2.1348244352540346E-3"/>
    <n v="-1.7120691961300949E-3"/>
    <n v="2.6016056645270513E-3"/>
    <n v="3.8140878945338574E-3"/>
    <n v="1.0780799396274965E-3"/>
    <n v="-1.8830871869367494E-3"/>
    <n v="2.3340496324635894E-4"/>
    <n v="2.6227688561861751E-3"/>
    <n v="-2.3682293985003936E-3"/>
    <n v="2.612768856186175E-3"/>
  </r>
  <r>
    <d v="2019-05-02T23:00:00"/>
    <x v="6"/>
    <n v="1.1200699999999999"/>
    <n v="2.6227688561861751E-3"/>
    <n v="-2.1348244352540346E-3"/>
    <n v="-1.7120691961300949E-3"/>
    <n v="2.6016056645270513E-3"/>
    <n v="3.8140878945338574E-3"/>
    <n v="1.0780799396274965E-3"/>
    <n v="2.910388318265346E-4"/>
    <n v="-2.4105636254878604E-4"/>
    <n v="2.3317300243596403E-3"/>
    <n v="2.3105636254878604E-4"/>
  </r>
  <r>
    <d v="2019-05-05T23:00:00"/>
    <x v="6"/>
    <n v="1.1197999999999999"/>
    <n v="-2.4105636254878604E-4"/>
    <n v="2.6227688561861751E-3"/>
    <n v="-2.1348244352540346E-3"/>
    <n v="-1.7120691961300949E-3"/>
    <n v="2.6016056645270513E-3"/>
    <n v="3.8140878945338574E-3"/>
    <n v="-3.5755988710360067E-4"/>
    <n v="-6.0725129487404494E-4"/>
    <n v="1.1650352455481463E-4"/>
    <n v="5.9725129487404492E-4"/>
  </r>
  <r>
    <d v="2019-05-06T23:00:00"/>
    <x v="6"/>
    <n v="1.1191199999999999"/>
    <n v="-6.0725129487404494E-4"/>
    <n v="-2.4105636254878604E-4"/>
    <n v="2.6227688561861751E-3"/>
    <n v="-2.1348244352540346E-3"/>
    <n v="-1.7120691961300949E-3"/>
    <n v="2.6016056645270513E-3"/>
    <n v="3.2863012527868107E-5"/>
    <n v="-2.6806776753152128E-5"/>
    <n v="-6.4011430740191306E-4"/>
    <n v="-3.6806776753152128E-5"/>
  </r>
  <r>
    <d v="2019-05-07T23:00:00"/>
    <x v="6"/>
    <n v="1.1190899999999999"/>
    <n v="-2.6806776753152128E-5"/>
    <n v="-6.0725129487404494E-4"/>
    <n v="-2.4105636254878604E-4"/>
    <n v="2.6227688561861751E-3"/>
    <n v="-2.1348244352540346E-3"/>
    <n v="-1.7120691961300949E-3"/>
    <n v="8.2786061732641734E-5"/>
    <n v="2.0463054803456782E-3"/>
    <n v="-1.0959283848579386E-4"/>
    <n v="-2.0563054803456782E-3"/>
  </r>
  <r>
    <d v="2019-05-08T23:00:00"/>
    <x v="6"/>
    <n v="1.12138"/>
    <n v="2.0463054803456782E-3"/>
    <n v="-2.6806776753152128E-5"/>
    <n v="-6.0725129487404494E-4"/>
    <n v="-2.4105636254878604E-4"/>
    <n v="2.6227688561861751E-3"/>
    <n v="-2.1348244352540346E-3"/>
    <n v="3.6545454803845349E-6"/>
    <n v="1.7032584850806831E-3"/>
    <n v="2.0426509348652937E-3"/>
    <n v="-1.7132584850806831E-3"/>
  </r>
  <r>
    <d v="2019-05-09T23:00:00"/>
    <x v="6"/>
    <n v="1.1232899999999999"/>
    <n v="1.7032584850806831E-3"/>
    <n v="2.0463054803456782E-3"/>
    <n v="-2.6806776753152128E-5"/>
    <n v="-6.0725129487404494E-4"/>
    <n v="-2.4105636254878604E-4"/>
    <n v="2.6227688561861751E-3"/>
    <n v="-2.7897111665258487E-4"/>
    <n v="-1.0059735242010648E-3"/>
    <n v="1.9822296017332681E-3"/>
    <n v="9.9597352420106476E-4"/>
  </r>
  <r>
    <d v="2019-05-12T23:00:00"/>
    <x v="6"/>
    <n v="1.12216"/>
    <n v="-1.0059735242010648E-3"/>
    <n v="1.7032584850806831E-3"/>
    <n v="2.0463054803456782E-3"/>
    <n v="-2.6806776753152128E-5"/>
    <n v="-6.0725129487404494E-4"/>
    <n v="-2.4105636254878604E-4"/>
    <n v="-2.3220380636945783E-4"/>
    <n v="-1.6307834889854878E-3"/>
    <n v="-7.7376971783160698E-4"/>
    <n v="-1.6407834889854878E-3"/>
  </r>
  <r>
    <d v="2019-05-13T23:00:00"/>
    <x v="6"/>
    <n v="1.12033"/>
    <n v="-1.6307834889854878E-3"/>
    <n v="-1.0059735242010648E-3"/>
    <n v="1.7032584850806831E-3"/>
    <n v="2.0463054803456782E-3"/>
    <n v="-2.6806776753152128E-5"/>
    <n v="-6.0725129487404494E-4"/>
    <n v="1.3714353016437196E-4"/>
    <n v="-2.231485365919994E-4"/>
    <n v="-1.7679270191498597E-3"/>
    <n v="-2.331485365919994E-4"/>
  </r>
  <r>
    <d v="2019-05-14T23:00:00"/>
    <x v="6"/>
    <n v="1.12008"/>
    <n v="-2.231485365919994E-4"/>
    <n v="-1.6307834889854878E-3"/>
    <n v="-1.0059735242010648E-3"/>
    <n v="1.7032584850806831E-3"/>
    <n v="2.0463054803456782E-3"/>
    <n v="-2.6806776753152128E-5"/>
    <n v="2.223233506973883E-4"/>
    <n v="-2.4283979715734594E-3"/>
    <n v="-4.4547188728938771E-4"/>
    <n v="2.4183979715734594E-3"/>
  </r>
  <r>
    <d v="2019-05-15T23:00:00"/>
    <x v="6"/>
    <n v="1.1173599999999999"/>
    <n v="-2.4283979715734594E-3"/>
    <n v="-2.231485365919994E-4"/>
    <n v="-1.6307834889854878E-3"/>
    <n v="-1.0059735242010648E-3"/>
    <n v="1.7032584850806831E-3"/>
    <n v="2.0463054803456782E-3"/>
    <n v="3.0421653575371438E-5"/>
    <n v="-1.5482924035226109E-3"/>
    <n v="-2.4588196251488308E-3"/>
    <n v="-1.5582924035226109E-3"/>
  </r>
  <r>
    <d v="2019-05-16T23:00:00"/>
    <x v="6"/>
    <n v="1.1156299999999999"/>
    <n v="-1.5482924035226109E-3"/>
    <n v="-2.4283979715734594E-3"/>
    <n v="-2.231485365919994E-4"/>
    <n v="-1.6307834889854878E-3"/>
    <n v="-1.0059735242010648E-3"/>
    <n v="1.7032584850806831E-3"/>
    <n v="3.3106146678172374E-4"/>
    <n v="8.2464616405086844E-4"/>
    <n v="-1.8793538703043345E-3"/>
    <n v="8.1464616405086841E-4"/>
  </r>
  <r>
    <d v="2019-05-19T23:00:00"/>
    <x v="6"/>
    <n v="1.1165499999999999"/>
    <n v="8.2464616405086844E-4"/>
    <n v="-1.5482924035226109E-3"/>
    <n v="-2.4283979715734594E-3"/>
    <n v="-2.231485365919994E-4"/>
    <n v="-1.6307834889854878E-3"/>
    <n v="-1.0059735242010648E-3"/>
    <n v="2.1107740992926062E-4"/>
    <n v="-4.5676413953699146E-4"/>
    <n v="6.1356875412160782E-4"/>
    <n v="4.4676413953699144E-4"/>
  </r>
  <r>
    <d v="2019-05-20T23:00:00"/>
    <x v="6"/>
    <n v="1.1160399999999999"/>
    <n v="-4.5676413953699146E-4"/>
    <n v="8.2464616405086844E-4"/>
    <n v="-1.5482924035226109E-3"/>
    <n v="-2.4283979715734594E-3"/>
    <n v="-2.231485365919994E-4"/>
    <n v="-1.6307834889854878E-3"/>
    <n v="-1.1242332263591415E-4"/>
    <n v="-9.2290598903255194E-4"/>
    <n v="-3.4434081690107733E-4"/>
    <n v="9.1290598903255192E-4"/>
  </r>
  <r>
    <d v="2019-05-21T23:00:00"/>
    <x v="6"/>
    <n v="1.1150100000000001"/>
    <n v="-9.2290598903255194E-4"/>
    <n v="-4.5676413953699146E-4"/>
    <n v="8.2464616405086844E-4"/>
    <n v="-1.5482924035226109E-3"/>
    <n v="-2.4283979715734594E-3"/>
    <n v="-2.231485365919994E-4"/>
    <n v="6.227027356246249E-5"/>
    <n v="2.8161182410919583E-3"/>
    <n v="-9.8517626259501446E-4"/>
    <n v="2.8061182410919583E-3"/>
  </r>
  <r>
    <d v="2019-05-22T23:00:00"/>
    <x v="6"/>
    <n v="1.11815"/>
    <n v="2.8161182410919583E-3"/>
    <n v="-9.2290598903255194E-4"/>
    <n v="-4.5676413953699146E-4"/>
    <n v="8.2464616405086844E-4"/>
    <n v="-1.5482924035226109E-3"/>
    <n v="-2.4283979715734594E-3"/>
    <n v="1.2581900248944081E-4"/>
    <n v="2.0390824129141727E-3"/>
    <n v="2.6902992386025177E-3"/>
    <n v="-2.0490824129141727E-3"/>
  </r>
  <r>
    <d v="2019-05-23T23:00:00"/>
    <x v="6"/>
    <n v="1.12043"/>
    <n v="2.0390824129141727E-3"/>
    <n v="2.8161182410919583E-3"/>
    <n v="-9.2290598903255194E-4"/>
    <n v="-4.5676413953699146E-4"/>
    <n v="8.2464616405086844E-4"/>
    <n v="-1.5482924035226109E-3"/>
    <n v="-3.8391904722379202E-4"/>
    <n v="-1.1870442597932129E-3"/>
    <n v="2.4230014601379648E-3"/>
    <n v="1.1770442597932129E-3"/>
  </r>
  <r>
    <d v="2019-05-26T23:00:00"/>
    <x v="6"/>
    <n v="1.1191"/>
    <n v="-1.1870442597932129E-3"/>
    <n v="2.0390824129141727E-3"/>
    <n v="2.8161182410919583E-3"/>
    <n v="-9.2290598903255194E-4"/>
    <n v="-4.5676413953699146E-4"/>
    <n v="8.2464616405086844E-4"/>
    <n v="-2.7798640190379592E-4"/>
    <n v="-2.7879546063801497E-3"/>
    <n v="-9.0905785788941706E-4"/>
    <n v="-2.7979546063801497E-3"/>
  </r>
  <r>
    <d v="2019-05-27T23:00:00"/>
    <x v="6"/>
    <n v="1.11598"/>
    <n v="-2.7879546063801497E-3"/>
    <n v="-1.1870442597932129E-3"/>
    <n v="2.0390824129141727E-3"/>
    <n v="2.8161182410919583E-3"/>
    <n v="-9.2290598903255194E-4"/>
    <n v="-4.5676413953699146E-4"/>
    <n v="1.6182875228121511E-4"/>
    <n v="-2.58069141024031E-3"/>
    <n v="-2.9497833586613646E-3"/>
    <n v="-2.59069141024031E-3"/>
  </r>
  <r>
    <d v="2019-05-28T23:00:00"/>
    <x v="6"/>
    <n v="1.1131"/>
    <n v="-2.58069141024031E-3"/>
    <n v="-2.7879546063801497E-3"/>
    <n v="-1.1870442597932129E-3"/>
    <n v="2.0390824129141727E-3"/>
    <n v="2.8161182410919583E-3"/>
    <n v="-9.2290598903255194E-4"/>
    <n v="3.8007952243142252E-4"/>
    <n v="-1.7069445692208252E-4"/>
    <n v="-2.9607709326717325E-3"/>
    <n v="-1.8069445692208251E-4"/>
  </r>
  <r>
    <d v="2019-05-29T23:00:00"/>
    <x v="6"/>
    <n v="1.1129100000000001"/>
    <n v="-1.7069445692208252E-4"/>
    <n v="-2.58069141024031E-3"/>
    <n v="-2.7879546063801497E-3"/>
    <n v="-1.1870442597932129E-3"/>
    <n v="2.0390824129141727E-3"/>
    <n v="2.8161182410919583E-3"/>
    <n v="3.5182350404928573E-4"/>
    <n v="3.4773701377470712E-3"/>
    <n v="-5.2251796097136825E-4"/>
    <n v="-3.4873701377470712E-3"/>
  </r>
  <r>
    <d v="2019-05-30T23:00:00"/>
    <x v="6"/>
    <n v="1.1167800000000001"/>
    <n v="3.4773701377470712E-3"/>
    <n v="-1.7069445692208252E-4"/>
    <n v="-2.58069141024031E-3"/>
    <n v="-2.7879546063801497E-3"/>
    <n v="-1.1870442597932129E-3"/>
    <n v="2.0390824129141727E-3"/>
    <n v="2.3270632714092988E-5"/>
    <n v="6.5903759021470609E-3"/>
    <n v="3.4540995050329781E-3"/>
    <n v="-6.6003759021470605E-3"/>
  </r>
  <r>
    <d v="2019-06-02T23:00:00"/>
    <x v="6"/>
    <n v="1.1241399999999999"/>
    <n v="6.5903759021470609E-3"/>
    <n v="3.4773701377470712E-3"/>
    <n v="-1.7069445692208252E-4"/>
    <n v="-2.58069141024031E-3"/>
    <n v="-2.7879546063801497E-3"/>
    <n v="-1.1870442597932129E-3"/>
    <n v="-4.7406696588516133E-4"/>
    <n v="8.9846460405307305E-4"/>
    <n v="7.0644428680322223E-3"/>
    <n v="-9.0846460405307307E-4"/>
  </r>
  <r>
    <d v="2019-06-03T23:00:00"/>
    <x v="6"/>
    <n v="1.1251500000000001"/>
    <n v="8.9846460405307305E-4"/>
    <n v="6.5903759021470609E-3"/>
    <n v="3.4773701377470712E-3"/>
    <n v="-1.7069445692208252E-4"/>
    <n v="-2.58069141024031E-3"/>
    <n v="-2.7879546063801497E-3"/>
    <n v="-8.9846044114179563E-4"/>
    <n v="-2.72852508554422E-3"/>
    <n v="1.7969250451948687E-3"/>
    <n v="2.71852508554422E-3"/>
  </r>
  <r>
    <d v="2019-06-04T23:00:00"/>
    <x v="6"/>
    <n v="1.12208"/>
    <n v="-2.72852508554422E-3"/>
    <n v="8.9846460405307305E-4"/>
    <n v="6.5903759021470609E-3"/>
    <n v="3.4773701377470712E-3"/>
    <n v="-1.7069445692208252E-4"/>
    <n v="-2.58069141024031E-3"/>
    <n v="-1.2248692889351361E-4"/>
    <n v="4.8570511906458336E-3"/>
    <n v="-2.6060381566507065E-3"/>
    <n v="4.847051190645834E-3"/>
  </r>
  <r>
    <d v="2019-06-05T23:00:00"/>
    <x v="6"/>
    <n v="1.1275299999999999"/>
    <n v="4.8570511906458336E-3"/>
    <n v="-2.72852508554422E-3"/>
    <n v="8.9846460405307305E-4"/>
    <n v="6.5903759021470609E-3"/>
    <n v="3.4773701377470712E-3"/>
    <n v="-1.7069445692208252E-4"/>
    <n v="3.719775455032629E-4"/>
    <n v="5.1528562432929803E-3"/>
    <n v="4.4850736451425705E-3"/>
    <n v="-5.1628562432929799E-3"/>
  </r>
  <r>
    <d v="2019-06-06T23:00:00"/>
    <x v="6"/>
    <n v="1.13334"/>
    <n v="5.1528562432929803E-3"/>
    <n v="4.8570511906458336E-3"/>
    <n v="-2.72852508554422E-3"/>
    <n v="8.9846460405307305E-4"/>
    <n v="6.5903759021470609E-3"/>
    <n v="3.4773701377470712E-3"/>
    <n v="-6.621577312417409E-4"/>
    <n v="-1.9499885294792518E-3"/>
    <n v="5.8150139745347211E-3"/>
    <n v="1.9399885294792518E-3"/>
  </r>
  <r>
    <d v="2019-06-09T23:00:00"/>
    <x v="6"/>
    <n v="1.13113"/>
    <n v="-1.9499885294792518E-3"/>
    <n v="5.1528562432929803E-3"/>
    <n v="4.8570511906458336E-3"/>
    <n v="-2.72852508554422E-3"/>
    <n v="8.9846460405307305E-4"/>
    <n v="6.5903759021470609E-3"/>
    <n v="-7.0248458695368039E-4"/>
    <n v="1.2995853703818838E-3"/>
    <n v="-1.2475039425255715E-3"/>
    <n v="1.2895853703818838E-3"/>
  </r>
  <r>
    <d v="2019-06-10T23:00:00"/>
    <x v="6"/>
    <n v="1.1326000000000001"/>
    <n v="1.2995853703818838E-3"/>
    <n v="-1.9499885294792518E-3"/>
    <n v="5.1528562432929803E-3"/>
    <n v="4.8570511906458336E-3"/>
    <n v="-2.72852508554422E-3"/>
    <n v="8.9846460405307305E-4"/>
    <n v="2.6584030720411478E-4"/>
    <n v="-3.4345753134380486E-3"/>
    <n v="1.033745063177769E-3"/>
    <n v="3.4245753134380485E-3"/>
  </r>
  <r>
    <d v="2019-06-11T23:00:00"/>
    <x v="6"/>
    <n v="1.1287100000000001"/>
    <n v="-3.4345753134380486E-3"/>
    <n v="1.2995853703818838E-3"/>
    <n v="-1.9499885294792518E-3"/>
    <n v="5.1528562432929803E-3"/>
    <n v="4.8570511906458336E-3"/>
    <n v="-2.72852508554422E-3"/>
    <n v="-1.7717138787096096E-4"/>
    <n v="-9.7456388266259353E-4"/>
    <n v="-3.2574039255670877E-3"/>
    <n v="-9.8456388266259355E-4"/>
  </r>
  <r>
    <d v="2019-06-12T23:00:00"/>
    <x v="6"/>
    <n v="1.12761"/>
    <n v="-9.7456388266259353E-4"/>
    <n v="-3.4345753134380486E-3"/>
    <n v="1.2995853703818838E-3"/>
    <n v="-1.9499885294792518E-3"/>
    <n v="5.1528562432929803E-3"/>
    <n v="4.8570511906458336E-3"/>
    <n v="4.682327832378948E-4"/>
    <n v="-6.3053715380316788E-3"/>
    <n v="-1.4427966659004883E-3"/>
    <n v="-6.3153715380316784E-3"/>
  </r>
  <r>
    <d v="2019-06-13T23:00:00"/>
    <x v="6"/>
    <n v="1.1205000000000001"/>
    <n v="-6.3053715380316788E-3"/>
    <n v="-9.7456388266259353E-4"/>
    <n v="-3.4345753134380486E-3"/>
    <n v="1.2995853703818838E-3"/>
    <n v="-1.9499885294792518E-3"/>
    <n v="5.1528562432929803E-3"/>
    <n v="1.3286147997303662E-4"/>
    <n v="1.1423471664435692E-3"/>
    <n v="-6.4382330180047156E-3"/>
    <n v="1.1323471664435691E-3"/>
  </r>
  <r>
    <d v="2019-06-16T23:00:00"/>
    <x v="6"/>
    <n v="1.12178"/>
    <n v="1.1423471664435692E-3"/>
    <n v="-6.3053715380316788E-3"/>
    <n v="-9.7456388266259353E-4"/>
    <n v="-3.4345753134380486E-3"/>
    <n v="1.2995853703818838E-3"/>
    <n v="-1.9499885294792518E-3"/>
    <n v="8.5960603427449986E-4"/>
    <n v="-2.1572857423024505E-3"/>
    <n v="2.8274113216906929E-4"/>
    <n v="2.1472857423024505E-3"/>
  </r>
  <r>
    <d v="2019-06-17T23:00:00"/>
    <x v="6"/>
    <n v="1.1193599999999999"/>
    <n v="-2.1572857423024505E-3"/>
    <n v="1.1423471664435692E-3"/>
    <n v="-6.3053715380316788E-3"/>
    <n v="-9.7456388266259353E-4"/>
    <n v="-3.4345753134380486E-3"/>
    <n v="1.2995853703818838E-3"/>
    <n v="-1.5573523488479561E-4"/>
    <n v="2.8855774728417938E-3"/>
    <n v="-2.0015505074176547E-3"/>
    <n v="2.8755774728417938E-3"/>
  </r>
  <r>
    <d v="2019-06-18T23:00:00"/>
    <x v="6"/>
    <n v="1.12259"/>
    <n v="2.8855774728417938E-3"/>
    <n v="-2.1572857423024505E-3"/>
    <n v="1.1423471664435692E-3"/>
    <n v="-6.3053715380316788E-3"/>
    <n v="-9.7456388266259353E-4"/>
    <n v="-3.4345753134380486E-3"/>
    <n v="2.9410096305227643E-4"/>
    <n v="5.8525374357512039E-3"/>
    <n v="2.5914765097895176E-3"/>
    <n v="-5.8625374357512035E-3"/>
  </r>
  <r>
    <d v="2019-06-19T23:00:00"/>
    <x v="6"/>
    <n v="1.1291599999999999"/>
    <n v="5.8525374357512039E-3"/>
    <n v="2.8855774728417938E-3"/>
    <n v="-2.1572857423024505E-3"/>
    <n v="1.1423471664435692E-3"/>
    <n v="-6.3053715380316788E-3"/>
    <n v="-9.7456388266259353E-4"/>
    <n v="-3.9338836626202716E-4"/>
    <n v="6.7572354670728529E-3"/>
    <n v="6.2459258020132313E-3"/>
    <n v="-6.7672354670728525E-3"/>
  </r>
  <r>
    <d v="2019-06-20T23:00:00"/>
    <x v="6"/>
    <n v="1.13679"/>
    <n v="6.7572354670728529E-3"/>
    <n v="5.8525374357512039E-3"/>
    <n v="2.8855774728417938E-3"/>
    <n v="-2.1572857423024505E-3"/>
    <n v="1.1423471664435692E-3"/>
    <n v="-6.3053715380316788E-3"/>
    <n v="-7.9787153940806641E-4"/>
    <n v="2.6302131440283372E-3"/>
    <n v="7.5551070064809192E-3"/>
    <n v="-2.6402131440283372E-3"/>
  </r>
  <r>
    <d v="2019-06-23T23:00:00"/>
    <x v="6"/>
    <n v="1.13978"/>
    <n v="2.6302131440283372E-3"/>
    <n v="6.7572354670728529E-3"/>
    <n v="5.8525374357512039E-3"/>
    <n v="2.8855774728417938E-3"/>
    <n v="-2.1572857423024505E-3"/>
    <n v="1.1423471664435692E-3"/>
    <n v="-9.2120826623370183E-4"/>
    <n v="-2.868974714418715E-3"/>
    <n v="3.5514214102620391E-3"/>
    <n v="2.858974714418715E-3"/>
  </r>
  <r>
    <d v="2019-06-24T23:00:00"/>
    <x v="6"/>
    <n v="1.1365099999999999"/>
    <n v="-2.868974714418715E-3"/>
    <n v="2.6302131440283372E-3"/>
    <n v="6.7572354670728529E-3"/>
    <n v="5.8525374357512039E-3"/>
    <n v="2.8855774728417938E-3"/>
    <n v="-2.1572857423024505E-3"/>
    <n v="-3.5857476064616694E-4"/>
    <n v="2.3756940106123281E-4"/>
    <n v="-2.5103999537725479E-3"/>
    <n v="2.2756940106123281E-4"/>
  </r>
  <r>
    <d v="2019-06-25T23:00:00"/>
    <x v="6"/>
    <n v="1.1367799999999999"/>
    <n v="2.3756940106123281E-4"/>
    <n v="-2.868974714418715E-3"/>
    <n v="2.6302131440283372E-3"/>
    <n v="6.7572354670728529E-3"/>
    <n v="5.8525374357512039E-3"/>
    <n v="2.8855774728417938E-3"/>
    <n v="3.9112492607614791E-4"/>
    <n v="9.6764545470584551E-5"/>
    <n v="-1.535555250149151E-4"/>
    <n v="-1.0676454547058455E-4"/>
  </r>
  <r>
    <d v="2019-06-26T23:00:00"/>
    <x v="6"/>
    <n v="1.13689"/>
    <n v="9.6764545470584551E-5"/>
    <n v="2.3756940106123281E-4"/>
    <n v="-2.868974714418715E-3"/>
    <n v="2.6302131440283372E-3"/>
    <n v="6.7572354670728529E-3"/>
    <n v="5.8525374357512039E-3"/>
    <n v="-3.2387637981276478E-5"/>
    <n v="-7.0367405817450823E-5"/>
    <n v="1.2915218345186102E-4"/>
    <n v="6.0367405817450824E-5"/>
  </r>
  <r>
    <d v="2019-06-27T23:00:00"/>
    <x v="6"/>
    <n v="1.1368100000000001"/>
    <n v="-7.0367405817450823E-5"/>
    <n v="9.6764545470584551E-5"/>
    <n v="2.3756940106123281E-4"/>
    <n v="-2.868974714418715E-3"/>
    <n v="2.6302131440283372E-3"/>
    <n v="6.7572354670728529E-3"/>
    <n v="-1.3191829646934567E-5"/>
    <n v="-7.3011321153052533E-3"/>
    <n v="-5.7175576170516253E-5"/>
    <n v="7.2911321153052537E-3"/>
  </r>
  <r>
    <d v="2019-06-30T23:00:00"/>
    <x v="6"/>
    <n v="1.1285099999999999"/>
    <n v="-7.3011321153052533E-3"/>
    <n v="-7.0367405817450823E-5"/>
    <n v="9.6764545470584551E-5"/>
    <n v="2.3756940106123281E-4"/>
    <n v="-2.868974714418715E-3"/>
    <n v="2.6302131440283372E-3"/>
    <n v="9.5931296501848373E-6"/>
    <n v="-3.5444967257602933E-5"/>
    <n v="-7.3107252449554384E-3"/>
    <n v="-4.5444967257602932E-5"/>
  </r>
  <r>
    <d v="2019-07-01T23:00:00"/>
    <x v="6"/>
    <n v="1.1284700000000001"/>
    <n v="-3.5444967257602933E-5"/>
    <n v="-7.3011321153052533E-3"/>
    <n v="-7.0367405817450823E-5"/>
    <n v="9.6764545470584551E-5"/>
    <n v="2.3756940106123281E-4"/>
    <n v="-2.868974714418715E-3"/>
    <n v="9.9535724191613956E-4"/>
    <n v="-6.4689358157521415E-4"/>
    <n v="-1.0308022091737425E-3"/>
    <n v="-6.5689358157521418E-4"/>
  </r>
  <r>
    <d v="2019-07-02T23:00:00"/>
    <x v="6"/>
    <n v="1.12774"/>
    <n v="-6.4689358157521415E-4"/>
    <n v="-3.5444967257602933E-5"/>
    <n v="-7.3011321153052533E-3"/>
    <n v="-7.0367405817450823E-5"/>
    <n v="9.6764545470584551E-5"/>
    <n v="2.3756940106123281E-4"/>
    <n v="4.8321827755147385E-6"/>
    <n v="6.4731232376269432E-4"/>
    <n v="-6.5172576435072889E-4"/>
    <n v="6.3731232376269429E-4"/>
  </r>
  <r>
    <d v="2019-07-03T23:00:00"/>
    <x v="6"/>
    <n v="1.1284700000000001"/>
    <n v="6.4731232376269432E-4"/>
    <n v="-6.4689358157521415E-4"/>
    <n v="-3.5444967257602933E-5"/>
    <n v="-7.3011321153052533E-3"/>
    <n v="-7.0367405817450823E-5"/>
    <n v="9.6764545470584551E-5"/>
    <n v="8.8190461561458549E-5"/>
    <n v="-5.4232722181362103E-3"/>
    <n v="5.5912186220123574E-4"/>
    <n v="5.4132722181362107E-3"/>
  </r>
  <r>
    <d v="2019-07-04T23:00:00"/>
    <x v="6"/>
    <n v="1.12235"/>
    <n v="-5.4232722181362103E-3"/>
    <n v="6.4731232376269432E-4"/>
    <n v="-6.4689358157521415E-4"/>
    <n v="-3.5444967257602933E-5"/>
    <n v="-7.3011321153052533E-3"/>
    <n v="-7.0367405817450823E-5"/>
    <n v="-8.8247548334060622E-5"/>
    <n v="-8.2861852363336208E-4"/>
    <n v="-5.3350246698021494E-3"/>
    <n v="-8.3861852363336211E-4"/>
  </r>
  <r>
    <d v="2019-07-07T23:00:00"/>
    <x v="6"/>
    <n v="1.1214200000000001"/>
    <n v="-8.2861852363336208E-4"/>
    <n v="-5.4232722181362103E-3"/>
    <n v="6.4731232376269432E-4"/>
    <n v="-6.4689358157521415E-4"/>
    <n v="-3.5444967257602933E-5"/>
    <n v="-7.3011321153052533E-3"/>
    <n v="7.3935017089863937E-4"/>
    <n v="-5.7070499901912264E-4"/>
    <n v="-1.5679686945320015E-3"/>
    <n v="-5.8070499901912266E-4"/>
  </r>
  <r>
    <d v="2019-07-08T23:00:00"/>
    <x v="6"/>
    <n v="1.1207800000000001"/>
    <n v="-5.7070499901912264E-4"/>
    <n v="-8.2861852363336208E-4"/>
    <n v="-5.4232722181362103E-3"/>
    <n v="6.4731232376269432E-4"/>
    <n v="-6.4689358157521415E-4"/>
    <n v="-3.5444967257602933E-5"/>
    <n v="1.1296487109928759E-4"/>
    <n v="3.7920019986079634E-3"/>
    <n v="-6.8366987011841019E-4"/>
    <n v="3.7820019986079634E-3"/>
  </r>
  <r>
    <d v="2019-07-09T23:00:00"/>
    <x v="6"/>
    <n v="1.12503"/>
    <n v="3.7920019986079634E-3"/>
    <n v="-5.7070499901912264E-4"/>
    <n v="-8.2861852363336208E-4"/>
    <n v="-5.4232722181362103E-3"/>
    <n v="6.4731232376269432E-4"/>
    <n v="-6.4689358157521415E-4"/>
    <n v="7.7803735749504006E-5"/>
    <n v="2.3110494831235506E-4"/>
    <n v="3.7141982628584595E-3"/>
    <n v="-2.4110494831235506E-4"/>
  </r>
  <r>
    <d v="2019-07-10T23:00:00"/>
    <x v="6"/>
    <n v="1.1252899999999999"/>
    <n v="2.3110494831235506E-4"/>
    <n v="3.7920019986079634E-3"/>
    <n v="-5.7070499901912264E-4"/>
    <n v="-8.2861852363336208E-4"/>
    <n v="-5.4232722181362103E-3"/>
    <n v="6.4731232376269432E-4"/>
    <n v="-5.1696046463297121E-4"/>
    <n v="1.5018350825122262E-3"/>
    <n v="7.4806541294532628E-4"/>
    <n v="-1.5118350825122262E-3"/>
  </r>
  <r>
    <d v="2019-07-11T23:00:00"/>
    <x v="6"/>
    <n v="1.1269800000000001"/>
    <n v="1.5018350825122262E-3"/>
    <n v="2.3110494831235506E-4"/>
    <n v="3.7920019986079634E-3"/>
    <n v="-5.7070499901912264E-4"/>
    <n v="-8.2861852363336208E-4"/>
    <n v="-5.4232722181362103E-3"/>
    <n v="-3.1506344538423731E-5"/>
    <n v="-1.0736659035653906E-3"/>
    <n v="1.53334142705065E-3"/>
    <n v="1.0636659035653906E-3"/>
  </r>
  <r>
    <d v="2019-07-14T23:00:00"/>
    <x v="6"/>
    <n v="1.1257699999999999"/>
    <n v="-1.0736659035653906E-3"/>
    <n v="1.5018350825122262E-3"/>
    <n v="2.3110494831235506E-4"/>
    <n v="3.7920019986079634E-3"/>
    <n v="-5.7070499901912264E-4"/>
    <n v="-8.2861852363336208E-4"/>
    <n v="-2.0474392216634593E-4"/>
    <n v="-4.2104515131865528E-3"/>
    <n v="-8.6892198139904464E-4"/>
    <n v="-4.2204515131865523E-3"/>
  </r>
  <r>
    <d v="2019-07-15T23:00:00"/>
    <x v="6"/>
    <n v="1.12103"/>
    <n v="-4.2104515131865528E-3"/>
    <n v="-1.0736659035653906E-3"/>
    <n v="1.5018350825122262E-3"/>
    <n v="2.3110494831235506E-4"/>
    <n v="3.7920019986079634E-3"/>
    <n v="-5.7070499901912264E-4"/>
    <n v="1.4637197569291851E-4"/>
    <n v="1.2399311347599529E-3"/>
    <n v="-4.3568234888794709E-3"/>
    <n v="1.2299311347599528E-3"/>
  </r>
  <r>
    <d v="2019-07-16T23:00:00"/>
    <x v="6"/>
    <n v="1.12242"/>
    <n v="1.2399311347599529E-3"/>
    <n v="-4.2104515131865528E-3"/>
    <n v="-1.0736659035653906E-3"/>
    <n v="1.5018350825122262E-3"/>
    <n v="2.3110494831235506E-4"/>
    <n v="3.7920019986079634E-3"/>
    <n v="5.7400733738288017E-4"/>
    <n v="4.659574847205139E-3"/>
    <n v="6.659237973770727E-4"/>
    <n v="-4.6695748472051386E-3"/>
  </r>
  <r>
    <d v="2019-07-17T23:00:00"/>
    <x v="6"/>
    <n v="1.12765"/>
    <n v="4.659574847205139E-3"/>
    <n v="1.2399311347599529E-3"/>
    <n v="-4.2104515131865528E-3"/>
    <n v="-1.0736659035653906E-3"/>
    <n v="1.5018350825122262E-3"/>
    <n v="2.3110494831235506E-4"/>
    <n v="-1.6903877576375241E-4"/>
    <n v="-5.0813638983727705E-3"/>
    <n v="4.8286136229688916E-3"/>
    <n v="5.0713638983727709E-3"/>
  </r>
  <r>
    <d v="2019-07-18T23:00:00"/>
    <x v="6"/>
    <n v="1.12192"/>
    <n v="-5.0813638983727705E-3"/>
    <n v="4.659574847205139E-3"/>
    <n v="1.2399311347599529E-3"/>
    <n v="-4.2104515131865528E-3"/>
    <n v="-1.0736659035653906E-3"/>
    <n v="1.5018350825122262E-3"/>
    <n v="-6.3523594631214491E-4"/>
    <n v="-8.7350256702789508E-4"/>
    <n v="-4.4461279520606259E-3"/>
    <n v="-8.8350256702789511E-4"/>
  </r>
  <r>
    <d v="2019-07-21T23:00:00"/>
    <x v="6"/>
    <n v="1.12094"/>
    <n v="-8.7350256702789508E-4"/>
    <n v="-5.0813638983727705E-3"/>
    <n v="4.659574847205139E-3"/>
    <n v="1.2399311347599529E-3"/>
    <n v="-4.2104515131865528E-3"/>
    <n v="-1.0736659035653906E-3"/>
    <n v="6.9273809529539021E-4"/>
    <n v="-5.1474655200099972E-3"/>
    <n v="-1.5662406623232852E-3"/>
    <n v="-5.1574655200099968E-3"/>
  </r>
  <r>
    <d v="2019-07-22T23:00:00"/>
    <x v="6"/>
    <n v="1.11517"/>
    <n v="-5.1474655200099972E-3"/>
    <n v="-8.7350256702789508E-4"/>
    <n v="-5.0813638983727705E-3"/>
    <n v="4.659574847205139E-3"/>
    <n v="1.2399311347599529E-3"/>
    <n v="-4.2104515131865528E-3"/>
    <n v="1.1908387523914883E-4"/>
    <n v="-1.0581346341812514E-3"/>
    <n v="-5.2665493952491465E-3"/>
    <n v="-1.0681346341812514E-3"/>
  </r>
  <r>
    <d v="2019-07-23T23:00:00"/>
    <x v="6"/>
    <n v="1.11399"/>
    <n v="-1.0581346341812514E-3"/>
    <n v="-5.1474655200099972E-3"/>
    <n v="-8.7350256702789508E-4"/>
    <n v="-5.0813638983727705E-3"/>
    <n v="4.659574847205139E-3"/>
    <n v="1.2399311347599529E-3"/>
    <n v="7.0174967415191983E-4"/>
    <n v="5.6553469959319536E-4"/>
    <n v="-1.7598843083331712E-3"/>
    <n v="5.5553469959319533E-4"/>
  </r>
  <r>
    <d v="2019-07-24T23:00:00"/>
    <x v="6"/>
    <n v="1.1146199999999999"/>
    <n v="5.6553469959319536E-4"/>
    <n v="-1.0581346341812514E-3"/>
    <n v="-5.1474655200099972E-3"/>
    <n v="-8.7350256702789508E-4"/>
    <n v="-5.0813638983727705E-3"/>
    <n v="4.659574847205139E-3"/>
    <n v="1.4425461071259626E-4"/>
    <n v="-1.9289085069349454E-3"/>
    <n v="4.2128008888059907E-4"/>
    <n v="1.9189085069349454E-3"/>
  </r>
  <r>
    <d v="2019-07-25T23:00:00"/>
    <x v="6"/>
    <n v="1.1124700000000001"/>
    <n v="-1.9289085069349454E-3"/>
    <n v="5.6553469959319536E-4"/>
    <n v="-1.0581346341812514E-3"/>
    <n v="-5.1474655200099972E-3"/>
    <n v="-8.7350256702789508E-4"/>
    <n v="-5.0813638983727705E-3"/>
    <n v="-7.7098873148033815E-5"/>
    <n v="1.7618452632430781E-3"/>
    <n v="-1.8518096337869117E-3"/>
    <n v="1.7518452632430781E-3"/>
  </r>
  <r>
    <d v="2019-07-28T23:00:00"/>
    <x v="6"/>
    <n v="1.11443"/>
    <n v="1.7618452632430781E-3"/>
    <n v="-1.9289085069349454E-3"/>
    <n v="5.6553469959319536E-4"/>
    <n v="-1.0581346341812514E-3"/>
    <n v="-5.1474655200099972E-3"/>
    <n v="-8.7350256702789508E-4"/>
    <n v="2.6296648534089356E-4"/>
    <n v="9.1526610015879584E-4"/>
    <n v="1.4988787779021844E-3"/>
    <n v="-9.2526610015879586E-4"/>
  </r>
  <r>
    <d v="2019-07-29T23:00:00"/>
    <x v="6"/>
    <n v="1.1154500000000001"/>
    <n v="9.1526610015879584E-4"/>
    <n v="1.7618452632430781E-3"/>
    <n v="-1.9289085069349454E-3"/>
    <n v="5.6553469959319536E-4"/>
    <n v="-1.0581346341812514E-3"/>
    <n v="-5.1474655200099972E-3"/>
    <n v="-2.4019089289296146E-4"/>
    <n v="-7.1361333990765941E-3"/>
    <n v="1.1554569930517574E-3"/>
    <n v="7.1261333990765945E-3"/>
  </r>
  <r>
    <d v="2019-07-30T23:00:00"/>
    <x v="6"/>
    <n v="1.1074900000000001"/>
    <n v="-7.1361333990765941E-3"/>
    <n v="9.1526610015879584E-4"/>
    <n v="1.7618452632430781E-3"/>
    <n v="-1.9289085069349454E-3"/>
    <n v="5.6553469959319536E-4"/>
    <n v="-1.0581346341812514E-3"/>
    <n v="-1.2477746282164235E-4"/>
    <n v="8.8488383642282287E-4"/>
    <n v="-7.0113559362549515E-3"/>
    <n v="8.7488383642282284E-4"/>
  </r>
  <r>
    <d v="2019-07-31T23:00:00"/>
    <x v="6"/>
    <n v="1.1084700000000001"/>
    <n v="8.8488383642282287E-4"/>
    <n v="-7.1361333990765941E-3"/>
    <n v="9.1526610015879584E-4"/>
    <n v="1.7618452632430781E-3"/>
    <n v="-1.9289085069349454E-3"/>
    <n v="5.6553469959319536E-4"/>
    <n v="9.728631047725611E-4"/>
    <n v="1.8945032341877166E-3"/>
    <n v="-8.7979268349738229E-5"/>
    <n v="-1.9045032341877166E-3"/>
  </r>
  <r>
    <d v="2019-08-01T23:00:00"/>
    <x v="6"/>
    <n v="1.1105700000000001"/>
    <n v="1.8945032341877166E-3"/>
    <n v="8.8488383642282287E-4"/>
    <n v="-7.1361333990765941E-3"/>
    <n v="9.1526610015879584E-4"/>
    <n v="1.7618452632430781E-3"/>
    <n v="-1.9289085069349454E-3"/>
    <n v="-1.2063547418785054E-4"/>
    <n v="8.7882798923075711E-3"/>
    <n v="2.0151387083755671E-3"/>
    <n v="-8.7982798923075707E-3"/>
  </r>
  <r>
    <d v="2019-08-04T23:00:00"/>
    <x v="6"/>
    <n v="1.12033"/>
    <n v="8.7882798923075711E-3"/>
    <n v="1.8945032341877166E-3"/>
    <n v="8.8488383642282287E-4"/>
    <n v="-7.1361333990765941E-3"/>
    <n v="9.1526610015879584E-4"/>
    <n v="1.7618452632430781E-3"/>
    <n v="-2.5827604324941766E-4"/>
    <n v="-4.7307489757497656E-4"/>
    <n v="9.046555935556989E-3"/>
    <n v="4.6307489757497653E-4"/>
  </r>
  <r>
    <d v="2019-08-05T23:00:00"/>
    <x v="6"/>
    <n v="1.1197999999999999"/>
    <n v="-4.7307489757497656E-4"/>
    <n v="8.7882798923075711E-3"/>
    <n v="1.8945032341877166E-3"/>
    <n v="8.8488383642282287E-4"/>
    <n v="-7.1361333990765941E-3"/>
    <n v="9.1526610015879584E-4"/>
    <n v="-1.19809885599209E-3"/>
    <n v="0"/>
    <n v="7.2502395841711345E-4"/>
    <n v="-1.0000000000000001E-5"/>
  </r>
  <r>
    <d v="2019-08-06T23:00:00"/>
    <x v="6"/>
    <n v="1.1197999999999999"/>
    <n v="0"/>
    <n v="-4.7307489757497656E-4"/>
    <n v="8.7882798923075711E-3"/>
    <n v="1.8945032341877166E-3"/>
    <n v="8.8488383642282287E-4"/>
    <n v="-7.1361333990765941E-3"/>
    <n v="6.4493905579778978E-5"/>
    <n v="-1.5895695659938758E-3"/>
    <n v="-6.4493905579778978E-5"/>
    <n v="1.5795695659938758E-3"/>
  </r>
  <r>
    <d v="2019-08-07T23:00:00"/>
    <x v="6"/>
    <n v="1.11802"/>
    <n v="-1.5895695659938758E-3"/>
    <n v="0"/>
    <n v="-4.7307489757497656E-4"/>
    <n v="8.7882798923075711E-3"/>
    <n v="1.8945032341877166E-3"/>
    <n v="8.8488383642282287E-4"/>
    <n v="0"/>
    <n v="1.4937120981735053E-3"/>
    <n v="-1.5895695659938758E-3"/>
    <n v="1.4837120981735052E-3"/>
  </r>
  <r>
    <d v="2019-08-08T23:00:00"/>
    <x v="6"/>
    <n v="1.1196900000000001"/>
    <n v="1.4937120981735053E-3"/>
    <n v="-1.5895695659938758E-3"/>
    <n v="0"/>
    <n v="-4.7307489757497656E-4"/>
    <n v="8.7882798923075711E-3"/>
    <n v="1.8945032341877166E-3"/>
    <n v="2.1670469100603989E-4"/>
    <n v="1.4468290330358347E-3"/>
    <n v="1.2770074071674653E-3"/>
    <n v="-1.4568290330358347E-3"/>
  </r>
  <r>
    <d v="2019-08-11T23:00:00"/>
    <x v="6"/>
    <n v="1.12131"/>
    <n v="1.4468290330358347E-3"/>
    <n v="1.4937120981735053E-3"/>
    <n v="-1.5895695659938758E-3"/>
    <n v="0"/>
    <n v="-4.7307489757497656E-4"/>
    <n v="8.7882798923075711E-3"/>
    <n v="-2.0363652249738662E-4"/>
    <n v="-3.7545371039231501E-3"/>
    <n v="1.6504655555332213E-3"/>
    <n v="3.7445371039231501E-3"/>
  </r>
  <r>
    <d v="2019-08-12T23:00:00"/>
    <x v="6"/>
    <n v="1.1171"/>
    <n v="-3.7545371039231501E-3"/>
    <n v="1.4468290330358347E-3"/>
    <n v="1.4937120981735053E-3"/>
    <n v="-1.5895695659938758E-3"/>
    <n v="0"/>
    <n v="-4.7307489757497656E-4"/>
    <n v="-1.9724499339326555E-4"/>
    <n v="-2.9809327723570034E-3"/>
    <n v="-3.5572921105298844E-3"/>
    <n v="-2.9909327723570034E-3"/>
  </r>
  <r>
    <d v="2019-08-13T23:00:00"/>
    <x v="6"/>
    <n v="1.1137699999999999"/>
    <n v="-2.9809327723570034E-3"/>
    <n v="-3.7545371039231501E-3"/>
    <n v="1.4468290330358347E-3"/>
    <n v="1.4937120981735053E-3"/>
    <n v="-1.5895695659938758E-3"/>
    <n v="0"/>
    <n v="5.1185290683875158E-4"/>
    <n v="-2.8012964974815091E-3"/>
    <n v="-3.4927856791957552E-3"/>
    <n v="-2.8112964974815091E-3"/>
  </r>
  <r>
    <d v="2019-08-14T23:00:00"/>
    <x v="6"/>
    <n v="1.1106499999999999"/>
    <n v="-2.8012964974815091E-3"/>
    <n v="-2.9809327723570034E-3"/>
    <n v="-3.7545371039231501E-3"/>
    <n v="1.4468290330358347E-3"/>
    <n v="1.4937120981735053E-3"/>
    <n v="-1.5895695659938758E-3"/>
    <n v="4.0638807458514908E-4"/>
    <n v="-1.4946202674109843E-3"/>
    <n v="-3.2076845720666581E-3"/>
    <n v="-1.5046202674109843E-3"/>
  </r>
  <r>
    <d v="2019-08-15T23:00:00"/>
    <x v="6"/>
    <n v="1.1089899999999999"/>
    <n v="-1.4946202674109843E-3"/>
    <n v="-2.8012964974815091E-3"/>
    <n v="-2.9809327723570034E-3"/>
    <n v="-3.7545371039231501E-3"/>
    <n v="1.4468290330358347E-3"/>
    <n v="1.4937120981735053E-3"/>
    <n v="3.8189841129945932E-4"/>
    <n v="-1.0910828772124903E-3"/>
    <n v="-1.8765186787104435E-3"/>
    <n v="-1.1010828772124903E-3"/>
  </r>
  <r>
    <d v="2019-08-18T23:00:00"/>
    <x v="6"/>
    <n v="1.10778"/>
    <n v="-1.0910828772124903E-3"/>
    <n v="-1.4946202674109843E-3"/>
    <n v="-2.8012964974815091E-3"/>
    <n v="-2.9809327723570034E-3"/>
    <n v="-3.7545371039231501E-3"/>
    <n v="1.4468290330358347E-3"/>
    <n v="2.0376033245084784E-4"/>
    <n v="1.985953889761527E-3"/>
    <n v="-1.2948432096633381E-3"/>
    <n v="1.975953889761527E-3"/>
  </r>
  <r>
    <d v="2019-08-19T23:00:00"/>
    <x v="6"/>
    <n v="1.10998"/>
    <n v="1.985953889761527E-3"/>
    <n v="-1.0910828772124903E-3"/>
    <n v="-1.4946202674109843E-3"/>
    <n v="-2.8012964974815091E-3"/>
    <n v="-2.9809327723570034E-3"/>
    <n v="-3.7545371039231501E-3"/>
    <n v="1.4874641716009342E-4"/>
    <n v="-1.3784032144723568E-3"/>
    <n v="1.8372074726014337E-3"/>
    <n v="1.3684032144723568E-3"/>
  </r>
  <r>
    <d v="2019-08-20T23:00:00"/>
    <x v="6"/>
    <n v="1.1084499999999999"/>
    <n v="-1.3784032144723568E-3"/>
    <n v="1.985953889761527E-3"/>
    <n v="-1.0910828772124903E-3"/>
    <n v="-1.4946202674109843E-3"/>
    <n v="-2.8012964974815091E-3"/>
    <n v="-2.9809327723570034E-3"/>
    <n v="-2.7074343472594691E-4"/>
    <n v="-4.1499391041532885E-4"/>
    <n v="-1.1076597797464098E-3"/>
    <n v="-4.2499391041532887E-4"/>
  </r>
  <r>
    <d v="2019-08-21T23:00:00"/>
    <x v="6"/>
    <n v="1.10799"/>
    <n v="-4.1499391041532885E-4"/>
    <n v="-1.3784032144723568E-3"/>
    <n v="1.985953889761527E-3"/>
    <n v="-1.0910828772124903E-3"/>
    <n v="-1.4946202674109843E-3"/>
    <n v="-2.8012964974815091E-3"/>
    <n v="1.879165587114135E-4"/>
    <n v="5.0632225922615515E-3"/>
    <n v="-6.0291046912674235E-4"/>
    <n v="5.0532225922615519E-3"/>
  </r>
  <r>
    <d v="2019-08-22T23:00:00"/>
    <x v="6"/>
    <n v="1.1135999999999999"/>
    <n v="5.0632225922615515E-3"/>
    <n v="-4.1499391041532885E-4"/>
    <n v="-1.3784032144723568E-3"/>
    <n v="1.985953889761527E-3"/>
    <n v="-1.0910828772124903E-3"/>
    <n v="-1.4946202674109843E-3"/>
    <n v="5.6575773121142233E-5"/>
    <n v="-3.1609195402299006E-3"/>
    <n v="5.0066468191404092E-3"/>
    <n v="3.1509195402299006E-3"/>
  </r>
  <r>
    <d v="2019-08-25T23:00:00"/>
    <x v="6"/>
    <n v="1.11008"/>
    <n v="-3.1609195402299006E-3"/>
    <n v="5.0632225922615515E-3"/>
    <n v="-4.1499391041532885E-4"/>
    <n v="-1.3784032144723568E-3"/>
    <n v="1.985953889761527E-3"/>
    <n v="-1.0910828772124903E-3"/>
    <n v="-6.9026490618848894E-4"/>
    <n v="-9.638944940904004E-4"/>
    <n v="-2.4706546340414115E-3"/>
    <n v="-9.7389449409040043E-4"/>
  </r>
  <r>
    <d v="2019-08-26T23:00:00"/>
    <x v="6"/>
    <n v="1.1090100000000001"/>
    <n v="-9.638944940904004E-4"/>
    <n v="-3.1609195402299006E-3"/>
    <n v="5.0632225922615515E-3"/>
    <n v="-4.1499391041532885E-4"/>
    <n v="-1.3784032144723568E-3"/>
    <n v="1.985953889761527E-3"/>
    <n v="4.3092552028837307E-4"/>
    <n v="-1.1812337129513129E-3"/>
    <n v="-1.3948200143787735E-3"/>
    <n v="-1.1912337129513129E-3"/>
  </r>
  <r>
    <d v="2019-08-27T23:00:00"/>
    <x v="6"/>
    <n v="1.1076999999999999"/>
    <n v="-1.1812337129513129E-3"/>
    <n v="-9.638944940904004E-4"/>
    <n v="-3.1609195402299006E-3"/>
    <n v="5.0632225922615515E-3"/>
    <n v="-4.1499391041532885E-4"/>
    <n v="-1.3784032144723568E-3"/>
    <n v="1.3140693114219333E-4"/>
    <n v="-1.8687370226595501E-3"/>
    <n v="-1.3126406440935063E-3"/>
    <n v="-1.8787370226595501E-3"/>
  </r>
  <r>
    <d v="2019-08-28T23:00:00"/>
    <x v="6"/>
    <n v="1.1056299999999999"/>
    <n v="-1.8687370226595501E-3"/>
    <n v="-1.1812337129513129E-3"/>
    <n v="-9.638944940904004E-4"/>
    <n v="-3.1609195402299006E-3"/>
    <n v="5.0632225922615515E-3"/>
    <n v="-4.1499391041532885E-4"/>
    <n v="1.6103660528438786E-4"/>
    <n v="-6.1774734766603112E-3"/>
    <n v="-2.0297736279439381E-3"/>
    <n v="-6.1874734766603108E-3"/>
  </r>
  <r>
    <d v="2019-08-29T23:00:00"/>
    <x v="6"/>
    <n v="1.0988"/>
    <n v="-6.1774734766603112E-3"/>
    <n v="-1.8687370226595501E-3"/>
    <n v="-1.1812337129513129E-3"/>
    <n v="-9.638944940904004E-4"/>
    <n v="-3.1609195402299006E-3"/>
    <n v="5.0632225922615515E-3"/>
    <n v="2.5476335715686758E-4"/>
    <n v="-1.8019657808518996E-3"/>
    <n v="-6.4322368338171785E-3"/>
    <n v="-1.8119657808518996E-3"/>
  </r>
  <r>
    <d v="2019-09-01T23:00:00"/>
    <x v="6"/>
    <n v="1.0968199999999999"/>
    <n v="-1.8019657808518996E-3"/>
    <n v="-6.1774734766603112E-3"/>
    <n v="-1.8687370226595501E-3"/>
    <n v="-1.1812337129513129E-3"/>
    <n v="-9.638944940904004E-4"/>
    <n v="-3.1609195402299006E-3"/>
    <n v="8.4216979841374075E-4"/>
    <n v="4.011597162707492E-4"/>
    <n v="-2.6441355792656404E-3"/>
    <n v="3.9115971627074917E-4"/>
  </r>
  <r>
    <d v="2019-09-02T23:00:00"/>
    <x v="6"/>
    <n v="1.0972599999999999"/>
    <n v="4.011597162707492E-4"/>
    <n v="-1.8019657808518996E-3"/>
    <n v="-6.1774734766603112E-3"/>
    <n v="-1.8687370226595501E-3"/>
    <n v="-1.1812337129513129E-3"/>
    <n v="-9.638944940904004E-4"/>
    <n v="2.4566048954190455E-4"/>
    <n v="5.6686655851849732E-3"/>
    <n v="1.5549922672884465E-4"/>
    <n v="-5.6786655851849728E-3"/>
  </r>
  <r>
    <d v="2019-09-03T23:00:00"/>
    <x v="6"/>
    <n v="1.10348"/>
    <n v="5.6686655851849732E-3"/>
    <n v="4.011597162707492E-4"/>
    <n v="-1.8019657808518996E-3"/>
    <n v="-6.1774734766603112E-3"/>
    <n v="-1.8687370226595501E-3"/>
    <n v="-1.1812337129513129E-3"/>
    <n v="-5.4689768990493032E-5"/>
    <n v="-7.2497915684976988E-5"/>
    <n v="5.7233553541754661E-3"/>
    <n v="6.2497915684976989E-5"/>
  </r>
  <r>
    <d v="2019-09-04T23:00:00"/>
    <x v="6"/>
    <n v="1.1033999999999999"/>
    <n v="-7.2497915684976988E-5"/>
    <n v="5.6686655851849732E-3"/>
    <n v="4.011597162707492E-4"/>
    <n v="-1.8019657808518996E-3"/>
    <n v="-6.1774734766603112E-3"/>
    <n v="-1.8687370226595501E-3"/>
    <n v="-7.7280444362685713E-4"/>
    <n v="-8.1566068515492862E-4"/>
    <n v="7.0030652794188014E-4"/>
    <n v="8.056606851549286E-4"/>
  </r>
  <r>
    <d v="2019-09-05T23:00:00"/>
    <x v="6"/>
    <n v="1.1025"/>
    <n v="-8.1566068515492862E-4"/>
    <n v="-7.2497915684976988E-5"/>
    <n v="5.6686655851849732E-3"/>
    <n v="4.011597162707492E-4"/>
    <n v="-1.8019657808518996E-3"/>
    <n v="-6.1774734766603112E-3"/>
    <n v="9.883580280597421E-6"/>
    <n v="2.0589569160998078E-3"/>
    <n v="-8.2554426543552609E-4"/>
    <n v="2.0489569160998078E-3"/>
  </r>
  <r>
    <d v="2019-09-08T23:00:00"/>
    <x v="6"/>
    <n v="1.10477"/>
    <n v="2.0589569160998078E-3"/>
    <n v="-8.1566068515492862E-4"/>
    <n v="-7.2497915684976988E-5"/>
    <n v="5.6686655851849732E-3"/>
    <n v="4.011597162707492E-4"/>
    <n v="-1.8019657808518996E-3"/>
    <n v="1.1119833980449687E-4"/>
    <n v="-4.0732460150083583E-4"/>
    <n v="1.9477585762953109E-3"/>
    <n v="3.973246015008358E-4"/>
  </r>
  <r>
    <d v="2019-09-09T23:00:00"/>
    <x v="6"/>
    <n v="1.10432"/>
    <n v="-4.0732460150083583E-4"/>
    <n v="2.0589569160998078E-3"/>
    <n v="-8.1566068515492862E-4"/>
    <n v="-7.2497915684976988E-5"/>
    <n v="5.6686655851849732E-3"/>
    <n v="4.011597162707492E-4"/>
    <n v="-2.8069587631993998E-4"/>
    <n v="-2.9882642712255603E-3"/>
    <n v="-1.2662872518089585E-4"/>
    <n v="2.9782642712255602E-3"/>
  </r>
  <r>
    <d v="2019-09-10T23:00:00"/>
    <x v="6"/>
    <n v="1.1010200000000001"/>
    <n v="-2.9882642712255603E-3"/>
    <n v="-4.0732460150083583E-4"/>
    <n v="2.0589569160998078E-3"/>
    <n v="-8.1566068515492862E-4"/>
    <n v="-7.2497915684976988E-5"/>
    <n v="5.6686655851849732E-3"/>
    <n v="5.5530222643767604E-5"/>
    <n v="4.9136255472197465E-3"/>
    <n v="-3.0437944938693281E-3"/>
    <n v="4.9036255472197469E-3"/>
  </r>
  <r>
    <d v="2019-09-11T23:00:00"/>
    <x v="6"/>
    <n v="1.10643"/>
    <n v="4.9136255472197465E-3"/>
    <n v="-2.9882642712255603E-3"/>
    <n v="-4.0732460150083583E-4"/>
    <n v="2.0589569160998078E-3"/>
    <n v="-8.1566068515492862E-4"/>
    <n v="-7.2497915684976988E-5"/>
    <n v="4.0738757170116763E-4"/>
    <n v="5.7843695489090408E-4"/>
    <n v="4.5062379755185789E-3"/>
    <n v="-5.884369548909041E-4"/>
  </r>
  <r>
    <d v="2019-09-12T23:00:00"/>
    <x v="6"/>
    <n v="1.10707"/>
    <n v="5.7843695489090408E-4"/>
    <n v="4.9136255472197465E-3"/>
    <n v="-2.9882642712255603E-3"/>
    <n v="-4.0732460150083583E-4"/>
    <n v="2.0589569160998078E-3"/>
    <n v="-8.1566068515492862E-4"/>
    <n v="-6.6987046601126314E-4"/>
    <n v="-6.4675223788920322E-3"/>
    <n v="1.2483074209021672E-3"/>
    <n v="6.4575223788920326E-3"/>
  </r>
  <r>
    <d v="2019-09-15T23:00:00"/>
    <x v="6"/>
    <n v="1.0999099999999999"/>
    <n v="-6.4675223788920322E-3"/>
    <n v="5.7843695489090408E-4"/>
    <n v="4.9136255472197465E-3"/>
    <n v="-2.9882642712255603E-3"/>
    <n v="-4.0732460150083583E-4"/>
    <n v="2.0589569160998078E-3"/>
    <n v="-7.8857826834230512E-5"/>
    <n v="6.6732732678129736E-3"/>
    <n v="-6.3886645520578019E-3"/>
    <n v="6.663273267812974E-3"/>
  </r>
  <r>
    <d v="2019-09-16T23:00:00"/>
    <x v="6"/>
    <n v="1.1072500000000001"/>
    <n v="6.6732732678129736E-3"/>
    <n v="-6.4675223788920322E-3"/>
    <n v="5.7843695489090408E-4"/>
    <n v="4.9136255472197465E-3"/>
    <n v="-2.9882642712255603E-3"/>
    <n v="-4.0732460150083583E-4"/>
    <n v="8.8171192294823138E-4"/>
    <n v="-3.8564009934521915E-3"/>
    <n v="5.7915613448647424E-3"/>
    <n v="3.8464009934521914E-3"/>
  </r>
  <r>
    <d v="2019-09-17T23:00:00"/>
    <x v="6"/>
    <n v="1.1029800000000001"/>
    <n v="-3.8564009934521915E-3"/>
    <n v="6.6732732678129736E-3"/>
    <n v="-6.4675223788920322E-3"/>
    <n v="5.7843695489090408E-4"/>
    <n v="4.9136255472197465E-3"/>
    <n v="-2.9882642712255603E-3"/>
    <n v="-9.0976176975059685E-4"/>
    <n v="9.9729822843563909E-4"/>
    <n v="-2.9466392237015946E-3"/>
    <n v="9.8729822843563906E-4"/>
  </r>
  <r>
    <d v="2019-09-18T23:00:00"/>
    <x v="6"/>
    <n v="1.10408"/>
    <n v="9.9729822843563909E-4"/>
    <n v="-3.8564009934521915E-3"/>
    <n v="6.6732732678129736E-3"/>
    <n v="-6.4675223788920322E-3"/>
    <n v="5.7843695489090408E-4"/>
    <n v="4.9136255472197465E-3"/>
    <n v="5.2573992580118517E-4"/>
    <n v="-2.1646982102745405E-3"/>
    <n v="4.7155830263445392E-4"/>
    <n v="2.1546982102745404E-3"/>
  </r>
  <r>
    <d v="2019-09-19T23:00:00"/>
    <x v="6"/>
    <n v="1.1016900000000001"/>
    <n v="-2.1646982102745405E-3"/>
    <n v="9.9729822843563909E-4"/>
    <n v="-3.8564009934521915E-3"/>
    <n v="6.6732732678129736E-3"/>
    <n v="-6.4675223788920322E-3"/>
    <n v="5.7843695489090408E-4"/>
    <n v="-1.3596083434001076E-4"/>
    <n v="-2.2147791120914473E-3"/>
    <n v="-2.0287373759345297E-3"/>
    <n v="-2.2247791120914473E-3"/>
  </r>
  <r>
    <d v="2019-09-22T23:00:00"/>
    <x v="6"/>
    <n v="1.0992500000000001"/>
    <n v="-2.2147791120914473E-3"/>
    <n v="-2.1646982102745405E-3"/>
    <n v="9.9729822843563909E-4"/>
    <n v="-3.8564009934521915E-3"/>
    <n v="6.6732732678129736E-3"/>
    <n v="-6.4675223788920322E-3"/>
    <n v="2.9511149861853809E-4"/>
    <n v="2.438025926768228E-3"/>
    <n v="-2.5098906107099855E-3"/>
    <n v="2.428025926768228E-3"/>
  </r>
  <r>
    <d v="2019-09-23T23:00:00"/>
    <x v="6"/>
    <n v="1.1019300000000001"/>
    <n v="2.438025926768228E-3"/>
    <n v="-2.2147791120914473E-3"/>
    <n v="-2.1646982102745405E-3"/>
    <n v="9.9729822843563909E-4"/>
    <n v="-3.8564009934521915E-3"/>
    <n v="6.6732732678129736E-3"/>
    <n v="3.0193898612566769E-4"/>
    <n v="-7.0784895592279629E-3"/>
    <n v="2.1360869406425605E-3"/>
    <n v="7.0684895592279633E-3"/>
  </r>
  <r>
    <d v="2019-09-24T23:00:00"/>
    <x v="6"/>
    <n v="1.09413"/>
    <n v="-7.0784895592279629E-3"/>
    <n v="2.438025926768228E-3"/>
    <n v="-2.2147791120914473E-3"/>
    <n v="-2.1646982102745405E-3"/>
    <n v="9.9729822843563909E-4"/>
    <n v="-3.8564009934521915E-3"/>
    <n v="-3.3237403787023589E-4"/>
    <n v="-2.0655680769197104E-3"/>
    <n v="-6.7461155213577265E-3"/>
    <n v="-2.0755680769197105E-3"/>
  </r>
  <r>
    <d v="2019-09-25T23:00:00"/>
    <x v="6"/>
    <n v="1.0918699999999999"/>
    <n v="-2.0655680769197104E-3"/>
    <n v="-7.0784895592279629E-3"/>
    <n v="2.438025926768228E-3"/>
    <n v="-2.2147791120914473E-3"/>
    <n v="-2.1646982102745405E-3"/>
    <n v="9.9729822843563909E-4"/>
    <n v="9.6500456824164253E-4"/>
    <n v="1.6485479040544426E-3"/>
    <n v="-3.0305726451613528E-3"/>
    <n v="1.6385479040544426E-3"/>
  </r>
  <r>
    <d v="2019-09-26T23:00:00"/>
    <x v="6"/>
    <n v="1.0936699999999999"/>
    <n v="1.6485479040544426E-3"/>
    <n v="-2.0655680769197104E-3"/>
    <n v="-7.0784895592279629E-3"/>
    <n v="2.438025926768228E-3"/>
    <n v="-2.2147791120914473E-3"/>
    <n v="-2.1646982102745405E-3"/>
    <n v="2.8159717035155569E-4"/>
    <n v="-3.4379657483518677E-3"/>
    <n v="1.3669507337028869E-3"/>
    <n v="3.4279657483518677E-3"/>
  </r>
  <r>
    <d v="2019-09-29T23:00:00"/>
    <x v="6"/>
    <n v="1.0899099999999999"/>
    <n v="-3.4379657483518677E-3"/>
    <n v="1.6485479040544426E-3"/>
    <n v="-2.0655680769197104E-3"/>
    <n v="-7.0784895592279629E-3"/>
    <n v="2.438025926768228E-3"/>
    <n v="-2.2147791120914473E-3"/>
    <n v="-2.2474515856335227E-4"/>
    <n v="2.9360222403684855E-3"/>
    <n v="-3.2132205897885155E-3"/>
    <n v="2.9260222403684854E-3"/>
  </r>
  <r>
    <d v="2019-09-30T23:00:00"/>
    <x v="6"/>
    <n v="1.09311"/>
    <n v="2.9360222403684855E-3"/>
    <n v="-3.4379657483518677E-3"/>
    <n v="1.6485479040544426E-3"/>
    <n v="-2.0655680769197104E-3"/>
    <n v="-7.0784895592279629E-3"/>
    <n v="2.438025926768228E-3"/>
    <n v="4.6869499839732751E-4"/>
    <n v="2.5523506325988432E-3"/>
    <n v="2.467327241971158E-3"/>
    <n v="-2.5623506325988432E-3"/>
  </r>
  <r>
    <d v="2019-10-01T23:00:00"/>
    <x v="6"/>
    <n v="1.0959000000000001"/>
    <n v="2.5523506325988432E-3"/>
    <n v="2.9360222403684855E-3"/>
    <n v="-3.4379657483518677E-3"/>
    <n v="1.6485479040544426E-3"/>
    <n v="-2.0655680769197104E-3"/>
    <n v="-7.0784895592279629E-3"/>
    <n v="-4.0026545927739846E-4"/>
    <n v="3.3762204580711774E-4"/>
    <n v="2.9526160918762418E-3"/>
    <n v="-3.4762204580711777E-4"/>
  </r>
  <r>
    <d v="2019-10-02T23:00:00"/>
    <x v="6"/>
    <n v="1.0962700000000001"/>
    <n v="3.3762204580711774E-4"/>
    <n v="2.5523506325988432E-3"/>
    <n v="2.9360222403684855E-3"/>
    <n v="-3.4379657483518677E-3"/>
    <n v="1.6485479040544426E-3"/>
    <n v="-2.0655680769197104E-3"/>
    <n v="-3.479598295093011E-4"/>
    <n v="1.2132047761954645E-3"/>
    <n v="6.8558187531641884E-4"/>
    <n v="-1.2232047761954645E-3"/>
  </r>
  <r>
    <d v="2019-10-03T23:00:00"/>
    <x v="6"/>
    <n v="1.0975999999999999"/>
    <n v="1.2132047761954645E-3"/>
    <n v="3.3762204580711774E-4"/>
    <n v="2.5523506325988432E-3"/>
    <n v="2.9360222403684855E-3"/>
    <n v="-3.4379657483518677E-3"/>
    <n v="1.6485479040544426E-3"/>
    <n v="-4.6027731455535665E-5"/>
    <n v="-5.1931486880463229E-4"/>
    <n v="1.2592325076510001E-3"/>
    <n v="5.0931486880463226E-4"/>
  </r>
  <r>
    <d v="2019-10-06T23:00:00"/>
    <x v="6"/>
    <n v="1.0970299999999999"/>
    <n v="-5.1931486880463229E-4"/>
    <n v="1.2132047761954645E-3"/>
    <n v="3.3762204580711774E-4"/>
    <n v="2.5523506325988432E-3"/>
    <n v="2.9360222403684855E-3"/>
    <n v="-3.4379657483518677E-3"/>
    <n v="-1.6539519362784706E-4"/>
    <n v="-1.3035195026571689E-3"/>
    <n v="-3.5391967517678521E-4"/>
    <n v="1.2935195026571688E-3"/>
  </r>
  <r>
    <d v="2019-10-07T23:00:00"/>
    <x v="6"/>
    <n v="1.0955999999999999"/>
    <n v="-1.3035195026571689E-3"/>
    <n v="-5.1931486880463229E-4"/>
    <n v="1.2132047761954645E-3"/>
    <n v="3.3762204580711774E-4"/>
    <n v="2.5523506325988432E-3"/>
    <n v="2.9360222403684855E-3"/>
    <n v="7.0797762228660811E-5"/>
    <n v="1.3691128148960452E-3"/>
    <n v="-1.3743172648858298E-3"/>
    <n v="1.3591128148960452E-3"/>
  </r>
  <r>
    <d v="2019-10-08T23:00:00"/>
    <x v="6"/>
    <n v="1.0971"/>
    <n v="1.3691128148960452E-3"/>
    <n v="-1.3035195026571689E-3"/>
    <n v="-5.1931486880463229E-4"/>
    <n v="1.2132047761954645E-3"/>
    <n v="3.3762204580711774E-4"/>
    <n v="2.5523506325988432E-3"/>
    <n v="1.7770772483747773E-4"/>
    <n v="3.0990793911220837E-3"/>
    <n v="1.1914050900585674E-3"/>
    <n v="-3.1090793911220838E-3"/>
  </r>
  <r>
    <d v="2019-10-09T23:00:00"/>
    <x v="6"/>
    <n v="1.1005"/>
    <n v="3.0990793911220837E-3"/>
    <n v="1.3691128148960452E-3"/>
    <n v="-1.3035195026571689E-3"/>
    <n v="-5.1931486880463229E-4"/>
    <n v="1.2132047761954645E-3"/>
    <n v="3.3762204580711774E-4"/>
    <n v="-1.8665000629837175E-4"/>
    <n v="2.5352112676058081E-3"/>
    <n v="3.2857293974204553E-3"/>
    <n v="-2.5452112676058081E-3"/>
  </r>
  <r>
    <d v="2019-10-10T23:00:00"/>
    <x v="6"/>
    <n v="1.1032900000000001"/>
    <n v="2.5352112676058081E-3"/>
    <n v="3.0990793911220837E-3"/>
    <n v="1.3691128148960452E-3"/>
    <n v="-1.3035195026571689E-3"/>
    <n v="-5.1931486880463229E-4"/>
    <n v="1.2132047761954645E-3"/>
    <n v="-4.2249490442174511E-4"/>
    <n v="-7.3416780719504082E-4"/>
    <n v="2.9577061720275533E-3"/>
    <n v="7.241678071950408E-4"/>
  </r>
  <r>
    <d v="2019-10-13T23:00:00"/>
    <x v="6"/>
    <n v="1.1024799999999999"/>
    <n v="-7.3416780719504082E-4"/>
    <n v="2.5352112676058081E-3"/>
    <n v="3.0990793911220837E-3"/>
    <n v="1.3691128148960452E-3"/>
    <n v="-1.3035195026571689E-3"/>
    <n v="-5.1931486880463229E-4"/>
    <n v="-3.4562323419802066E-4"/>
    <n v="6.530730716203248E-4"/>
    <n v="-3.8854457299702016E-4"/>
    <n v="-6.6307307162032482E-4"/>
  </r>
  <r>
    <d v="2019-10-14T23:00:00"/>
    <x v="6"/>
    <n v="1.1032"/>
    <n v="6.530730716203248E-4"/>
    <n v="-7.3416780719504082E-4"/>
    <n v="2.5352112676058081E-3"/>
    <n v="3.0990793911220837E-3"/>
    <n v="1.3691128148960452E-3"/>
    <n v="-1.3035195026571689E-3"/>
    <n v="1.0008848383134945E-4"/>
    <n v="3.5351704133430584E-3"/>
    <n v="5.5298458778897533E-4"/>
    <n v="-3.5451704133430584E-3"/>
  </r>
  <r>
    <d v="2019-10-15T23:00:00"/>
    <x v="6"/>
    <n v="1.1071"/>
    <n v="3.5351704133430584E-3"/>
    <n v="6.530730716203248E-4"/>
    <n v="-7.3416780719504082E-4"/>
    <n v="2.5352112676058081E-3"/>
    <n v="3.0990793911220837E-3"/>
    <n v="1.3691128148960452E-3"/>
    <n v="-8.9032906276964482E-5"/>
    <n v="4.7330864420558338E-3"/>
    <n v="3.624203319620023E-3"/>
    <n v="-4.7430864420558334E-3"/>
  </r>
  <r>
    <d v="2019-10-16T23:00:00"/>
    <x v="6"/>
    <n v="1.1123400000000001"/>
    <n v="4.7330864420558338E-3"/>
    <n v="3.5351704133430584E-3"/>
    <n v="6.530730716203248E-4"/>
    <n v="-7.3416780719504082E-4"/>
    <n v="2.5352112676058081E-3"/>
    <n v="3.0990793911220837E-3"/>
    <n v="-4.819468291708306E-4"/>
    <n v="4.2163367315748435E-3"/>
    <n v="5.2150332712266644E-3"/>
    <n v="-4.226336731574843E-3"/>
  </r>
  <r>
    <d v="2019-10-17T23:00:00"/>
    <x v="6"/>
    <n v="1.11703"/>
    <n v="4.2163367315748435E-3"/>
    <n v="4.7330864420558338E-3"/>
    <n v="3.5351704133430584E-3"/>
    <n v="6.530730716203248E-4"/>
    <n v="-7.3416780719504082E-4"/>
    <n v="2.5352112676058081E-3"/>
    <n v="-6.4525772062657739E-4"/>
    <n v="-1.9336991844444151E-3"/>
    <n v="4.8615944522014207E-3"/>
    <n v="1.9236991844444151E-3"/>
  </r>
  <r>
    <d v="2019-10-20T23:00:00"/>
    <x v="6"/>
    <n v="1.11487"/>
    <n v="-1.9336991844444151E-3"/>
    <n v="4.2163367315748435E-3"/>
    <n v="4.7330864420558338E-3"/>
    <n v="3.5351704133430584E-3"/>
    <n v="6.530730716203248E-4"/>
    <n v="-7.3416780719504082E-4"/>
    <n v="-5.7480966428924624E-4"/>
    <n v="-2.1885959798003674E-3"/>
    <n v="-1.3588895201551688E-3"/>
    <n v="-2.1985959798003674E-3"/>
  </r>
  <r>
    <d v="2019-10-21T23:00:00"/>
    <x v="6"/>
    <n v="1.11243"/>
    <n v="-2.1885959798003674E-3"/>
    <n v="-1.9336991844444151E-3"/>
    <n v="4.2163367315748435E-3"/>
    <n v="4.7330864420558338E-3"/>
    <n v="3.5351704133430584E-3"/>
    <n v="6.530730716203248E-4"/>
    <n v="2.6361959440362911E-4"/>
    <n v="4.8542380194716017E-4"/>
    <n v="-2.4522155742039966E-3"/>
    <n v="4.7542380194716015E-4"/>
  </r>
  <r>
    <d v="2019-10-22T23:00:00"/>
    <x v="6"/>
    <n v="1.11297"/>
    <n v="4.8542380194716017E-4"/>
    <n v="-2.1885959798003674E-3"/>
    <n v="-1.9336991844444151E-3"/>
    <n v="4.2163367315748435E-3"/>
    <n v="4.7330864420558338E-3"/>
    <n v="3.5351704133430584E-3"/>
    <n v="2.983694615738051E-4"/>
    <n v="-2.3360917185547558E-3"/>
    <n v="1.8705434037335507E-4"/>
    <n v="2.3260917185547558E-3"/>
  </r>
  <r>
    <d v="2019-10-23T23:00:00"/>
    <x v="6"/>
    <n v="1.1103700000000001"/>
    <n v="-2.3360917185547558E-3"/>
    <n v="4.8542380194716017E-4"/>
    <n v="-2.1885959798003674E-3"/>
    <n v="-1.9336991844444151E-3"/>
    <n v="4.2163367315748435E-3"/>
    <n v="4.7330864420558338E-3"/>
    <n v="-6.6177421396568017E-5"/>
    <n v="-2.2244837306483189E-3"/>
    <n v="-2.2699142971581879E-3"/>
    <n v="-2.234483730648319E-3"/>
  </r>
  <r>
    <d v="2019-10-24T23:00:00"/>
    <x v="6"/>
    <n v="1.1079000000000001"/>
    <n v="-2.2244837306483189E-3"/>
    <n v="-2.3360917185547558E-3"/>
    <n v="4.8542380194716017E-4"/>
    <n v="-2.1885959798003674E-3"/>
    <n v="-1.9336991844444151E-3"/>
    <n v="4.2163367315748435E-3"/>
    <n v="3.1847743242029804E-4"/>
    <n v="1.8142431627401479E-3"/>
    <n v="-2.542961163068617E-3"/>
    <n v="1.8042431627401478E-3"/>
  </r>
  <r>
    <d v="2019-10-27T23:00:00"/>
    <x v="6"/>
    <n v="1.10991"/>
    <n v="1.8142431627401479E-3"/>
    <n v="-2.2244837306483189E-3"/>
    <n v="-2.3360917185547558E-3"/>
    <n v="4.8542380194716017E-4"/>
    <n v="-2.1885959798003674E-3"/>
    <n v="-1.9336991844444151E-3"/>
    <n v="3.0326200866629077E-4"/>
    <n v="1.144236920110675E-3"/>
    <n v="1.5109811540738572E-3"/>
    <n v="-1.154236920110675E-3"/>
  </r>
  <r>
    <d v="2019-10-28T23:00:00"/>
    <x v="6"/>
    <n v="1.1111800000000001"/>
    <n v="1.144236920110675E-3"/>
    <n v="1.8142431627401479E-3"/>
    <n v="-2.2244837306483189E-3"/>
    <n v="-2.3360917185547558E-3"/>
    <n v="4.8542380194716017E-4"/>
    <n v="-2.1885959798003674E-3"/>
    <n v="-2.4733425475820855E-4"/>
    <n v="3.446786299249549E-3"/>
    <n v="1.3915711748688836E-3"/>
    <n v="-3.4567862992495491E-3"/>
  </r>
  <r>
    <d v="2019-10-29T23:00:00"/>
    <x v="6"/>
    <n v="1.1150100000000001"/>
    <n v="3.446786299249549E-3"/>
    <n v="1.144236920110675E-3"/>
    <n v="1.8142431627401479E-3"/>
    <n v="-2.2244837306483189E-3"/>
    <n v="-2.3360917185547558E-3"/>
    <n v="4.8542380194716017E-4"/>
    <n v="-1.5599286342353255E-4"/>
    <n v="1.0762235316263968E-4"/>
    <n v="3.6027791626730816E-3"/>
    <n v="-1.1762235316263968E-4"/>
  </r>
  <r>
    <d v="2019-10-30T23:00:00"/>
    <x v="6"/>
    <n v="1.11513"/>
    <n v="1.0762235316263968E-4"/>
    <n v="3.446786299249549E-3"/>
    <n v="1.144236920110675E-3"/>
    <n v="1.8142431627401479E-3"/>
    <n v="-2.2244837306483189E-3"/>
    <n v="-2.3360917185547558E-3"/>
    <n v="-4.69897496732523E-4"/>
    <n v="1.1478482329414508E-3"/>
    <n v="5.7751984989516268E-4"/>
    <n v="-1.1578482329414508E-3"/>
  </r>
  <r>
    <d v="2019-10-31T23:00:00"/>
    <x v="6"/>
    <n v="1.1164099999999999"/>
    <n v="1.1478482329414508E-3"/>
    <n v="1.0762235316263968E-4"/>
    <n v="3.446786299249549E-3"/>
    <n v="1.144236920110675E-3"/>
    <n v="1.8142431627401479E-3"/>
    <n v="-2.2244837306483189E-3"/>
    <n v="-1.4672065498983381E-5"/>
    <n v="-3.3052373232056453E-3"/>
    <n v="1.1625202984404343E-3"/>
    <n v="3.2952373232056453E-3"/>
  </r>
  <r>
    <d v="2019-11-04T00:00:00"/>
    <x v="6"/>
    <n v="1.1127199999999999"/>
    <n v="-3.3052373232056453E-3"/>
    <n v="1.1478482329414508E-3"/>
    <n v="1.0762235316263968E-4"/>
    <n v="3.446786299249549E-3"/>
    <n v="1.144236920110675E-3"/>
    <n v="1.8142431627401479E-3"/>
    <n v="-1.5648519068486264E-4"/>
    <n v="-4.7631030268170393E-3"/>
    <n v="-3.1487521325207829E-3"/>
    <n v="-4.7731030268170389E-3"/>
  </r>
  <r>
    <d v="2019-11-05T00:00:00"/>
    <x v="6"/>
    <n v="1.1074200000000001"/>
    <n v="-4.7631030268170393E-3"/>
    <n v="-3.3052373232056453E-3"/>
    <n v="1.1478482329414508E-3"/>
    <n v="1.0762235316263968E-4"/>
    <n v="3.446786299249549E-3"/>
    <n v="1.144236920110675E-3"/>
    <n v="4.5060024307842675E-4"/>
    <n v="-7.5851980278496267E-4"/>
    <n v="-5.2137032698954663E-3"/>
    <n v="-7.685198027849627E-4"/>
  </r>
  <r>
    <d v="2019-11-06T00:00:00"/>
    <x v="6"/>
    <n v="1.1065799999999999"/>
    <n v="-7.5851980278496267E-4"/>
    <n v="-4.7631030268170393E-3"/>
    <n v="-3.3052373232056453E-3"/>
    <n v="1.1478482329414508E-3"/>
    <n v="1.0762235316263968E-4"/>
    <n v="3.446786299249549E-3"/>
    <n v="6.4934985655122732E-4"/>
    <n v="-1.454933217661547E-3"/>
    <n v="-1.40786965933619E-3"/>
    <n v="-1.4649332176615471E-3"/>
  </r>
  <r>
    <d v="2019-11-07T00:00:00"/>
    <x v="6"/>
    <n v="1.10497"/>
    <n v="-1.454933217661547E-3"/>
    <n v="-7.5851980278496267E-4"/>
    <n v="-4.7631030268170393E-3"/>
    <n v="-3.3052373232056453E-3"/>
    <n v="1.1478482329414508E-3"/>
    <n v="1.0762235316263968E-4"/>
    <n v="1.034083710464742E-4"/>
    <n v="-2.9050562458708962E-3"/>
    <n v="-1.5583415887080213E-3"/>
    <n v="-2.9150562458708962E-3"/>
  </r>
  <r>
    <d v="2019-11-08T00:00:00"/>
    <x v="6"/>
    <n v="1.1017600000000001"/>
    <n v="-2.9050562458708962E-3"/>
    <n v="-1.454933217661547E-3"/>
    <n v="-7.5851980278496267E-4"/>
    <n v="-4.7631030268170393E-3"/>
    <n v="-3.3052373232056453E-3"/>
    <n v="1.1478482329414508E-3"/>
    <n v="1.9834983011305569E-4"/>
    <n v="0"/>
    <n v="-3.1034060759839517E-3"/>
    <n v="-1.0000000000000001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F0EA1F-7667-4E0F-A15A-7A0631B3AD75}" name="Tabella pivot3" cacheId="38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17" firstHeaderRow="0" firstDataRow="1" firstDataCol="1"/>
  <pivotFields count="11">
    <pivotField dataField="1" showAll="0"/>
    <pivotField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dataField="1" numFmtId="10" showAll="0"/>
    <pivotField axis="axisRow" numFmtId="1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10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Valor_Trade" fld="9" baseField="0" baseItem="0"/>
    <dataField name="Conteggio di DATE" fld="0" subtotal="count" baseField="0" baseItem="0"/>
  </dataFields>
  <formats count="2">
    <format dxfId="6">
      <pivotArea collapsedLevelsAreSubtotals="1" fieldPosition="0">
        <references count="1">
          <reference field="10" count="7">
            <x v="7"/>
            <x v="8"/>
            <x v="9"/>
            <x v="10"/>
            <x v="11"/>
            <x v="12"/>
            <x v="13"/>
          </reference>
        </references>
      </pivotArea>
    </format>
    <format dxfId="5">
      <pivotArea dataOnly="0" labelOnly="1" fieldPosition="0">
        <references count="1">
          <reference field="10" count="7"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EB9065-A715-4903-8F07-C36E3B375BCB}" name="Tabella pivot4" cacheId="4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11" firstHeaderRow="1" firstDataRow="1" firstDataCol="1"/>
  <pivotFields count="13">
    <pivotField showAll="0"/>
    <pivotField axis="axisRow" numFmtI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numFmtId="10" showAll="0"/>
    <pivotField dataField="1" numFmtId="165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ma di Trade" fld="12" baseField="0" baseItem="0" numFmtId="1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P4J_0Ufg_e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927C-F287-4346-858A-E1E276A92906}">
  <dimension ref="K1:O19"/>
  <sheetViews>
    <sheetView tabSelected="1" topLeftCell="A2" workbookViewId="0">
      <selection activeCell="N15" sqref="N15"/>
    </sheetView>
  </sheetViews>
  <sheetFormatPr defaultColWidth="0" defaultRowHeight="15" zeroHeight="1" x14ac:dyDescent="0.25"/>
  <cols>
    <col min="1" max="13" width="9.140625" style="24" customWidth="1"/>
    <col min="14" max="14" width="55.85546875" style="24" customWidth="1"/>
    <col min="15" max="16384" width="9.140625" style="24" hidden="1"/>
  </cols>
  <sheetData>
    <row r="1" spans="11:15" x14ac:dyDescent="0.25"/>
    <row r="2" spans="11:15" x14ac:dyDescent="0.25">
      <c r="K2" s="25"/>
      <c r="L2" s="25"/>
      <c r="M2" s="25"/>
      <c r="N2" s="25"/>
      <c r="O2" s="25"/>
    </row>
    <row r="3" spans="11:15" ht="28.5" x14ac:dyDescent="0.25">
      <c r="K3" s="28"/>
      <c r="L3" s="28"/>
      <c r="M3" s="28"/>
      <c r="N3" s="28"/>
      <c r="O3" s="25"/>
    </row>
    <row r="4" spans="11:15" ht="28.5" x14ac:dyDescent="0.25">
      <c r="K4" s="26" t="s">
        <v>1006</v>
      </c>
      <c r="L4" s="26"/>
      <c r="M4" s="26"/>
      <c r="N4" s="26"/>
      <c r="O4" s="25"/>
    </row>
    <row r="5" spans="11:15" x14ac:dyDescent="0.25">
      <c r="K5" s="27" t="s">
        <v>1005</v>
      </c>
      <c r="L5" s="27"/>
      <c r="M5" s="27"/>
      <c r="N5" s="27"/>
      <c r="O5" s="25"/>
    </row>
    <row r="6" spans="11:15" x14ac:dyDescent="0.25">
      <c r="K6" s="25"/>
      <c r="L6" s="25"/>
      <c r="M6" s="25"/>
      <c r="N6" s="25"/>
      <c r="O6" s="25"/>
    </row>
    <row r="7" spans="11:15" x14ac:dyDescent="0.25"/>
    <row r="8" spans="11:15" x14ac:dyDescent="0.25"/>
    <row r="9" spans="11:15" x14ac:dyDescent="0.25"/>
    <row r="10" spans="11:15" x14ac:dyDescent="0.25"/>
    <row r="11" spans="11:15" x14ac:dyDescent="0.25"/>
    <row r="12" spans="11:15" x14ac:dyDescent="0.25"/>
    <row r="13" spans="11:15" x14ac:dyDescent="0.25"/>
    <row r="14" spans="11:15" x14ac:dyDescent="0.25"/>
    <row r="15" spans="11:15" x14ac:dyDescent="0.25"/>
    <row r="16" spans="11:15" x14ac:dyDescent="0.25"/>
    <row r="17" x14ac:dyDescent="0.25"/>
    <row r="18" x14ac:dyDescent="0.25"/>
    <row r="19" x14ac:dyDescent="0.25"/>
  </sheetData>
  <mergeCells count="2">
    <mergeCell ref="K4:N4"/>
    <mergeCell ref="K5:N5"/>
  </mergeCells>
  <hyperlinks>
    <hyperlink ref="K4:N5" r:id="rId1" display="Introdução aos Modelos Auto regressivos - AR" xr:uid="{2D5D4B14-A678-40E2-BF96-64A0B1E59EF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D9D1-B519-446F-8DC4-EA5A18B99C25}">
  <dimension ref="A3:F17"/>
  <sheetViews>
    <sheetView workbookViewId="0">
      <selection activeCell="A24" sqref="A24"/>
    </sheetView>
  </sheetViews>
  <sheetFormatPr defaultRowHeight="15" x14ac:dyDescent="0.25"/>
  <cols>
    <col min="1" max="1" width="42.42578125" bestFit="1" customWidth="1"/>
    <col min="2" max="2" width="21.140625" bestFit="1" customWidth="1"/>
    <col min="3" max="3" width="17.42578125" bestFit="1" customWidth="1"/>
  </cols>
  <sheetData>
    <row r="3" spans="1:6" x14ac:dyDescent="0.25">
      <c r="A3" s="7" t="s">
        <v>953</v>
      </c>
      <c r="B3" t="s">
        <v>989</v>
      </c>
      <c r="C3" t="s">
        <v>978</v>
      </c>
    </row>
    <row r="4" spans="1:6" x14ac:dyDescent="0.25">
      <c r="A4" s="11" t="s">
        <v>990</v>
      </c>
      <c r="B4" s="8">
        <v>5.6400271957479653E-4</v>
      </c>
      <c r="C4" s="8">
        <v>1</v>
      </c>
      <c r="F4" s="8">
        <v>1</v>
      </c>
    </row>
    <row r="5" spans="1:6" x14ac:dyDescent="0.25">
      <c r="A5" s="11" t="s">
        <v>991</v>
      </c>
      <c r="B5" s="8">
        <v>8.4276840834047739E-3</v>
      </c>
      <c r="C5" s="8">
        <v>3</v>
      </c>
      <c r="F5" s="8">
        <v>3</v>
      </c>
    </row>
    <row r="6" spans="1:6" x14ac:dyDescent="0.25">
      <c r="A6" s="11" t="s">
        <v>992</v>
      </c>
      <c r="B6" s="8">
        <v>6.0401886452957632E-3</v>
      </c>
      <c r="C6" s="8">
        <v>11</v>
      </c>
      <c r="F6" s="8">
        <v>10</v>
      </c>
    </row>
    <row r="7" spans="1:6" x14ac:dyDescent="0.25">
      <c r="A7" s="11" t="s">
        <v>993</v>
      </c>
      <c r="B7" s="8">
        <v>5.2099715495516952E-2</v>
      </c>
      <c r="C7" s="8">
        <v>38</v>
      </c>
      <c r="F7" s="8">
        <v>41</v>
      </c>
    </row>
    <row r="8" spans="1:6" x14ac:dyDescent="0.25">
      <c r="A8" s="11" t="s">
        <v>994</v>
      </c>
      <c r="B8" s="8">
        <v>-1.8591159765907195E-2</v>
      </c>
      <c r="C8" s="8">
        <v>61</v>
      </c>
      <c r="F8" s="8">
        <v>56</v>
      </c>
    </row>
    <row r="9" spans="1:6" x14ac:dyDescent="0.25">
      <c r="A9" s="11" t="s">
        <v>995</v>
      </c>
      <c r="B9" s="8">
        <v>4.237838431316121E-2</v>
      </c>
      <c r="C9" s="8">
        <v>104</v>
      </c>
      <c r="F9" s="8">
        <v>107</v>
      </c>
    </row>
    <row r="10" spans="1:6" x14ac:dyDescent="0.25">
      <c r="A10" s="21" t="s">
        <v>996</v>
      </c>
      <c r="B10" s="20">
        <v>-5.0186634443661782E-2</v>
      </c>
      <c r="C10" s="20">
        <v>143</v>
      </c>
      <c r="F10" s="8">
        <v>135</v>
      </c>
    </row>
    <row r="11" spans="1:6" x14ac:dyDescent="0.25">
      <c r="A11" s="21" t="s">
        <v>997</v>
      </c>
      <c r="B11" s="20">
        <v>-4.1872898475048714E-2</v>
      </c>
      <c r="C11" s="20">
        <v>89</v>
      </c>
      <c r="F11" s="8">
        <v>95</v>
      </c>
    </row>
    <row r="12" spans="1:6" x14ac:dyDescent="0.25">
      <c r="A12" s="21" t="s">
        <v>998</v>
      </c>
      <c r="B12" s="20">
        <v>-3.3333906431992522E-2</v>
      </c>
      <c r="C12" s="20">
        <v>31</v>
      </c>
      <c r="F12" s="8">
        <v>33</v>
      </c>
    </row>
    <row r="13" spans="1:6" x14ac:dyDescent="0.25">
      <c r="A13" s="21" t="s">
        <v>999</v>
      </c>
      <c r="B13" s="20">
        <v>-9.9418958211094921E-3</v>
      </c>
      <c r="C13" s="20">
        <v>8</v>
      </c>
      <c r="F13" s="8">
        <v>7</v>
      </c>
    </row>
    <row r="14" spans="1:6" x14ac:dyDescent="0.25">
      <c r="A14" s="21" t="s">
        <v>1000</v>
      </c>
      <c r="B14" s="20">
        <v>-2.4115144658746202E-2</v>
      </c>
      <c r="C14" s="20">
        <v>6</v>
      </c>
      <c r="F14" s="8">
        <v>7</v>
      </c>
    </row>
    <row r="15" spans="1:6" x14ac:dyDescent="0.25">
      <c r="A15" s="21" t="s">
        <v>1001</v>
      </c>
      <c r="B15" s="20">
        <v>7.4717428554265108E-3</v>
      </c>
      <c r="C15" s="20">
        <v>3</v>
      </c>
      <c r="F15" s="8">
        <v>3</v>
      </c>
    </row>
    <row r="16" spans="1:6" x14ac:dyDescent="0.25">
      <c r="A16" s="21" t="s">
        <v>1002</v>
      </c>
      <c r="B16" s="20">
        <v>5.3346996594232365E-3</v>
      </c>
      <c r="C16" s="20">
        <v>1</v>
      </c>
      <c r="F16" s="8">
        <v>1</v>
      </c>
    </row>
    <row r="17" spans="1:3" x14ac:dyDescent="0.25">
      <c r="A17" s="11" t="s">
        <v>954</v>
      </c>
      <c r="B17" s="8">
        <v>-5.5725221824662663E-2</v>
      </c>
      <c r="C17" s="8">
        <v>499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0E7F-2769-4E03-AF9E-604F711BE97D}">
  <dimension ref="A3:B11"/>
  <sheetViews>
    <sheetView workbookViewId="0">
      <selection activeCell="B4" sqref="B4:B12"/>
    </sheetView>
  </sheetViews>
  <sheetFormatPr defaultRowHeight="15" x14ac:dyDescent="0.25"/>
  <cols>
    <col min="1" max="1" width="18.28515625" bestFit="1" customWidth="1"/>
    <col min="2" max="2" width="15.28515625" bestFit="1" customWidth="1"/>
  </cols>
  <sheetData>
    <row r="3" spans="1:2" x14ac:dyDescent="0.25">
      <c r="A3" s="7" t="s">
        <v>953</v>
      </c>
      <c r="B3" t="s">
        <v>1004</v>
      </c>
    </row>
    <row r="4" spans="1:2" x14ac:dyDescent="0.25">
      <c r="A4" s="23">
        <v>2013</v>
      </c>
      <c r="B4" s="10">
        <v>0.10143697846782045</v>
      </c>
    </row>
    <row r="5" spans="1:2" x14ac:dyDescent="0.25">
      <c r="A5" s="23">
        <v>2014</v>
      </c>
      <c r="B5" s="10">
        <v>0.17767070051824257</v>
      </c>
    </row>
    <row r="6" spans="1:2" x14ac:dyDescent="0.25">
      <c r="A6" s="23">
        <v>2015</v>
      </c>
      <c r="B6" s="10">
        <v>-7.4256239309214628E-2</v>
      </c>
    </row>
    <row r="7" spans="1:2" x14ac:dyDescent="0.25">
      <c r="A7" s="23">
        <v>2016</v>
      </c>
      <c r="B7" s="10">
        <v>5.8469420359705038E-2</v>
      </c>
    </row>
    <row r="8" spans="1:2" x14ac:dyDescent="0.25">
      <c r="A8" s="23">
        <v>2017</v>
      </c>
      <c r="B8" s="10">
        <v>3.1651791747672429E-2</v>
      </c>
    </row>
    <row r="9" spans="1:2" x14ac:dyDescent="0.25">
      <c r="A9" s="23">
        <v>2018</v>
      </c>
      <c r="B9" s="10">
        <v>1.0060467536644698E-3</v>
      </c>
    </row>
    <row r="10" spans="1:2" x14ac:dyDescent="0.25">
      <c r="A10" s="23">
        <v>2019</v>
      </c>
      <c r="B10" s="10">
        <v>2.194769264181912E-2</v>
      </c>
    </row>
    <row r="11" spans="1:2" x14ac:dyDescent="0.25">
      <c r="A11" s="23" t="s">
        <v>954</v>
      </c>
      <c r="B11" s="10">
        <v>0.31792639117970939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785"/>
  <sheetViews>
    <sheetView zoomScale="120" zoomScaleNormal="120" workbookViewId="0">
      <selection activeCell="P17" sqref="P17"/>
    </sheetView>
  </sheetViews>
  <sheetFormatPr defaultRowHeight="15" x14ac:dyDescent="0.25"/>
  <cols>
    <col min="1" max="1" width="16.85546875" bestFit="1" customWidth="1"/>
    <col min="2" max="2" width="16.85546875" customWidth="1"/>
    <col min="11" max="11" width="11.85546875" bestFit="1" customWidth="1"/>
    <col min="13" max="13" width="11.28515625" bestFit="1" customWidth="1"/>
    <col min="14" max="14" width="16.42578125" bestFit="1" customWidth="1"/>
    <col min="19" max="19" width="13.5703125" bestFit="1" customWidth="1"/>
    <col min="22" max="22" width="21.7109375" bestFit="1" customWidth="1"/>
  </cols>
  <sheetData>
    <row r="1" spans="1:26" x14ac:dyDescent="0.25">
      <c r="A1" t="s">
        <v>0</v>
      </c>
      <c r="B1" t="s">
        <v>1003</v>
      </c>
      <c r="C1" t="s">
        <v>1</v>
      </c>
      <c r="D1" t="s">
        <v>985</v>
      </c>
      <c r="E1" t="s">
        <v>979</v>
      </c>
      <c r="F1" t="s">
        <v>980</v>
      </c>
      <c r="G1" t="s">
        <v>981</v>
      </c>
      <c r="H1" t="s">
        <v>982</v>
      </c>
      <c r="I1" t="s">
        <v>983</v>
      </c>
      <c r="J1" t="s">
        <v>984</v>
      </c>
      <c r="K1" t="s">
        <v>988</v>
      </c>
      <c r="L1" t="s">
        <v>987</v>
      </c>
      <c r="M1" t="s">
        <v>952</v>
      </c>
      <c r="N1" t="s">
        <v>986</v>
      </c>
      <c r="R1" t="s">
        <v>955</v>
      </c>
    </row>
    <row r="2" spans="1:26" ht="15.75" thickBot="1" x14ac:dyDescent="0.3">
      <c r="A2" s="1">
        <v>41487</v>
      </c>
      <c r="B2" s="22">
        <f>YEAR(A2)</f>
        <v>2013</v>
      </c>
      <c r="C2">
        <v>1.30809</v>
      </c>
      <c r="D2" s="2">
        <v>-2.6533086301150366E-3</v>
      </c>
      <c r="E2" s="10">
        <v>3.6654984006487812E-3</v>
      </c>
      <c r="F2" s="10">
        <v>1.4867723245761688E-3</v>
      </c>
      <c r="G2" s="10">
        <v>-1.0412795680168729E-2</v>
      </c>
      <c r="H2" s="10">
        <v>-7.3510465768367173E-4</v>
      </c>
      <c r="I2" s="10">
        <v>0</v>
      </c>
      <c r="J2" s="2">
        <f>$S$18*E2</f>
        <v>-4.9971433480426098E-4</v>
      </c>
      <c r="K2" s="10">
        <f>D3</f>
        <v>-1.2996047672561017E-3</v>
      </c>
      <c r="L2" s="10">
        <f>D2-J2</f>
        <v>-2.1535942953107758E-3</v>
      </c>
      <c r="M2" s="9">
        <f>IF(L2&gt;-0.00045942182882504,-K2-0.001%,IF(L2&lt;-0.00045942182882504,K2-0.001%,0))</f>
        <v>-1.3096047672561018E-3</v>
      </c>
      <c r="N2" s="19">
        <f>M2</f>
        <v>-1.3096047672561018E-3</v>
      </c>
    </row>
    <row r="3" spans="1:26" x14ac:dyDescent="0.25">
      <c r="A3" s="1">
        <v>41518</v>
      </c>
      <c r="B3" s="22">
        <f t="shared" ref="B3:B66" si="0">YEAR(A3)</f>
        <v>2013</v>
      </c>
      <c r="C3">
        <v>1.3063899999999999</v>
      </c>
      <c r="D3" s="2">
        <v>-1.2996047672561017E-3</v>
      </c>
      <c r="E3" s="10">
        <v>-2.6533086301150366E-3</v>
      </c>
      <c r="F3" s="10">
        <v>3.6654984006487812E-3</v>
      </c>
      <c r="G3" s="10">
        <v>1.4867723245761688E-3</v>
      </c>
      <c r="H3" s="10">
        <v>-1.0412795680168729E-2</v>
      </c>
      <c r="I3" s="10">
        <v>-7.3510465768367173E-4</v>
      </c>
      <c r="J3" s="2">
        <f t="shared" ref="J3:J66" si="1">$S$18*E3</f>
        <v>3.6172334897040503E-4</v>
      </c>
      <c r="K3" s="10">
        <f t="shared" ref="K3:K66" si="2">D4</f>
        <v>1.5898774485413991E-2</v>
      </c>
      <c r="L3" s="10">
        <f t="shared" ref="L3:L66" si="3">D3-J3</f>
        <v>-1.6613281162265068E-3</v>
      </c>
      <c r="M3" s="9">
        <f t="shared" ref="M3:M66" si="4">IF(L3&gt;-0.000522936657219983,-K3-0.001%,IF(L3&lt;-0.000522936657219982,K3-0.001%,0))</f>
        <v>1.5888774485413992E-2</v>
      </c>
      <c r="N3" s="19">
        <f>M3+N2</f>
        <v>1.457916971815789E-2</v>
      </c>
      <c r="R3" s="6" t="s">
        <v>956</v>
      </c>
      <c r="S3" s="6"/>
    </row>
    <row r="4" spans="1:26" x14ac:dyDescent="0.25">
      <c r="A4" s="1">
        <v>41548</v>
      </c>
      <c r="B4" s="22">
        <f t="shared" si="0"/>
        <v>2013</v>
      </c>
      <c r="C4">
        <v>1.3271599999999999</v>
      </c>
      <c r="D4" s="2">
        <v>1.5898774485413991E-2</v>
      </c>
      <c r="E4" s="10">
        <v>-1.2996047672561017E-3</v>
      </c>
      <c r="F4" s="10">
        <v>-2.6533086301150366E-3</v>
      </c>
      <c r="G4" s="10">
        <v>3.6654984006487812E-3</v>
      </c>
      <c r="H4" s="10">
        <v>1.4867723245761688E-3</v>
      </c>
      <c r="I4" s="10">
        <v>-1.0412795680168729E-2</v>
      </c>
      <c r="J4" s="2">
        <f t="shared" si="1"/>
        <v>1.7717403223061894E-4</v>
      </c>
      <c r="K4" s="10">
        <f t="shared" si="2"/>
        <v>5.3346996594232365E-3</v>
      </c>
      <c r="L4" s="10">
        <f t="shared" si="3"/>
        <v>1.5721600453183372E-2</v>
      </c>
      <c r="M4" s="9">
        <f t="shared" si="4"/>
        <v>-5.3446996594232361E-3</v>
      </c>
      <c r="N4" s="19">
        <f t="shared" ref="N4:N67" si="5">M4+N3</f>
        <v>9.2344700587346541E-3</v>
      </c>
      <c r="R4" s="3" t="s">
        <v>957</v>
      </c>
      <c r="S4" s="3">
        <v>0.18119309945013956</v>
      </c>
    </row>
    <row r="5" spans="1:26" x14ac:dyDescent="0.25">
      <c r="A5" s="1">
        <v>41579</v>
      </c>
      <c r="B5" s="22">
        <f t="shared" si="0"/>
        <v>2013</v>
      </c>
      <c r="C5">
        <v>1.3342400000000001</v>
      </c>
      <c r="D5" s="2">
        <v>5.3346996594232365E-3</v>
      </c>
      <c r="E5" s="10">
        <v>1.5898774485413991E-2</v>
      </c>
      <c r="F5" s="10">
        <v>-1.2996047672561017E-3</v>
      </c>
      <c r="G5" s="10">
        <v>-2.6533086301150366E-3</v>
      </c>
      <c r="H5" s="10">
        <v>3.6654984006487812E-3</v>
      </c>
      <c r="I5" s="10">
        <v>1.4867723245761688E-3</v>
      </c>
      <c r="J5" s="2">
        <f t="shared" si="1"/>
        <v>-2.1674666437653876E-3</v>
      </c>
      <c r="K5" s="10">
        <f t="shared" si="2"/>
        <v>2.7356397649598296E-3</v>
      </c>
      <c r="L5" s="10">
        <f t="shared" si="3"/>
        <v>7.5021663031886246E-3</v>
      </c>
      <c r="M5" s="9">
        <f t="shared" si="4"/>
        <v>-2.7456397649598297E-3</v>
      </c>
      <c r="N5" s="19">
        <f t="shared" si="5"/>
        <v>6.4888302937748249E-3</v>
      </c>
      <c r="R5" s="3" t="s">
        <v>958</v>
      </c>
      <c r="S5" s="3">
        <v>3.2830939288348168E-2</v>
      </c>
    </row>
    <row r="6" spans="1:26" x14ac:dyDescent="0.25">
      <c r="A6" t="s">
        <v>3</v>
      </c>
      <c r="B6" s="22">
        <f t="shared" si="0"/>
        <v>2013</v>
      </c>
      <c r="C6">
        <v>1.33789</v>
      </c>
      <c r="D6" s="2">
        <v>2.7356397649598296E-3</v>
      </c>
      <c r="E6" s="10">
        <v>5.3346996594232365E-3</v>
      </c>
      <c r="F6" s="10">
        <v>1.5898774485413991E-2</v>
      </c>
      <c r="G6" s="10">
        <v>-1.2996047672561017E-3</v>
      </c>
      <c r="H6" s="10">
        <v>-2.6533086301150366E-3</v>
      </c>
      <c r="I6" s="10">
        <v>3.6654984006487812E-3</v>
      </c>
      <c r="J6" s="2">
        <f t="shared" si="1"/>
        <v>-7.2727514796278676E-4</v>
      </c>
      <c r="K6" s="10">
        <f t="shared" si="2"/>
        <v>-5.5236230183348667E-3</v>
      </c>
      <c r="L6" s="10">
        <f t="shared" si="3"/>
        <v>3.4629149129226165E-3</v>
      </c>
      <c r="M6" s="9">
        <f t="shared" si="4"/>
        <v>5.5136230183348671E-3</v>
      </c>
      <c r="N6" s="19">
        <f t="shared" si="5"/>
        <v>1.2002453312109692E-2</v>
      </c>
      <c r="R6" s="3" t="s">
        <v>959</v>
      </c>
      <c r="S6" s="3">
        <v>2.2975319363557463E-2</v>
      </c>
    </row>
    <row r="7" spans="1:26" x14ac:dyDescent="0.25">
      <c r="A7" t="s">
        <v>4</v>
      </c>
      <c r="B7" s="22">
        <f t="shared" si="0"/>
        <v>2013</v>
      </c>
      <c r="C7">
        <v>1.3305</v>
      </c>
      <c r="D7" s="2">
        <v>-5.5236230183348667E-3</v>
      </c>
      <c r="E7" s="10">
        <v>2.7356397649598296E-3</v>
      </c>
      <c r="F7" s="10">
        <v>5.3346996594232365E-3</v>
      </c>
      <c r="G7" s="10">
        <v>1.5898774485413991E-2</v>
      </c>
      <c r="H7" s="10">
        <v>-1.2996047672561017E-3</v>
      </c>
      <c r="I7" s="10">
        <v>-2.6533086301150366E-3</v>
      </c>
      <c r="J7" s="2">
        <f t="shared" si="1"/>
        <v>-3.7294748380439205E-4</v>
      </c>
      <c r="K7" s="10">
        <f t="shared" si="2"/>
        <v>-1.2175873731679054E-3</v>
      </c>
      <c r="L7" s="10">
        <f t="shared" si="3"/>
        <v>-5.150675534530475E-3</v>
      </c>
      <c r="M7" s="9">
        <f t="shared" si="4"/>
        <v>-1.2275873731679055E-3</v>
      </c>
      <c r="N7" s="19">
        <f t="shared" si="5"/>
        <v>1.0774865938941787E-2</v>
      </c>
      <c r="R7" s="3" t="s">
        <v>960</v>
      </c>
      <c r="S7" s="3">
        <v>4.1652233812030778E-3</v>
      </c>
    </row>
    <row r="8" spans="1:26" ht="15.75" thickBot="1" x14ac:dyDescent="0.3">
      <c r="A8" t="s">
        <v>5</v>
      </c>
      <c r="B8" s="22">
        <f t="shared" si="0"/>
        <v>2013</v>
      </c>
      <c r="C8">
        <v>1.3288800000000001</v>
      </c>
      <c r="D8" s="2">
        <v>-1.2175873731679054E-3</v>
      </c>
      <c r="E8" s="10">
        <v>-5.5236230183348667E-3</v>
      </c>
      <c r="F8" s="10">
        <v>2.7356397649598296E-3</v>
      </c>
      <c r="G8" s="10">
        <v>5.3346996594232365E-3</v>
      </c>
      <c r="H8" s="10">
        <v>1.5898774485413991E-2</v>
      </c>
      <c r="I8" s="10">
        <v>-1.2996047672561017E-3</v>
      </c>
      <c r="J8" s="2">
        <f t="shared" si="1"/>
        <v>7.530309116566959E-4</v>
      </c>
      <c r="K8" s="10">
        <f t="shared" si="2"/>
        <v>6.3813135873818094E-3</v>
      </c>
      <c r="L8" s="10">
        <f t="shared" si="3"/>
        <v>-1.9706182848246013E-3</v>
      </c>
      <c r="M8" s="9">
        <f t="shared" si="4"/>
        <v>6.3713135873818098E-3</v>
      </c>
      <c r="N8" s="19">
        <f t="shared" si="5"/>
        <v>1.7146179526323597E-2</v>
      </c>
      <c r="R8" s="4" t="s">
        <v>961</v>
      </c>
      <c r="S8" s="4">
        <v>499</v>
      </c>
    </row>
    <row r="9" spans="1:26" x14ac:dyDescent="0.25">
      <c r="A9" t="s">
        <v>6</v>
      </c>
      <c r="B9" s="22">
        <f t="shared" si="0"/>
        <v>2013</v>
      </c>
      <c r="C9">
        <v>1.3373600000000001</v>
      </c>
      <c r="D9" s="2">
        <v>6.3813135873818094E-3</v>
      </c>
      <c r="E9" s="10">
        <v>-1.2175873731679054E-3</v>
      </c>
      <c r="F9" s="10">
        <v>-5.5236230183348667E-3</v>
      </c>
      <c r="G9" s="10">
        <v>2.7356397649598296E-3</v>
      </c>
      <c r="H9" s="10">
        <v>5.3346996594232365E-3</v>
      </c>
      <c r="I9" s="10">
        <v>1.5898774485413991E-2</v>
      </c>
      <c r="J9" s="2">
        <f t="shared" si="1"/>
        <v>1.6599266941187983E-4</v>
      </c>
      <c r="K9" s="10">
        <f t="shared" si="2"/>
        <v>-4.1574445175569519E-3</v>
      </c>
      <c r="L9" s="10">
        <f t="shared" si="3"/>
        <v>6.21532091796993E-3</v>
      </c>
      <c r="M9" s="9">
        <f t="shared" si="4"/>
        <v>4.1474445175569523E-3</v>
      </c>
      <c r="N9" s="19">
        <f t="shared" si="5"/>
        <v>2.1293624043880549E-2</v>
      </c>
    </row>
    <row r="10" spans="1:26" ht="15.75" thickBot="1" x14ac:dyDescent="0.3">
      <c r="A10" t="s">
        <v>7</v>
      </c>
      <c r="B10" s="22">
        <f t="shared" si="0"/>
        <v>2013</v>
      </c>
      <c r="C10">
        <v>1.3318000000000001</v>
      </c>
      <c r="D10" s="2">
        <v>-4.1574445175569519E-3</v>
      </c>
      <c r="E10" s="10">
        <v>6.3813135873818094E-3</v>
      </c>
      <c r="F10" s="10">
        <v>-1.2175873731679054E-3</v>
      </c>
      <c r="G10" s="10">
        <v>-5.5236230183348667E-3</v>
      </c>
      <c r="H10" s="10">
        <v>2.7356397649598296E-3</v>
      </c>
      <c r="I10" s="10">
        <v>5.3346996594232365E-3</v>
      </c>
      <c r="J10" s="2">
        <f t="shared" si="1"/>
        <v>-8.6995915042043957E-4</v>
      </c>
      <c r="K10" s="10">
        <f t="shared" si="2"/>
        <v>-4.2799219101985475E-4</v>
      </c>
      <c r="L10" s="10">
        <f t="shared" si="3"/>
        <v>-3.2874853671365123E-3</v>
      </c>
      <c r="M10" s="9">
        <f t="shared" si="4"/>
        <v>-4.3799219101985478E-4</v>
      </c>
      <c r="N10" s="19">
        <f t="shared" si="5"/>
        <v>2.0855631852860695E-2</v>
      </c>
      <c r="R10" t="s">
        <v>962</v>
      </c>
    </row>
    <row r="11" spans="1:26" x14ac:dyDescent="0.25">
      <c r="A11" t="s">
        <v>8</v>
      </c>
      <c r="B11" s="22">
        <f t="shared" si="0"/>
        <v>2013</v>
      </c>
      <c r="C11">
        <v>1.3312299999999999</v>
      </c>
      <c r="D11" s="2">
        <v>-4.2799219101985475E-4</v>
      </c>
      <c r="E11" s="10">
        <v>-4.1574445175569519E-3</v>
      </c>
      <c r="F11" s="10">
        <v>6.3813135873818094E-3</v>
      </c>
      <c r="G11" s="10">
        <v>-1.2175873731679054E-3</v>
      </c>
      <c r="H11" s="10">
        <v>-5.5236230183348667E-3</v>
      </c>
      <c r="I11" s="10">
        <v>2.7356397649598296E-3</v>
      </c>
      <c r="J11" s="2">
        <f t="shared" si="1"/>
        <v>5.6678093795072384E-4</v>
      </c>
      <c r="K11" s="10">
        <f t="shared" si="2"/>
        <v>6.9109019478230671E-4</v>
      </c>
      <c r="L11" s="10">
        <f t="shared" si="3"/>
        <v>-9.9477312897057859E-4</v>
      </c>
      <c r="M11" s="9">
        <f t="shared" si="4"/>
        <v>6.8109019478230668E-4</v>
      </c>
      <c r="N11" s="19">
        <f t="shared" si="5"/>
        <v>2.1536722047643002E-2</v>
      </c>
      <c r="R11" s="5"/>
      <c r="S11" s="5" t="s">
        <v>967</v>
      </c>
      <c r="T11" s="5" t="s">
        <v>968</v>
      </c>
      <c r="U11" s="5" t="s">
        <v>969</v>
      </c>
      <c r="V11" s="5" t="s">
        <v>951</v>
      </c>
      <c r="W11" s="5" t="s">
        <v>970</v>
      </c>
    </row>
    <row r="12" spans="1:26" x14ac:dyDescent="0.25">
      <c r="A12" t="s">
        <v>9</v>
      </c>
      <c r="B12" s="22">
        <f t="shared" si="0"/>
        <v>2013</v>
      </c>
      <c r="C12">
        <v>1.3321499999999999</v>
      </c>
      <c r="D12" s="2">
        <v>6.9109019478230671E-4</v>
      </c>
      <c r="E12" s="10">
        <v>-4.2799219101985475E-4</v>
      </c>
      <c r="F12" s="10">
        <v>-4.1574445175569519E-3</v>
      </c>
      <c r="G12" s="10">
        <v>6.3813135873818094E-3</v>
      </c>
      <c r="H12" s="10">
        <v>-1.2175873731679054E-3</v>
      </c>
      <c r="I12" s="10">
        <v>-5.5236230183348667E-3</v>
      </c>
      <c r="J12" s="2">
        <f t="shared" si="1"/>
        <v>5.83478178571978E-5</v>
      </c>
      <c r="K12" s="10">
        <f t="shared" si="2"/>
        <v>-3.077731486694768E-4</v>
      </c>
      <c r="L12" s="10">
        <f t="shared" si="3"/>
        <v>6.327423769251089E-4</v>
      </c>
      <c r="M12" s="9">
        <f t="shared" si="4"/>
        <v>2.9777314866947678E-4</v>
      </c>
      <c r="N12" s="19">
        <f t="shared" si="5"/>
        <v>2.1834495196312479E-2</v>
      </c>
      <c r="R12" s="3" t="s">
        <v>963</v>
      </c>
      <c r="S12" s="3">
        <v>5</v>
      </c>
      <c r="T12" s="3">
        <v>2.9092728695215286E-4</v>
      </c>
      <c r="U12" s="3">
        <v>5.818545739043057E-5</v>
      </c>
      <c r="V12" s="3">
        <v>3.3538053825895306</v>
      </c>
      <c r="W12" s="3">
        <v>5.4598460047872999E-3</v>
      </c>
    </row>
    <row r="13" spans="1:26" x14ac:dyDescent="0.25">
      <c r="A13" t="s">
        <v>10</v>
      </c>
      <c r="B13" s="22">
        <f t="shared" si="0"/>
        <v>2013</v>
      </c>
      <c r="C13">
        <v>1.3317399999999999</v>
      </c>
      <c r="D13" s="2">
        <v>-3.077731486694768E-4</v>
      </c>
      <c r="E13" s="10">
        <v>6.9109019478230671E-4</v>
      </c>
      <c r="F13" s="10">
        <v>-4.2799219101985475E-4</v>
      </c>
      <c r="G13" s="10">
        <v>-4.1574445175569519E-3</v>
      </c>
      <c r="H13" s="10">
        <v>6.3813135873818094E-3</v>
      </c>
      <c r="I13" s="10">
        <v>-1.2175873731679054E-3</v>
      </c>
      <c r="J13" s="2">
        <f t="shared" si="1"/>
        <v>-9.421574891814498E-5</v>
      </c>
      <c r="K13" s="10">
        <f t="shared" si="2"/>
        <v>4.4453121480170221E-3</v>
      </c>
      <c r="L13" s="10">
        <f t="shared" si="3"/>
        <v>-2.1355739975133182E-4</v>
      </c>
      <c r="M13" s="9">
        <f t="shared" si="4"/>
        <v>-4.4553121480170217E-3</v>
      </c>
      <c r="N13" s="19">
        <f t="shared" si="5"/>
        <v>1.7379183048295457E-2</v>
      </c>
      <c r="R13" s="3" t="s">
        <v>964</v>
      </c>
      <c r="S13" s="3">
        <v>494</v>
      </c>
      <c r="T13" s="3">
        <v>8.5704483927684736E-3</v>
      </c>
      <c r="U13" s="3">
        <v>1.7349085815320798E-5</v>
      </c>
      <c r="V13" s="3"/>
      <c r="W13" s="3"/>
    </row>
    <row r="14" spans="1:26" ht="15.75" thickBot="1" x14ac:dyDescent="0.3">
      <c r="A14" t="s">
        <v>11</v>
      </c>
      <c r="B14" s="22">
        <f t="shared" si="0"/>
        <v>2013</v>
      </c>
      <c r="C14">
        <v>1.3376600000000001</v>
      </c>
      <c r="D14" s="2">
        <v>4.4453121480170221E-3</v>
      </c>
      <c r="E14" s="10">
        <v>-3.077731486694768E-4</v>
      </c>
      <c r="F14" s="10">
        <v>6.9109019478230671E-4</v>
      </c>
      <c r="G14" s="10">
        <v>-4.2799219101985475E-4</v>
      </c>
      <c r="H14" s="10">
        <v>-4.1574445175569519E-3</v>
      </c>
      <c r="I14" s="10">
        <v>6.3813135873818094E-3</v>
      </c>
      <c r="J14" s="2">
        <f t="shared" si="1"/>
        <v>4.1958456244520165E-5</v>
      </c>
      <c r="K14" s="10">
        <f t="shared" si="2"/>
        <v>6.1375835414079205E-3</v>
      </c>
      <c r="L14" s="10">
        <f t="shared" si="3"/>
        <v>4.4033536917725017E-3</v>
      </c>
      <c r="M14" s="9">
        <f t="shared" si="4"/>
        <v>-6.1475835414079201E-3</v>
      </c>
      <c r="N14" s="19">
        <f t="shared" si="5"/>
        <v>1.1231599506887537E-2</v>
      </c>
      <c r="R14" s="4" t="s">
        <v>965</v>
      </c>
      <c r="S14" s="4">
        <v>499</v>
      </c>
      <c r="T14" s="4">
        <v>8.8613756797206265E-3</v>
      </c>
      <c r="U14" s="4"/>
      <c r="V14" s="4"/>
      <c r="W14" s="4"/>
    </row>
    <row r="15" spans="1:26" ht="15.75" thickBot="1" x14ac:dyDescent="0.3">
      <c r="A15" t="s">
        <v>12</v>
      </c>
      <c r="B15" s="22">
        <f t="shared" si="0"/>
        <v>2013</v>
      </c>
      <c r="C15">
        <v>1.3458699999999999</v>
      </c>
      <c r="D15" s="2">
        <v>6.1375835414079205E-3</v>
      </c>
      <c r="E15" s="10">
        <v>4.4453121480170221E-3</v>
      </c>
      <c r="F15" s="10">
        <v>-3.077731486694768E-4</v>
      </c>
      <c r="G15" s="10">
        <v>6.9109019478230671E-4</v>
      </c>
      <c r="H15" s="10">
        <v>-4.2799219101985475E-4</v>
      </c>
      <c r="I15" s="10">
        <v>-4.1574445175569519E-3</v>
      </c>
      <c r="J15" s="2">
        <f t="shared" si="1"/>
        <v>-6.0602569152681904E-4</v>
      </c>
      <c r="K15" s="10">
        <f t="shared" si="2"/>
        <v>-2.4519455816673918E-4</v>
      </c>
      <c r="L15" s="10">
        <f t="shared" si="3"/>
        <v>6.7436092329347394E-3</v>
      </c>
      <c r="M15" s="9">
        <f t="shared" si="4"/>
        <v>2.3519455816673919E-4</v>
      </c>
      <c r="N15" s="19">
        <f t="shared" si="5"/>
        <v>1.1466794065054277E-2</v>
      </c>
    </row>
    <row r="16" spans="1:26" x14ac:dyDescent="0.25">
      <c r="A16" t="s">
        <v>13</v>
      </c>
      <c r="B16" s="22">
        <f t="shared" si="0"/>
        <v>2013</v>
      </c>
      <c r="C16">
        <v>1.34554</v>
      </c>
      <c r="D16" s="2">
        <v>-2.4519455816673918E-4</v>
      </c>
      <c r="E16" s="10">
        <v>6.1375835414079205E-3</v>
      </c>
      <c r="F16" s="10">
        <v>4.4453121480170221E-3</v>
      </c>
      <c r="G16" s="10">
        <v>-3.077731486694768E-4</v>
      </c>
      <c r="H16" s="10">
        <v>6.9109019478230671E-4</v>
      </c>
      <c r="I16" s="10">
        <v>-4.2799219101985475E-4</v>
      </c>
      <c r="J16" s="2">
        <f t="shared" si="1"/>
        <v>-8.3673163686482136E-4</v>
      </c>
      <c r="K16" s="10">
        <f t="shared" si="2"/>
        <v>2.6680737845028446E-3</v>
      </c>
      <c r="L16" s="10">
        <f t="shared" si="3"/>
        <v>5.9153707869808217E-4</v>
      </c>
      <c r="M16" s="9">
        <f t="shared" si="4"/>
        <v>-2.6780737845028446E-3</v>
      </c>
      <c r="N16" s="19">
        <f t="shared" si="5"/>
        <v>8.7887202805514326E-3</v>
      </c>
      <c r="R16" s="5"/>
      <c r="S16" s="5" t="s">
        <v>971</v>
      </c>
      <c r="T16" s="5" t="s">
        <v>960</v>
      </c>
      <c r="U16" s="5" t="s">
        <v>972</v>
      </c>
      <c r="V16" s="12" t="s">
        <v>973</v>
      </c>
      <c r="W16" s="5" t="s">
        <v>974</v>
      </c>
      <c r="X16" s="5" t="s">
        <v>975</v>
      </c>
      <c r="Y16" s="5" t="s">
        <v>976</v>
      </c>
      <c r="Z16" s="5" t="s">
        <v>977</v>
      </c>
    </row>
    <row r="17" spans="1:26" x14ac:dyDescent="0.25">
      <c r="A17" t="s">
        <v>14</v>
      </c>
      <c r="B17" s="22">
        <f t="shared" si="0"/>
        <v>2013</v>
      </c>
      <c r="C17">
        <v>1.3491299999999999</v>
      </c>
      <c r="D17" s="2">
        <v>2.6680737845028446E-3</v>
      </c>
      <c r="E17" s="10">
        <v>-2.4519455816673918E-4</v>
      </c>
      <c r="F17" s="10">
        <v>6.1375835414079205E-3</v>
      </c>
      <c r="G17" s="10">
        <v>4.4453121480170221E-3</v>
      </c>
      <c r="H17" s="10">
        <v>-3.077731486694768E-4</v>
      </c>
      <c r="I17" s="10">
        <v>6.9109019478230671E-4</v>
      </c>
      <c r="J17" s="2">
        <f t="shared" si="1"/>
        <v>3.3427169279416368E-5</v>
      </c>
      <c r="K17" s="10">
        <f t="shared" si="2"/>
        <v>5.5887868478206038E-3</v>
      </c>
      <c r="L17" s="10">
        <f t="shared" si="3"/>
        <v>2.6346466152234282E-3</v>
      </c>
      <c r="M17" s="9">
        <f t="shared" si="4"/>
        <v>-5.5987868478206033E-3</v>
      </c>
      <c r="N17" s="19">
        <f t="shared" si="5"/>
        <v>3.1899334327308293E-3</v>
      </c>
      <c r="R17" s="3" t="s">
        <v>966</v>
      </c>
      <c r="S17" s="3">
        <v>0</v>
      </c>
      <c r="T17" s="3" t="e">
        <v>#N/A</v>
      </c>
      <c r="U17" s="3" t="e">
        <v>#N/A</v>
      </c>
      <c r="V17" s="13" t="e">
        <v>#N/A</v>
      </c>
      <c r="W17" s="3" t="e">
        <v>#N/A</v>
      </c>
      <c r="X17" s="3" t="e">
        <v>#N/A</v>
      </c>
      <c r="Y17" s="3" t="e">
        <v>#N/A</v>
      </c>
      <c r="Z17" s="3" t="e">
        <v>#N/A</v>
      </c>
    </row>
    <row r="18" spans="1:26" x14ac:dyDescent="0.25">
      <c r="A18" t="s">
        <v>15</v>
      </c>
      <c r="B18" s="22">
        <f t="shared" si="0"/>
        <v>2013</v>
      </c>
      <c r="C18">
        <v>1.35667</v>
      </c>
      <c r="D18" s="2">
        <v>5.5887868478206038E-3</v>
      </c>
      <c r="E18" s="10">
        <v>2.6680737845028446E-3</v>
      </c>
      <c r="F18" s="10">
        <v>-2.4519455816673918E-4</v>
      </c>
      <c r="G18" s="10">
        <v>6.1375835414079205E-3</v>
      </c>
      <c r="H18" s="10">
        <v>4.4453121480170221E-3</v>
      </c>
      <c r="I18" s="10">
        <v>-3.077731486694768E-4</v>
      </c>
      <c r="J18" s="2">
        <f t="shared" si="1"/>
        <v>-3.6373627013328968E-4</v>
      </c>
      <c r="K18" s="10">
        <f t="shared" si="2"/>
        <v>8.0343782939107378E-4</v>
      </c>
      <c r="L18" s="10">
        <f t="shared" si="3"/>
        <v>5.9525231179538935E-3</v>
      </c>
      <c r="M18" s="9">
        <f t="shared" si="4"/>
        <v>-8.134378293910738E-4</v>
      </c>
      <c r="N18" s="19">
        <f t="shared" si="5"/>
        <v>2.3764956033397555E-3</v>
      </c>
      <c r="R18" s="15" t="s">
        <v>979</v>
      </c>
      <c r="S18" s="18">
        <v>-0.13632916460032099</v>
      </c>
      <c r="T18" s="3">
        <v>4.4912134246126216E-2</v>
      </c>
      <c r="U18" s="3">
        <v>-3.0354639539776431</v>
      </c>
      <c r="V18" s="13">
        <v>2.5283765502969405E-3</v>
      </c>
      <c r="W18" s="3">
        <v>-0.2245715262302273</v>
      </c>
      <c r="X18" s="3">
        <v>-4.8086802970414663E-2</v>
      </c>
      <c r="Y18" s="3">
        <v>-0.2245715262302273</v>
      </c>
      <c r="Z18" s="3">
        <v>-4.8086802970414663E-2</v>
      </c>
    </row>
    <row r="19" spans="1:26" x14ac:dyDescent="0.25">
      <c r="A19" t="s">
        <v>16</v>
      </c>
      <c r="B19" s="22">
        <f t="shared" si="0"/>
        <v>2013</v>
      </c>
      <c r="C19">
        <v>1.3577600000000001</v>
      </c>
      <c r="D19" s="2">
        <v>8.0343782939107378E-4</v>
      </c>
      <c r="E19" s="10">
        <v>5.5887868478206038E-3</v>
      </c>
      <c r="F19" s="10">
        <v>2.6680737845028446E-3</v>
      </c>
      <c r="G19" s="10">
        <v>-2.4519455816673918E-4</v>
      </c>
      <c r="H19" s="10">
        <v>6.1375835414079205E-3</v>
      </c>
      <c r="I19" s="10">
        <v>4.4453121480170221E-3</v>
      </c>
      <c r="J19" s="2">
        <f t="shared" si="1"/>
        <v>-7.6191464209264417E-4</v>
      </c>
      <c r="K19" s="10">
        <f t="shared" si="2"/>
        <v>4.5295192081074021E-3</v>
      </c>
      <c r="L19" s="10">
        <f t="shared" si="3"/>
        <v>1.5653524714837178E-3</v>
      </c>
      <c r="M19" s="9">
        <f t="shared" si="4"/>
        <v>-4.5395192081074016E-3</v>
      </c>
      <c r="N19" s="19">
        <f t="shared" si="5"/>
        <v>-2.1630236047676461E-3</v>
      </c>
      <c r="R19" s="16" t="s">
        <v>980</v>
      </c>
      <c r="S19" s="3">
        <v>4.332269441084121E-2</v>
      </c>
      <c r="T19" s="3">
        <v>4.5368533177703868E-2</v>
      </c>
      <c r="U19" s="3">
        <v>0.95490621751315352</v>
      </c>
      <c r="V19" s="13">
        <v>0.34009215979217766</v>
      </c>
      <c r="W19" s="3">
        <v>-4.5816389680462109E-2</v>
      </c>
      <c r="X19" s="3">
        <v>0.13246177850214452</v>
      </c>
      <c r="Y19" s="3">
        <v>-4.5816389680462109E-2</v>
      </c>
      <c r="Z19" s="3">
        <v>0.13246177850214452</v>
      </c>
    </row>
    <row r="20" spans="1:26" x14ac:dyDescent="0.25">
      <c r="A20" s="1">
        <v>41276</v>
      </c>
      <c r="B20" s="22">
        <f t="shared" si="0"/>
        <v>2013</v>
      </c>
      <c r="C20">
        <v>1.36391</v>
      </c>
      <c r="D20" s="2">
        <v>4.5295192081074021E-3</v>
      </c>
      <c r="E20" s="10">
        <v>8.0343782939107378E-4</v>
      </c>
      <c r="F20" s="10">
        <v>5.5887868478206038E-3</v>
      </c>
      <c r="G20" s="10">
        <v>2.6680737845028446E-3</v>
      </c>
      <c r="H20" s="10">
        <v>-2.4519455816673918E-4</v>
      </c>
      <c r="I20" s="10">
        <v>6.1375835414079205E-3</v>
      </c>
      <c r="J20" s="2">
        <f t="shared" si="1"/>
        <v>-1.0953200808918031E-4</v>
      </c>
      <c r="K20" s="10">
        <f t="shared" si="2"/>
        <v>-9.2528099361394167E-3</v>
      </c>
      <c r="L20" s="10">
        <f t="shared" si="3"/>
        <v>4.6390512161965823E-3</v>
      </c>
      <c r="M20" s="9">
        <f t="shared" si="4"/>
        <v>9.2428099361394171E-3</v>
      </c>
      <c r="N20" s="19">
        <f t="shared" si="5"/>
        <v>7.0797863313717714E-3</v>
      </c>
      <c r="R20" s="16" t="s">
        <v>981</v>
      </c>
      <c r="S20" s="3">
        <v>6.7431860054673817E-2</v>
      </c>
      <c r="T20" s="3">
        <v>4.5124161338550364E-2</v>
      </c>
      <c r="U20" s="3">
        <v>1.4943626220276274</v>
      </c>
      <c r="V20" s="13">
        <v>0.13571933088582278</v>
      </c>
      <c r="W20" s="3">
        <v>-2.1227087686738519E-2</v>
      </c>
      <c r="X20" s="3">
        <v>0.15609080779608614</v>
      </c>
      <c r="Y20" s="3">
        <v>-2.1227087686738519E-2</v>
      </c>
      <c r="Z20" s="3">
        <v>0.15609080779608614</v>
      </c>
    </row>
    <row r="21" spans="1:26" x14ac:dyDescent="0.25">
      <c r="A21" s="1">
        <v>41366</v>
      </c>
      <c r="B21" s="22">
        <f t="shared" si="0"/>
        <v>2013</v>
      </c>
      <c r="C21">
        <v>1.3512900000000001</v>
      </c>
      <c r="D21" s="2">
        <v>-9.2528099361394167E-3</v>
      </c>
      <c r="E21" s="10">
        <v>4.5295192081074021E-3</v>
      </c>
      <c r="F21" s="10">
        <v>8.0343782939107378E-4</v>
      </c>
      <c r="G21" s="10">
        <v>5.5887868478206038E-3</v>
      </c>
      <c r="H21" s="10">
        <v>2.6680737845028446E-3</v>
      </c>
      <c r="I21" s="10">
        <v>-2.4519455816673918E-4</v>
      </c>
      <c r="J21" s="2">
        <f t="shared" si="1"/>
        <v>-6.1750556968238955E-4</v>
      </c>
      <c r="K21" s="10">
        <f t="shared" si="2"/>
        <v>5.1950358546275499E-3</v>
      </c>
      <c r="L21" s="10">
        <f t="shared" si="3"/>
        <v>-8.6353043664570278E-3</v>
      </c>
      <c r="M21" s="9">
        <f t="shared" si="4"/>
        <v>5.1850358546275503E-3</v>
      </c>
      <c r="N21" s="19">
        <f t="shared" si="5"/>
        <v>1.2264822185999322E-2</v>
      </c>
      <c r="R21" s="16" t="s">
        <v>982</v>
      </c>
      <c r="S21" s="3">
        <v>-8.9039361615423519E-3</v>
      </c>
      <c r="T21" s="3">
        <v>4.5317768197232725E-2</v>
      </c>
      <c r="U21" s="3">
        <v>-0.19647781688609414</v>
      </c>
      <c r="V21" s="13">
        <v>0.84431699554126161</v>
      </c>
      <c r="W21" s="3">
        <v>-9.794327834923626E-2</v>
      </c>
      <c r="X21" s="3">
        <v>8.0135406026151559E-2</v>
      </c>
      <c r="Y21" s="3">
        <v>-9.794327834923626E-2</v>
      </c>
      <c r="Z21" s="3">
        <v>8.0135406026151559E-2</v>
      </c>
    </row>
    <row r="22" spans="1:26" ht="15.75" thickBot="1" x14ac:dyDescent="0.3">
      <c r="A22" s="1">
        <v>41396</v>
      </c>
      <c r="B22" s="22">
        <f t="shared" si="0"/>
        <v>2013</v>
      </c>
      <c r="C22">
        <v>1.3583099999999999</v>
      </c>
      <c r="D22" s="2">
        <v>5.1950358546275499E-3</v>
      </c>
      <c r="E22" s="10">
        <v>-9.2528099361394167E-3</v>
      </c>
      <c r="F22" s="10">
        <v>4.5295192081074021E-3</v>
      </c>
      <c r="G22" s="10">
        <v>8.0343782939107378E-4</v>
      </c>
      <c r="H22" s="10">
        <v>5.5887868478206038E-3</v>
      </c>
      <c r="I22" s="10">
        <v>2.6680737845028446E-3</v>
      </c>
      <c r="J22" s="2">
        <f t="shared" si="1"/>
        <v>1.2614278487994362E-3</v>
      </c>
      <c r="K22" s="10">
        <f t="shared" si="2"/>
        <v>-4.5497714071160988E-3</v>
      </c>
      <c r="L22" s="10">
        <f t="shared" si="3"/>
        <v>3.9336080058281139E-3</v>
      </c>
      <c r="M22" s="9">
        <f t="shared" si="4"/>
        <v>4.5397714071160992E-3</v>
      </c>
      <c r="N22" s="19">
        <f t="shared" si="5"/>
        <v>1.6804593593115421E-2</v>
      </c>
      <c r="R22" s="17" t="s">
        <v>983</v>
      </c>
      <c r="S22" s="4">
        <v>7.6873919732390397E-2</v>
      </c>
      <c r="T22" s="4">
        <v>4.4927182255027821E-2</v>
      </c>
      <c r="U22" s="4">
        <v>1.7110781463217049</v>
      </c>
      <c r="V22" s="14">
        <v>8.7694438108331024E-2</v>
      </c>
      <c r="W22" s="4">
        <v>-1.1398007890439543E-2</v>
      </c>
      <c r="X22" s="4">
        <v>0.16514584735522034</v>
      </c>
      <c r="Y22" s="4">
        <v>-1.1398007890439543E-2</v>
      </c>
      <c r="Z22" s="4">
        <v>0.16514584735522034</v>
      </c>
    </row>
    <row r="23" spans="1:26" x14ac:dyDescent="0.25">
      <c r="A23" s="1">
        <v>41427</v>
      </c>
      <c r="B23" s="22">
        <f t="shared" si="0"/>
        <v>2013</v>
      </c>
      <c r="C23">
        <v>1.3521300000000001</v>
      </c>
      <c r="D23" s="2">
        <v>-4.5497714071160988E-3</v>
      </c>
      <c r="E23" s="10">
        <v>5.1950358546275499E-3</v>
      </c>
      <c r="F23" s="10">
        <v>-9.2528099361394167E-3</v>
      </c>
      <c r="G23" s="10">
        <v>4.5295192081074021E-3</v>
      </c>
      <c r="H23" s="10">
        <v>8.0343782939107378E-4</v>
      </c>
      <c r="I23" s="10">
        <v>5.5887868478206038E-3</v>
      </c>
      <c r="J23" s="2">
        <f t="shared" si="1"/>
        <v>-7.082348981300885E-4</v>
      </c>
      <c r="K23" s="10">
        <f t="shared" si="2"/>
        <v>-9.2372774807156777E-3</v>
      </c>
      <c r="L23" s="10">
        <f t="shared" si="3"/>
        <v>-3.8415365089860105E-3</v>
      </c>
      <c r="M23" s="9">
        <f t="shared" si="4"/>
        <v>-9.2472774807156773E-3</v>
      </c>
      <c r="N23" s="19">
        <f t="shared" si="5"/>
        <v>7.5573161123997437E-3</v>
      </c>
    </row>
    <row r="24" spans="1:26" x14ac:dyDescent="0.25">
      <c r="A24" s="1">
        <v>41457</v>
      </c>
      <c r="B24" s="22">
        <f t="shared" si="0"/>
        <v>2013</v>
      </c>
      <c r="C24">
        <v>1.3396399999999999</v>
      </c>
      <c r="D24" s="2">
        <v>-9.2372774807156777E-3</v>
      </c>
      <c r="E24" s="10">
        <v>-4.5497714071160988E-3</v>
      </c>
      <c r="F24" s="10">
        <v>5.1950358546275499E-3</v>
      </c>
      <c r="G24" s="10">
        <v>-9.2528099361394167E-3</v>
      </c>
      <c r="H24" s="10">
        <v>4.5295192081074021E-3</v>
      </c>
      <c r="I24" s="10">
        <v>8.0343782939107378E-4</v>
      </c>
      <c r="J24" s="2">
        <f t="shared" si="1"/>
        <v>6.2026653505456463E-4</v>
      </c>
      <c r="K24" s="10">
        <f t="shared" si="2"/>
        <v>-2.254336986055927E-3</v>
      </c>
      <c r="L24" s="10">
        <f t="shared" si="3"/>
        <v>-9.8575440157702421E-3</v>
      </c>
      <c r="M24" s="9">
        <f t="shared" si="4"/>
        <v>-2.2643369860559271E-3</v>
      </c>
      <c r="N24" s="19">
        <f t="shared" si="5"/>
        <v>5.2929791263438171E-3</v>
      </c>
    </row>
    <row r="25" spans="1:26" x14ac:dyDescent="0.25">
      <c r="A25" s="1">
        <v>41488</v>
      </c>
      <c r="B25" s="22">
        <f t="shared" si="0"/>
        <v>2013</v>
      </c>
      <c r="C25">
        <v>1.3366199999999999</v>
      </c>
      <c r="D25" s="2">
        <v>-2.254336986055927E-3</v>
      </c>
      <c r="E25" s="10">
        <v>-9.2372774807156777E-3</v>
      </c>
      <c r="F25" s="10">
        <v>-4.5497714071160988E-3</v>
      </c>
      <c r="G25" s="10">
        <v>5.1950358546275499E-3</v>
      </c>
      <c r="H25" s="10">
        <v>-9.2528099361394167E-3</v>
      </c>
      <c r="I25" s="10">
        <v>4.5295192081074021E-3</v>
      </c>
      <c r="J25" s="2">
        <f t="shared" si="1"/>
        <v>1.2593103221273259E-3</v>
      </c>
      <c r="K25" s="10">
        <f t="shared" si="2"/>
        <v>2.9776600679325416E-3</v>
      </c>
      <c r="L25" s="10">
        <f t="shared" si="3"/>
        <v>-3.5136473081832532E-3</v>
      </c>
      <c r="M25" s="9">
        <f t="shared" si="4"/>
        <v>2.9676600679325415E-3</v>
      </c>
      <c r="N25" s="19">
        <f t="shared" si="5"/>
        <v>8.2606391942763591E-3</v>
      </c>
    </row>
    <row r="26" spans="1:26" x14ac:dyDescent="0.25">
      <c r="A26" s="1">
        <v>41580</v>
      </c>
      <c r="B26" s="22">
        <f t="shared" si="0"/>
        <v>2013</v>
      </c>
      <c r="C26">
        <v>1.3406</v>
      </c>
      <c r="D26" s="2">
        <v>2.9776600679325416E-3</v>
      </c>
      <c r="E26" s="10">
        <v>-2.254336986055927E-3</v>
      </c>
      <c r="F26" s="10">
        <v>-9.2372774807156777E-3</v>
      </c>
      <c r="G26" s="10">
        <v>-4.5497714071160988E-3</v>
      </c>
      <c r="H26" s="10">
        <v>5.1950358546275499E-3</v>
      </c>
      <c r="I26" s="10">
        <v>-9.2528099361394167E-3</v>
      </c>
      <c r="J26" s="2">
        <f t="shared" si="1"/>
        <v>3.0733187803660999E-4</v>
      </c>
      <c r="K26" s="10">
        <f t="shared" si="2"/>
        <v>3.5357302700282922E-3</v>
      </c>
      <c r="L26" s="10">
        <f t="shared" si="3"/>
        <v>2.6703281898959315E-3</v>
      </c>
      <c r="M26" s="9">
        <f t="shared" si="4"/>
        <v>-3.5457302700282922E-3</v>
      </c>
      <c r="N26" s="19">
        <f t="shared" si="5"/>
        <v>4.7149089242480673E-3</v>
      </c>
    </row>
    <row r="27" spans="1:26" x14ac:dyDescent="0.25">
      <c r="A27" s="1">
        <v>41610</v>
      </c>
      <c r="B27" s="22">
        <f t="shared" si="0"/>
        <v>2013</v>
      </c>
      <c r="C27">
        <v>1.34534</v>
      </c>
      <c r="D27" s="2">
        <v>3.5357302700282922E-3</v>
      </c>
      <c r="E27" s="10">
        <v>2.9776600679325416E-3</v>
      </c>
      <c r="F27" s="10">
        <v>-2.254336986055927E-3</v>
      </c>
      <c r="G27" s="10">
        <v>-9.2372774807156777E-3</v>
      </c>
      <c r="H27" s="10">
        <v>-4.5497714071160988E-3</v>
      </c>
      <c r="I27" s="10">
        <v>5.1950358546275499E-3</v>
      </c>
      <c r="J27" s="2">
        <f t="shared" si="1"/>
        <v>-4.0594190952497844E-4</v>
      </c>
      <c r="K27" s="10">
        <f t="shared" si="2"/>
        <v>-1.9325969643357865E-4</v>
      </c>
      <c r="L27" s="10">
        <f t="shared" si="3"/>
        <v>3.9416721795532709E-3</v>
      </c>
      <c r="M27" s="9">
        <f t="shared" si="4"/>
        <v>1.8325969643357865E-4</v>
      </c>
      <c r="N27" s="19">
        <f t="shared" si="5"/>
        <v>4.8981686206816463E-3</v>
      </c>
    </row>
    <row r="28" spans="1:26" x14ac:dyDescent="0.25">
      <c r="A28" t="s">
        <v>17</v>
      </c>
      <c r="B28" s="22">
        <f t="shared" si="0"/>
        <v>2013</v>
      </c>
      <c r="C28">
        <v>1.3450800000000001</v>
      </c>
      <c r="D28" s="2">
        <v>-1.9325969643357865E-4</v>
      </c>
      <c r="E28" s="10">
        <v>3.5357302700282922E-3</v>
      </c>
      <c r="F28" s="10">
        <v>2.9776600679325416E-3</v>
      </c>
      <c r="G28" s="10">
        <v>-2.254336986055927E-3</v>
      </c>
      <c r="H28" s="10">
        <v>-9.2372774807156777E-3</v>
      </c>
      <c r="I28" s="10">
        <v>-4.5497714071160988E-3</v>
      </c>
      <c r="J28" s="2">
        <f t="shared" si="1"/>
        <v>-4.8202315396502442E-4</v>
      </c>
      <c r="K28" s="10">
        <f t="shared" si="2"/>
        <v>-6.5349272905701472E-3</v>
      </c>
      <c r="L28" s="10">
        <f t="shared" si="3"/>
        <v>2.8876345753144577E-4</v>
      </c>
      <c r="M28" s="9">
        <f t="shared" si="4"/>
        <v>6.5249272905701476E-3</v>
      </c>
      <c r="N28" s="19">
        <f t="shared" si="5"/>
        <v>1.1423095911251794E-2</v>
      </c>
    </row>
    <row r="29" spans="1:26" x14ac:dyDescent="0.25">
      <c r="A29" t="s">
        <v>18</v>
      </c>
      <c r="B29" s="22">
        <f t="shared" si="0"/>
        <v>2013</v>
      </c>
      <c r="C29">
        <v>1.33629</v>
      </c>
      <c r="D29" s="2">
        <v>-6.5349272905701472E-3</v>
      </c>
      <c r="E29" s="10">
        <v>-1.9325969643357865E-4</v>
      </c>
      <c r="F29" s="10">
        <v>3.5357302700282922E-3</v>
      </c>
      <c r="G29" s="10">
        <v>2.9776600679325416E-3</v>
      </c>
      <c r="H29" s="10">
        <v>-2.254336986055927E-3</v>
      </c>
      <c r="I29" s="10">
        <v>-9.2372774807156777E-3</v>
      </c>
      <c r="J29" s="2">
        <f t="shared" si="1"/>
        <v>2.634693296570141E-5</v>
      </c>
      <c r="K29" s="10">
        <f t="shared" si="2"/>
        <v>-8.2317461030156913E-5</v>
      </c>
      <c r="L29" s="10">
        <f t="shared" si="3"/>
        <v>-6.5612742235358484E-3</v>
      </c>
      <c r="M29" s="9">
        <f t="shared" si="4"/>
        <v>-9.2317461030156912E-5</v>
      </c>
      <c r="N29" s="19">
        <f t="shared" si="5"/>
        <v>1.1330778450221637E-2</v>
      </c>
    </row>
    <row r="30" spans="1:26" x14ac:dyDescent="0.25">
      <c r="A30" t="s">
        <v>19</v>
      </c>
      <c r="B30" s="22">
        <f t="shared" si="0"/>
        <v>2013</v>
      </c>
      <c r="C30">
        <v>1.3361799999999999</v>
      </c>
      <c r="D30" s="2">
        <v>-8.2317461030156913E-5</v>
      </c>
      <c r="E30" s="10">
        <v>-6.5349272905701472E-3</v>
      </c>
      <c r="F30" s="10">
        <v>-1.9325969643357865E-4</v>
      </c>
      <c r="G30" s="10">
        <v>3.5357302700282922E-3</v>
      </c>
      <c r="H30" s="10">
        <v>2.9776600679325416E-3</v>
      </c>
      <c r="I30" s="10">
        <v>-2.254336986055927E-3</v>
      </c>
      <c r="J30" s="2">
        <f t="shared" si="1"/>
        <v>8.9090117824726725E-4</v>
      </c>
      <c r="K30" s="10">
        <f t="shared" si="2"/>
        <v>-8.1575835590996792E-4</v>
      </c>
      <c r="L30" s="10">
        <f t="shared" si="3"/>
        <v>-9.7321863927742416E-4</v>
      </c>
      <c r="M30" s="9">
        <f t="shared" si="4"/>
        <v>-8.2575835590996795E-4</v>
      </c>
      <c r="N30" s="19">
        <f t="shared" si="5"/>
        <v>1.050502009431167E-2</v>
      </c>
    </row>
    <row r="31" spans="1:26" x14ac:dyDescent="0.25">
      <c r="A31" t="s">
        <v>20</v>
      </c>
      <c r="B31" s="22">
        <f t="shared" si="0"/>
        <v>2013</v>
      </c>
      <c r="C31">
        <v>1.3350900000000001</v>
      </c>
      <c r="D31" s="2">
        <v>-8.1575835590996792E-4</v>
      </c>
      <c r="E31" s="10">
        <v>-8.2317461030156913E-5</v>
      </c>
      <c r="F31" s="10">
        <v>-6.5349272905701472E-3</v>
      </c>
      <c r="G31" s="10">
        <v>-1.9325969643357865E-4</v>
      </c>
      <c r="H31" s="10">
        <v>3.5357302700282922E-3</v>
      </c>
      <c r="I31" s="10">
        <v>2.9776600679325416E-3</v>
      </c>
      <c r="J31" s="2">
        <f t="shared" si="1"/>
        <v>1.1222270694260771E-5</v>
      </c>
      <c r="K31" s="10">
        <f t="shared" si="2"/>
        <v>2.7788388797758135E-3</v>
      </c>
      <c r="L31" s="10">
        <f t="shared" si="3"/>
        <v>-8.2698062660422874E-4</v>
      </c>
      <c r="M31" s="9">
        <f t="shared" si="4"/>
        <v>2.7688388797758134E-3</v>
      </c>
      <c r="N31" s="19">
        <f t="shared" si="5"/>
        <v>1.3273858974087484E-2</v>
      </c>
    </row>
    <row r="32" spans="1:26" x14ac:dyDescent="0.25">
      <c r="A32" t="s">
        <v>21</v>
      </c>
      <c r="B32" s="22">
        <f t="shared" si="0"/>
        <v>2013</v>
      </c>
      <c r="C32">
        <v>1.3388</v>
      </c>
      <c r="D32" s="2">
        <v>2.7788388797758135E-3</v>
      </c>
      <c r="E32" s="10">
        <v>-8.1575835590996792E-4</v>
      </c>
      <c r="F32" s="10">
        <v>-8.2317461030156913E-5</v>
      </c>
      <c r="G32" s="10">
        <v>-6.5349272905701472E-3</v>
      </c>
      <c r="H32" s="10">
        <v>-1.9325969643357865E-4</v>
      </c>
      <c r="I32" s="10">
        <v>3.5357302700282922E-3</v>
      </c>
      <c r="J32" s="2">
        <f t="shared" si="1"/>
        <v>1.1121165517693726E-4</v>
      </c>
      <c r="K32" s="10">
        <f t="shared" si="2"/>
        <v>-8.066925605019315E-3</v>
      </c>
      <c r="L32" s="10">
        <f t="shared" si="3"/>
        <v>2.6676272245988761E-3</v>
      </c>
      <c r="M32" s="9">
        <f t="shared" si="4"/>
        <v>8.0569256050193154E-3</v>
      </c>
      <c r="N32" s="19">
        <f t="shared" si="5"/>
        <v>2.1330784579106799E-2</v>
      </c>
    </row>
    <row r="33" spans="1:14" x14ac:dyDescent="0.25">
      <c r="A33" t="s">
        <v>22</v>
      </c>
      <c r="B33" s="22">
        <f t="shared" si="0"/>
        <v>2013</v>
      </c>
      <c r="C33">
        <v>1.3280000000000001</v>
      </c>
      <c r="D33" s="2">
        <v>-8.066925605019315E-3</v>
      </c>
      <c r="E33" s="10">
        <v>2.7788388797758135E-3</v>
      </c>
      <c r="F33" s="10">
        <v>-8.1575835590996792E-4</v>
      </c>
      <c r="G33" s="10">
        <v>-8.2317461030156913E-5</v>
      </c>
      <c r="H33" s="10">
        <v>-6.5349272905701472E-3</v>
      </c>
      <c r="I33" s="10">
        <v>-1.9325969643357865E-4</v>
      </c>
      <c r="J33" s="2">
        <f t="shared" si="1"/>
        <v>-3.7883678303872844E-4</v>
      </c>
      <c r="K33" s="10">
        <f t="shared" si="2"/>
        <v>-6.8750000000000755E-3</v>
      </c>
      <c r="L33" s="10">
        <f t="shared" si="3"/>
        <v>-7.6880888219805869E-3</v>
      </c>
      <c r="M33" s="9">
        <f t="shared" si="4"/>
        <v>-6.8850000000000751E-3</v>
      </c>
      <c r="N33" s="19">
        <f t="shared" si="5"/>
        <v>1.4445784579106724E-2</v>
      </c>
    </row>
    <row r="34" spans="1:14" x14ac:dyDescent="0.25">
      <c r="A34" t="s">
        <v>23</v>
      </c>
      <c r="B34" s="22">
        <f t="shared" si="0"/>
        <v>2013</v>
      </c>
      <c r="C34">
        <v>1.31887</v>
      </c>
      <c r="D34" s="2">
        <v>-6.8750000000000755E-3</v>
      </c>
      <c r="E34" s="10">
        <v>-8.066925605019315E-3</v>
      </c>
      <c r="F34" s="10">
        <v>2.7788388797758135E-3</v>
      </c>
      <c r="G34" s="10">
        <v>-8.1575835590996792E-4</v>
      </c>
      <c r="H34" s="10">
        <v>-8.2317461030156913E-5</v>
      </c>
      <c r="I34" s="10">
        <v>-6.5349272905701472E-3</v>
      </c>
      <c r="J34" s="2">
        <f t="shared" si="1"/>
        <v>1.0997572286252221E-3</v>
      </c>
      <c r="K34" s="10">
        <f t="shared" si="2"/>
        <v>1.1373372659928549E-4</v>
      </c>
      <c r="L34" s="10">
        <f t="shared" si="3"/>
        <v>-7.9747572286252982E-3</v>
      </c>
      <c r="M34" s="9">
        <f t="shared" si="4"/>
        <v>1.0373372659928549E-4</v>
      </c>
      <c r="N34" s="19">
        <f t="shared" si="5"/>
        <v>1.454951830570601E-2</v>
      </c>
    </row>
    <row r="35" spans="1:14" x14ac:dyDescent="0.25">
      <c r="A35" t="s">
        <v>24</v>
      </c>
      <c r="B35" s="22">
        <f t="shared" si="0"/>
        <v>2013</v>
      </c>
      <c r="C35">
        <v>1.3190200000000001</v>
      </c>
      <c r="D35" s="2">
        <v>1.1373372659928549E-4</v>
      </c>
      <c r="E35" s="10">
        <v>-6.8750000000000755E-3</v>
      </c>
      <c r="F35" s="10">
        <v>-8.066925605019315E-3</v>
      </c>
      <c r="G35" s="10">
        <v>2.7788388797758135E-3</v>
      </c>
      <c r="H35" s="10">
        <v>-8.1575835590996792E-4</v>
      </c>
      <c r="I35" s="10">
        <v>-8.2317461030156913E-5</v>
      </c>
      <c r="J35" s="2">
        <f t="shared" si="1"/>
        <v>9.3726300662721714E-4</v>
      </c>
      <c r="K35" s="10">
        <f t="shared" si="2"/>
        <v>-9.7420812421343816E-3</v>
      </c>
      <c r="L35" s="10">
        <f t="shared" si="3"/>
        <v>-8.2352928002793165E-4</v>
      </c>
      <c r="M35" s="9">
        <f t="shared" si="4"/>
        <v>-9.7520812421343812E-3</v>
      </c>
      <c r="N35" s="19">
        <f t="shared" si="5"/>
        <v>4.7974370635716287E-3</v>
      </c>
    </row>
    <row r="36" spans="1:14" x14ac:dyDescent="0.25">
      <c r="A36" t="s">
        <v>25</v>
      </c>
      <c r="B36" s="22">
        <f t="shared" si="0"/>
        <v>2013</v>
      </c>
      <c r="C36">
        <v>1.3061700000000001</v>
      </c>
      <c r="D36" s="2">
        <v>-9.7420812421343816E-3</v>
      </c>
      <c r="E36" s="10">
        <v>1.1373372659928549E-4</v>
      </c>
      <c r="F36" s="10">
        <v>-6.8750000000000755E-3</v>
      </c>
      <c r="G36" s="10">
        <v>-8.066925605019315E-3</v>
      </c>
      <c r="H36" s="10">
        <v>2.7788388797758135E-3</v>
      </c>
      <c r="I36" s="10">
        <v>-8.1575835590996792E-4</v>
      </c>
      <c r="J36" s="2">
        <f t="shared" si="1"/>
        <v>-1.5505223934161898E-5</v>
      </c>
      <c r="K36" s="10">
        <f t="shared" si="2"/>
        <v>-8.4215684022836967E-5</v>
      </c>
      <c r="L36" s="10">
        <f t="shared" si="3"/>
        <v>-9.7265760182002198E-3</v>
      </c>
      <c r="M36" s="9">
        <f t="shared" si="4"/>
        <v>-9.4215684022836967E-5</v>
      </c>
      <c r="N36" s="19">
        <f t="shared" si="5"/>
        <v>4.7032213795487922E-3</v>
      </c>
    </row>
    <row r="37" spans="1:14" x14ac:dyDescent="0.25">
      <c r="A37" t="s">
        <v>26</v>
      </c>
      <c r="B37" s="22">
        <f t="shared" si="0"/>
        <v>2013</v>
      </c>
      <c r="C37">
        <v>1.30606</v>
      </c>
      <c r="D37" s="2">
        <v>-8.4215684022836967E-5</v>
      </c>
      <c r="E37" s="10">
        <v>-9.7420812421343816E-3</v>
      </c>
      <c r="F37" s="10">
        <v>1.1373372659928549E-4</v>
      </c>
      <c r="G37" s="10">
        <v>-6.8750000000000755E-3</v>
      </c>
      <c r="H37" s="10">
        <v>-8.066925605019315E-3</v>
      </c>
      <c r="I37" s="10">
        <v>2.7788388797758135E-3</v>
      </c>
      <c r="J37" s="2">
        <f t="shared" si="1"/>
        <v>1.3281297972086376E-3</v>
      </c>
      <c r="K37" s="10">
        <f t="shared" si="2"/>
        <v>5.8879377670244537E-3</v>
      </c>
      <c r="L37" s="10">
        <f t="shared" si="3"/>
        <v>-1.4123454812314746E-3</v>
      </c>
      <c r="M37" s="9">
        <f t="shared" si="4"/>
        <v>5.8779377670244541E-3</v>
      </c>
      <c r="N37" s="19">
        <f t="shared" si="5"/>
        <v>1.0581159146573246E-2</v>
      </c>
    </row>
    <row r="38" spans="1:14" x14ac:dyDescent="0.25">
      <c r="A38" t="s">
        <v>27</v>
      </c>
      <c r="B38" s="22">
        <f t="shared" si="0"/>
        <v>2013</v>
      </c>
      <c r="C38">
        <v>1.31375</v>
      </c>
      <c r="D38" s="2">
        <v>5.8879377670244537E-3</v>
      </c>
      <c r="E38" s="10">
        <v>-8.4215684022836967E-5</v>
      </c>
      <c r="F38" s="10">
        <v>-9.7420812421343816E-3</v>
      </c>
      <c r="G38" s="10">
        <v>1.1373372659928549E-4</v>
      </c>
      <c r="H38" s="10">
        <v>-6.8750000000000755E-3</v>
      </c>
      <c r="I38" s="10">
        <v>-8.066925605019315E-3</v>
      </c>
      <c r="J38" s="2">
        <f t="shared" si="1"/>
        <v>1.1481053849077963E-5</v>
      </c>
      <c r="K38" s="10">
        <f t="shared" si="2"/>
        <v>-6.2188392007611615E-3</v>
      </c>
      <c r="L38" s="10">
        <f t="shared" si="3"/>
        <v>5.8764567131753759E-3</v>
      </c>
      <c r="M38" s="9">
        <f t="shared" si="4"/>
        <v>6.2088392007611619E-3</v>
      </c>
      <c r="N38" s="19">
        <f t="shared" si="5"/>
        <v>1.6789998347334408E-2</v>
      </c>
    </row>
    <row r="39" spans="1:14" x14ac:dyDescent="0.25">
      <c r="A39" t="s">
        <v>28</v>
      </c>
      <c r="B39" s="22">
        <f t="shared" si="0"/>
        <v>2013</v>
      </c>
      <c r="C39">
        <v>1.30558</v>
      </c>
      <c r="D39" s="2">
        <v>-6.2188392007611615E-3</v>
      </c>
      <c r="E39" s="10">
        <v>5.8879377670244537E-3</v>
      </c>
      <c r="F39" s="10">
        <v>-8.4215684022836967E-5</v>
      </c>
      <c r="G39" s="10">
        <v>-9.7420812421343816E-3</v>
      </c>
      <c r="H39" s="10">
        <v>1.1373372659928549E-4</v>
      </c>
      <c r="I39" s="10">
        <v>-6.8750000000000755E-3</v>
      </c>
      <c r="J39" s="2">
        <f t="shared" si="1"/>
        <v>-8.0269763699712313E-4</v>
      </c>
      <c r="K39" s="10">
        <f t="shared" si="2"/>
        <v>-2.910583801835176E-3</v>
      </c>
      <c r="L39" s="10">
        <f t="shared" si="3"/>
        <v>-5.4161415637640382E-3</v>
      </c>
      <c r="M39" s="9">
        <f t="shared" si="4"/>
        <v>-2.920583801835176E-3</v>
      </c>
      <c r="N39" s="19">
        <f t="shared" si="5"/>
        <v>1.3869414545499233E-2</v>
      </c>
    </row>
    <row r="40" spans="1:14" x14ac:dyDescent="0.25">
      <c r="A40" s="1">
        <v>41277</v>
      </c>
      <c r="B40" s="22">
        <f t="shared" si="0"/>
        <v>2013</v>
      </c>
      <c r="C40">
        <v>1.3017799999999999</v>
      </c>
      <c r="D40" s="2">
        <v>-2.910583801835176E-3</v>
      </c>
      <c r="E40" s="10">
        <v>-6.2188392007611615E-3</v>
      </c>
      <c r="F40" s="10">
        <v>5.8879377670244537E-3</v>
      </c>
      <c r="G40" s="10">
        <v>-8.4215684022836967E-5</v>
      </c>
      <c r="H40" s="10">
        <v>-9.7420812421343816E-3</v>
      </c>
      <c r="I40" s="10">
        <v>1.1373372659928549E-4</v>
      </c>
      <c r="J40" s="2">
        <f t="shared" si="1"/>
        <v>8.4780915302349702E-4</v>
      </c>
      <c r="K40" s="10">
        <f t="shared" si="2"/>
        <v>6.3758853262463333E-4</v>
      </c>
      <c r="L40" s="10">
        <f t="shared" si="3"/>
        <v>-3.7583929548586732E-3</v>
      </c>
      <c r="M40" s="9">
        <f t="shared" si="4"/>
        <v>6.275885326246333E-4</v>
      </c>
      <c r="N40" s="19">
        <f t="shared" si="5"/>
        <v>1.4497003078123866E-2</v>
      </c>
    </row>
    <row r="41" spans="1:14" x14ac:dyDescent="0.25">
      <c r="A41" s="1">
        <v>41367</v>
      </c>
      <c r="B41" s="22">
        <f t="shared" si="0"/>
        <v>2013</v>
      </c>
      <c r="C41">
        <v>1.30261</v>
      </c>
      <c r="D41" s="2">
        <v>6.3758853262463333E-4</v>
      </c>
      <c r="E41" s="10">
        <v>-2.910583801835176E-3</v>
      </c>
      <c r="F41" s="10">
        <v>-6.2188392007611615E-3</v>
      </c>
      <c r="G41" s="10">
        <v>5.8879377670244537E-3</v>
      </c>
      <c r="H41" s="10">
        <v>-8.4215684022836967E-5</v>
      </c>
      <c r="I41" s="10">
        <v>-9.7420812421343816E-3</v>
      </c>
      <c r="J41" s="2">
        <f t="shared" si="1"/>
        <v>3.9679745820341575E-4</v>
      </c>
      <c r="K41" s="10">
        <f t="shared" si="2"/>
        <v>1.9269006072424322E-3</v>
      </c>
      <c r="L41" s="10">
        <f t="shared" si="3"/>
        <v>2.4079107442121758E-4</v>
      </c>
      <c r="M41" s="9">
        <f t="shared" si="4"/>
        <v>-1.9369006072424322E-3</v>
      </c>
      <c r="N41" s="19">
        <f t="shared" si="5"/>
        <v>1.2560102470881435E-2</v>
      </c>
    </row>
    <row r="42" spans="1:14" x14ac:dyDescent="0.25">
      <c r="A42" s="1">
        <v>41397</v>
      </c>
      <c r="B42" s="22">
        <f t="shared" si="0"/>
        <v>2013</v>
      </c>
      <c r="C42">
        <v>1.3051200000000001</v>
      </c>
      <c r="D42" s="2">
        <v>1.9269006072424322E-3</v>
      </c>
      <c r="E42" s="10">
        <v>6.3758853262463333E-4</v>
      </c>
      <c r="F42" s="10">
        <v>-2.910583801835176E-3</v>
      </c>
      <c r="G42" s="10">
        <v>-6.2188392007611615E-3</v>
      </c>
      <c r="H42" s="10">
        <v>5.8879377670244537E-3</v>
      </c>
      <c r="I42" s="10">
        <v>-8.4215684022836967E-5</v>
      </c>
      <c r="J42" s="2">
        <f t="shared" si="1"/>
        <v>-8.6921912011460767E-5</v>
      </c>
      <c r="K42" s="10">
        <f t="shared" si="2"/>
        <v>-6.4898246904498968E-3</v>
      </c>
      <c r="L42" s="10">
        <f t="shared" si="3"/>
        <v>2.0138225192538931E-3</v>
      </c>
      <c r="M42" s="9">
        <f t="shared" si="4"/>
        <v>6.4798246904498973E-3</v>
      </c>
      <c r="N42" s="19">
        <f t="shared" si="5"/>
        <v>1.9039927161331332E-2</v>
      </c>
    </row>
    <row r="43" spans="1:14" x14ac:dyDescent="0.25">
      <c r="A43" s="1">
        <v>41428</v>
      </c>
      <c r="B43" s="22">
        <f t="shared" si="0"/>
        <v>2013</v>
      </c>
      <c r="C43">
        <v>1.2966500000000001</v>
      </c>
      <c r="D43" s="2">
        <v>-6.4898246904498968E-3</v>
      </c>
      <c r="E43" s="10">
        <v>1.9269006072424322E-3</v>
      </c>
      <c r="F43" s="10">
        <v>6.3758853262463333E-4</v>
      </c>
      <c r="G43" s="10">
        <v>-2.910583801835176E-3</v>
      </c>
      <c r="H43" s="10">
        <v>-6.2188392007611615E-3</v>
      </c>
      <c r="I43" s="10">
        <v>5.8879377670244537E-3</v>
      </c>
      <c r="J43" s="2">
        <f t="shared" si="1"/>
        <v>-2.62692750053212E-4</v>
      </c>
      <c r="K43" s="10">
        <f t="shared" si="2"/>
        <v>1.0789341765318206E-2</v>
      </c>
      <c r="L43" s="10">
        <f t="shared" si="3"/>
        <v>-6.2271319403966845E-3</v>
      </c>
      <c r="M43" s="9">
        <f t="shared" si="4"/>
        <v>1.0779341765318206E-2</v>
      </c>
      <c r="N43" s="19">
        <f t="shared" si="5"/>
        <v>2.9819268926649538E-2</v>
      </c>
    </row>
    <row r="44" spans="1:14" x14ac:dyDescent="0.25">
      <c r="A44" s="1">
        <v>41458</v>
      </c>
      <c r="B44" s="22">
        <f t="shared" si="0"/>
        <v>2013</v>
      </c>
      <c r="C44">
        <v>1.31064</v>
      </c>
      <c r="D44" s="2">
        <v>1.0789341765318206E-2</v>
      </c>
      <c r="E44" s="10">
        <v>-6.4898246904498968E-3</v>
      </c>
      <c r="F44" s="10">
        <v>1.9269006072424322E-3</v>
      </c>
      <c r="G44" s="10">
        <v>6.3758853262463333E-4</v>
      </c>
      <c r="H44" s="10">
        <v>-2.910583801835176E-3</v>
      </c>
      <c r="I44" s="10">
        <v>-6.2188392007611615E-3</v>
      </c>
      <c r="J44" s="2">
        <f t="shared" si="1"/>
        <v>8.8475237845157123E-4</v>
      </c>
      <c r="K44" s="10">
        <f t="shared" si="2"/>
        <v>-7.7977171458220029E-3</v>
      </c>
      <c r="L44" s="10">
        <f t="shared" si="3"/>
        <v>9.9045893868666343E-3</v>
      </c>
      <c r="M44" s="9">
        <f t="shared" si="4"/>
        <v>7.7877171458220033E-3</v>
      </c>
      <c r="N44" s="19">
        <f t="shared" si="5"/>
        <v>3.7606986072471538E-2</v>
      </c>
    </row>
    <row r="45" spans="1:14" x14ac:dyDescent="0.25">
      <c r="A45" s="1">
        <v>41489</v>
      </c>
      <c r="B45" s="22">
        <f t="shared" si="0"/>
        <v>2013</v>
      </c>
      <c r="C45">
        <v>1.3004199999999999</v>
      </c>
      <c r="D45" s="2">
        <v>-7.7977171458220029E-3</v>
      </c>
      <c r="E45" s="10">
        <v>1.0789341765318206E-2</v>
      </c>
      <c r="F45" s="10">
        <v>-6.4898246904498968E-3</v>
      </c>
      <c r="G45" s="10">
        <v>1.9269006072424322E-3</v>
      </c>
      <c r="H45" s="10">
        <v>6.3758853262463333E-4</v>
      </c>
      <c r="I45" s="10">
        <v>-2.910583801835176E-3</v>
      </c>
      <c r="J45" s="2">
        <f t="shared" si="1"/>
        <v>-1.4709019494531835E-3</v>
      </c>
      <c r="K45" s="10">
        <f t="shared" si="2"/>
        <v>3.1835868411744794E-3</v>
      </c>
      <c r="L45" s="10">
        <f t="shared" si="3"/>
        <v>-6.3268151963688192E-3</v>
      </c>
      <c r="M45" s="9">
        <f t="shared" si="4"/>
        <v>3.1735868411744794E-3</v>
      </c>
      <c r="N45" s="19">
        <f t="shared" si="5"/>
        <v>4.0780572913646014E-2</v>
      </c>
    </row>
    <row r="46" spans="1:14" x14ac:dyDescent="0.25">
      <c r="A46" s="1">
        <v>41550.958333333336</v>
      </c>
      <c r="B46" s="22">
        <f t="shared" si="0"/>
        <v>2013</v>
      </c>
      <c r="C46">
        <v>1.3045599999999999</v>
      </c>
      <c r="D46" s="2">
        <v>3.1835868411744794E-3</v>
      </c>
      <c r="E46" s="10">
        <v>-7.7977171458220029E-3</v>
      </c>
      <c r="F46" s="10">
        <v>1.0789341765318206E-2</v>
      </c>
      <c r="G46" s="10">
        <v>-6.4898246904498968E-3</v>
      </c>
      <c r="H46" s="10">
        <v>1.9269006072424322E-3</v>
      </c>
      <c r="I46" s="10">
        <v>6.3758853262463333E-4</v>
      </c>
      <c r="J46" s="2">
        <f t="shared" si="1"/>
        <v>1.0630562642795129E-3</v>
      </c>
      <c r="K46" s="10">
        <f t="shared" si="2"/>
        <v>-9.2751579076466584E-4</v>
      </c>
      <c r="L46" s="10">
        <f t="shared" si="3"/>
        <v>2.1205305768949665E-3</v>
      </c>
      <c r="M46" s="9">
        <f t="shared" si="4"/>
        <v>9.1751579076466581E-4</v>
      </c>
      <c r="N46" s="19">
        <f t="shared" si="5"/>
        <v>4.1698088704410677E-2</v>
      </c>
    </row>
    <row r="47" spans="1:14" x14ac:dyDescent="0.25">
      <c r="A47" s="1">
        <v>41581.958333333336</v>
      </c>
      <c r="B47" s="22">
        <f t="shared" si="0"/>
        <v>2013</v>
      </c>
      <c r="C47">
        <v>1.30335</v>
      </c>
      <c r="D47" s="2">
        <v>-9.2751579076466584E-4</v>
      </c>
      <c r="E47" s="10">
        <v>3.1835868411744794E-3</v>
      </c>
      <c r="F47" s="10">
        <v>-7.7977171458220029E-3</v>
      </c>
      <c r="G47" s="10">
        <v>1.0789341765318206E-2</v>
      </c>
      <c r="H47" s="10">
        <v>-6.4898246904498968E-3</v>
      </c>
      <c r="I47" s="10">
        <v>1.9269006072424322E-3</v>
      </c>
      <c r="J47" s="2">
        <f t="shared" si="1"/>
        <v>-4.3401573448989154E-4</v>
      </c>
      <c r="K47" s="10">
        <f t="shared" si="2"/>
        <v>-5.6009513944834666E-3</v>
      </c>
      <c r="L47" s="10">
        <f t="shared" si="3"/>
        <v>-4.9350005627477435E-4</v>
      </c>
      <c r="M47" s="9">
        <f t="shared" si="4"/>
        <v>5.590951394483467E-3</v>
      </c>
      <c r="N47" s="19">
        <f t="shared" si="5"/>
        <v>4.7289040098894147E-2</v>
      </c>
    </row>
    <row r="48" spans="1:14" x14ac:dyDescent="0.25">
      <c r="A48" s="1">
        <v>41611.958333333336</v>
      </c>
      <c r="B48" s="22">
        <f t="shared" si="0"/>
        <v>2013</v>
      </c>
      <c r="C48">
        <v>1.2960499999999999</v>
      </c>
      <c r="D48" s="2">
        <v>-5.6009513944834666E-3</v>
      </c>
      <c r="E48" s="10">
        <v>-9.2751579076466584E-4</v>
      </c>
      <c r="F48" s="10">
        <v>3.1835868411744794E-3</v>
      </c>
      <c r="G48" s="10">
        <v>-7.7977171458220029E-3</v>
      </c>
      <c r="H48" s="10">
        <v>1.0789341765318206E-2</v>
      </c>
      <c r="I48" s="10">
        <v>-6.4898246904498968E-3</v>
      </c>
      <c r="J48" s="2">
        <f t="shared" si="1"/>
        <v>1.2644745290855302E-4</v>
      </c>
      <c r="K48" s="10">
        <f t="shared" si="2"/>
        <v>3.3717834960071968E-3</v>
      </c>
      <c r="L48" s="10">
        <f t="shared" si="3"/>
        <v>-5.7273988473920193E-3</v>
      </c>
      <c r="M48" s="9">
        <f t="shared" si="4"/>
        <v>3.3617834960071968E-3</v>
      </c>
      <c r="N48" s="19">
        <f t="shared" si="5"/>
        <v>5.0650823594901341E-2</v>
      </c>
    </row>
    <row r="49" spans="1:14" x14ac:dyDescent="0.25">
      <c r="A49" t="s">
        <v>29</v>
      </c>
      <c r="B49" s="22">
        <f t="shared" si="0"/>
        <v>2013</v>
      </c>
      <c r="C49">
        <v>1.3004199999999999</v>
      </c>
      <c r="D49" s="2">
        <v>3.3717834960071968E-3</v>
      </c>
      <c r="E49" s="10">
        <v>-5.6009513944834666E-3</v>
      </c>
      <c r="F49" s="10">
        <v>-9.2751579076466584E-4</v>
      </c>
      <c r="G49" s="10">
        <v>3.1835868411744794E-3</v>
      </c>
      <c r="H49" s="10">
        <v>-7.7977171458220029E-3</v>
      </c>
      <c r="I49" s="10">
        <v>1.0789341765318206E-2</v>
      </c>
      <c r="J49" s="2">
        <f t="shared" si="1"/>
        <v>7.6357302457693394E-4</v>
      </c>
      <c r="K49" s="10">
        <f t="shared" si="2"/>
        <v>5.3905661247906078E-3</v>
      </c>
      <c r="L49" s="10">
        <f t="shared" si="3"/>
        <v>2.608210471430263E-3</v>
      </c>
      <c r="M49" s="9">
        <f t="shared" si="4"/>
        <v>-5.4005661247906074E-3</v>
      </c>
      <c r="N49" s="19">
        <f t="shared" si="5"/>
        <v>4.525025747011073E-2</v>
      </c>
    </row>
    <row r="50" spans="1:14" x14ac:dyDescent="0.25">
      <c r="A50" t="s">
        <v>30</v>
      </c>
      <c r="B50" s="22">
        <f t="shared" si="0"/>
        <v>2013</v>
      </c>
      <c r="C50">
        <v>1.3074300000000001</v>
      </c>
      <c r="D50" s="2">
        <v>5.3905661247906078E-3</v>
      </c>
      <c r="E50" s="10">
        <v>3.3717834960071968E-3</v>
      </c>
      <c r="F50" s="10">
        <v>-5.6009513944834666E-3</v>
      </c>
      <c r="G50" s="10">
        <v>-9.2751579076466584E-4</v>
      </c>
      <c r="H50" s="10">
        <v>3.1835868411744794E-3</v>
      </c>
      <c r="I50" s="10">
        <v>-7.7977171458220029E-3</v>
      </c>
      <c r="J50" s="2">
        <f t="shared" si="1"/>
        <v>-4.5967242722381091E-4</v>
      </c>
      <c r="K50" s="10">
        <f t="shared" si="2"/>
        <v>-9.0865285330764545E-3</v>
      </c>
      <c r="L50" s="10">
        <f t="shared" si="3"/>
        <v>5.8502385520144183E-3</v>
      </c>
      <c r="M50" s="9">
        <f t="shared" si="4"/>
        <v>9.0765285330764549E-3</v>
      </c>
      <c r="N50" s="19">
        <f t="shared" si="5"/>
        <v>5.4326786003187189E-2</v>
      </c>
    </row>
    <row r="51" spans="1:14" x14ac:dyDescent="0.25">
      <c r="A51" t="s">
        <v>31</v>
      </c>
      <c r="B51" s="22">
        <f t="shared" si="0"/>
        <v>2013</v>
      </c>
      <c r="C51">
        <v>1.29555</v>
      </c>
      <c r="D51" s="2">
        <v>-9.0865285330764545E-3</v>
      </c>
      <c r="E51" s="10">
        <v>5.3905661247906078E-3</v>
      </c>
      <c r="F51" s="10">
        <v>3.3717834960071968E-3</v>
      </c>
      <c r="G51" s="10">
        <v>-5.6009513944834666E-3</v>
      </c>
      <c r="H51" s="10">
        <v>-9.2751579076466584E-4</v>
      </c>
      <c r="I51" s="10">
        <v>3.1835868411744794E-3</v>
      </c>
      <c r="J51" s="2">
        <f t="shared" si="1"/>
        <v>-7.3489137651549326E-4</v>
      </c>
      <c r="K51" s="10">
        <f t="shared" si="2"/>
        <v>-5.781328393346441E-3</v>
      </c>
      <c r="L51" s="10">
        <f t="shared" si="3"/>
        <v>-8.3516371565609607E-3</v>
      </c>
      <c r="M51" s="9">
        <f t="shared" si="4"/>
        <v>-5.7913283933464406E-3</v>
      </c>
      <c r="N51" s="19">
        <f t="shared" si="5"/>
        <v>4.8535457609840751E-2</v>
      </c>
    </row>
    <row r="52" spans="1:14" x14ac:dyDescent="0.25">
      <c r="A52" t="s">
        <v>32</v>
      </c>
      <c r="B52" s="22">
        <f t="shared" si="0"/>
        <v>2013</v>
      </c>
      <c r="C52">
        <v>1.28806</v>
      </c>
      <c r="D52" s="2">
        <v>-5.781328393346441E-3</v>
      </c>
      <c r="E52" s="10">
        <v>-9.0865285330764545E-3</v>
      </c>
      <c r="F52" s="10">
        <v>5.3905661247906078E-3</v>
      </c>
      <c r="G52" s="10">
        <v>3.3717834960071968E-3</v>
      </c>
      <c r="H52" s="10">
        <v>-5.6009513944834666E-3</v>
      </c>
      <c r="I52" s="10">
        <v>-9.2751579076466584E-4</v>
      </c>
      <c r="J52" s="2">
        <f t="shared" si="1"/>
        <v>1.2387588440312932E-3</v>
      </c>
      <c r="K52" s="10">
        <f t="shared" si="2"/>
        <v>4.0137881775694773E-3</v>
      </c>
      <c r="L52" s="10">
        <f t="shared" si="3"/>
        <v>-7.0200872373777342E-3</v>
      </c>
      <c r="M52" s="9">
        <f t="shared" si="4"/>
        <v>4.0037881775694777E-3</v>
      </c>
      <c r="N52" s="19">
        <f t="shared" si="5"/>
        <v>5.2539245787410233E-2</v>
      </c>
    </row>
    <row r="53" spans="1:14" x14ac:dyDescent="0.25">
      <c r="A53" t="s">
        <v>33</v>
      </c>
      <c r="B53" s="22">
        <f t="shared" si="0"/>
        <v>2013</v>
      </c>
      <c r="C53">
        <v>1.2932300000000001</v>
      </c>
      <c r="D53" s="2">
        <v>4.0137881775694773E-3</v>
      </c>
      <c r="E53" s="10">
        <v>-5.781328393346441E-3</v>
      </c>
      <c r="F53" s="10">
        <v>-9.0865285330764545E-3</v>
      </c>
      <c r="G53" s="10">
        <v>5.3905661247906078E-3</v>
      </c>
      <c r="H53" s="10">
        <v>3.3717834960071968E-3</v>
      </c>
      <c r="I53" s="10">
        <v>-5.6009513944834666E-3</v>
      </c>
      <c r="J53" s="2">
        <f t="shared" si="1"/>
        <v>7.8816367014503629E-4</v>
      </c>
      <c r="K53" s="10">
        <f t="shared" si="2"/>
        <v>-2.5826805749944448E-3</v>
      </c>
      <c r="L53" s="10">
        <f t="shared" si="3"/>
        <v>3.2256245074244409E-3</v>
      </c>
      <c r="M53" s="9">
        <f t="shared" si="4"/>
        <v>2.5726805749944448E-3</v>
      </c>
      <c r="N53" s="19">
        <f t="shared" si="5"/>
        <v>5.5111926362404674E-2</v>
      </c>
    </row>
    <row r="54" spans="1:14" x14ac:dyDescent="0.25">
      <c r="A54" t="s">
        <v>34</v>
      </c>
      <c r="B54" s="22">
        <f t="shared" si="0"/>
        <v>2013</v>
      </c>
      <c r="C54">
        <v>1.28989</v>
      </c>
      <c r="D54" s="2">
        <v>-2.5826805749944448E-3</v>
      </c>
      <c r="E54" s="10">
        <v>4.0137881775694773E-3</v>
      </c>
      <c r="F54" s="10">
        <v>-5.781328393346441E-3</v>
      </c>
      <c r="G54" s="10">
        <v>-9.0865285330764545E-3</v>
      </c>
      <c r="H54" s="10">
        <v>5.3905661247906078E-3</v>
      </c>
      <c r="I54" s="10">
        <v>3.3717834960071968E-3</v>
      </c>
      <c r="J54" s="2">
        <f t="shared" si="1"/>
        <v>-5.4719638913069166E-4</v>
      </c>
      <c r="K54" s="10">
        <f t="shared" si="2"/>
        <v>6.9153183604804269E-3</v>
      </c>
      <c r="L54" s="10">
        <f t="shared" si="3"/>
        <v>-2.0354841858637529E-3</v>
      </c>
      <c r="M54" s="9">
        <f t="shared" si="4"/>
        <v>6.9053183604804273E-3</v>
      </c>
      <c r="N54" s="19">
        <f t="shared" si="5"/>
        <v>6.2017244722885098E-2</v>
      </c>
    </row>
    <row r="55" spans="1:14" x14ac:dyDescent="0.25">
      <c r="A55" t="s">
        <v>35</v>
      </c>
      <c r="B55" s="22">
        <f t="shared" si="0"/>
        <v>2013</v>
      </c>
      <c r="C55">
        <v>1.29881</v>
      </c>
      <c r="D55" s="2">
        <v>6.9153183604804269E-3</v>
      </c>
      <c r="E55" s="10">
        <v>-2.5826805749944448E-3</v>
      </c>
      <c r="F55" s="10">
        <v>4.0137881775694773E-3</v>
      </c>
      <c r="G55" s="10">
        <v>-5.781328393346441E-3</v>
      </c>
      <c r="H55" s="10">
        <v>-9.0865285330764545E-3</v>
      </c>
      <c r="I55" s="10">
        <v>5.3905661247906078E-3</v>
      </c>
      <c r="J55" s="2">
        <f t="shared" si="1"/>
        <v>3.5209468521846932E-4</v>
      </c>
      <c r="K55" s="10">
        <f t="shared" si="2"/>
        <v>-1.044802550026569E-2</v>
      </c>
      <c r="L55" s="10">
        <f t="shared" si="3"/>
        <v>6.5632236752619574E-3</v>
      </c>
      <c r="M55" s="9">
        <f t="shared" si="4"/>
        <v>1.043802550026569E-2</v>
      </c>
      <c r="N55" s="19">
        <f t="shared" si="5"/>
        <v>7.2455270223150792E-2</v>
      </c>
    </row>
    <row r="56" spans="1:14" x14ac:dyDescent="0.25">
      <c r="A56" t="s">
        <v>36</v>
      </c>
      <c r="B56" s="22">
        <f t="shared" si="0"/>
        <v>2013</v>
      </c>
      <c r="C56">
        <v>1.2852399999999999</v>
      </c>
      <c r="D56" s="2">
        <v>-1.044802550026569E-2</v>
      </c>
      <c r="E56" s="10">
        <v>6.9153183604804269E-3</v>
      </c>
      <c r="F56" s="10">
        <v>-2.5826805749944448E-3</v>
      </c>
      <c r="G56" s="10">
        <v>4.0137881775694773E-3</v>
      </c>
      <c r="H56" s="10">
        <v>-5.781328393346441E-3</v>
      </c>
      <c r="I56" s="10">
        <v>-9.0865285330764545E-3</v>
      </c>
      <c r="J56" s="2">
        <f t="shared" si="1"/>
        <v>-9.4275957502955798E-4</v>
      </c>
      <c r="K56" s="10">
        <f t="shared" si="2"/>
        <v>6.3023248576143942E-4</v>
      </c>
      <c r="L56" s="10">
        <f t="shared" si="3"/>
        <v>-9.5052659252361314E-3</v>
      </c>
      <c r="M56" s="9">
        <f t="shared" si="4"/>
        <v>6.2023248576143939E-4</v>
      </c>
      <c r="N56" s="19">
        <f t="shared" si="5"/>
        <v>7.3075502708912235E-2</v>
      </c>
    </row>
    <row r="57" spans="1:14" x14ac:dyDescent="0.25">
      <c r="A57" t="s">
        <v>37</v>
      </c>
      <c r="B57" s="22">
        <f t="shared" si="0"/>
        <v>2013</v>
      </c>
      <c r="C57">
        <v>1.2860499999999999</v>
      </c>
      <c r="D57" s="2">
        <v>6.3023248576143942E-4</v>
      </c>
      <c r="E57" s="10">
        <v>-1.044802550026569E-2</v>
      </c>
      <c r="F57" s="10">
        <v>6.9153183604804269E-3</v>
      </c>
      <c r="G57" s="10">
        <v>-2.5826805749944448E-3</v>
      </c>
      <c r="H57" s="10">
        <v>4.0137881775694773E-3</v>
      </c>
      <c r="I57" s="10">
        <v>-5.781328393346441E-3</v>
      </c>
      <c r="J57" s="2">
        <f t="shared" si="1"/>
        <v>1.4243705881740723E-3</v>
      </c>
      <c r="K57" s="10">
        <f t="shared" si="2"/>
        <v>-6.2439251973095411E-3</v>
      </c>
      <c r="L57" s="10">
        <f t="shared" si="3"/>
        <v>-7.9413810241263285E-4</v>
      </c>
      <c r="M57" s="9">
        <f t="shared" si="4"/>
        <v>-6.2539251973095407E-3</v>
      </c>
      <c r="N57" s="19">
        <f t="shared" si="5"/>
        <v>6.6821577511602698E-2</v>
      </c>
    </row>
    <row r="58" spans="1:14" x14ac:dyDescent="0.25">
      <c r="A58" t="s">
        <v>38</v>
      </c>
      <c r="B58" s="22">
        <f t="shared" si="0"/>
        <v>2013</v>
      </c>
      <c r="C58">
        <v>1.2780199999999999</v>
      </c>
      <c r="D58" s="2">
        <v>-6.2439251973095411E-3</v>
      </c>
      <c r="E58" s="10">
        <v>6.3023248576143942E-4</v>
      </c>
      <c r="F58" s="10">
        <v>-1.044802550026569E-2</v>
      </c>
      <c r="G58" s="10">
        <v>6.9153183604804269E-3</v>
      </c>
      <c r="H58" s="10">
        <v>-2.5826805749944448E-3</v>
      </c>
      <c r="I58" s="10">
        <v>4.0137881775694773E-3</v>
      </c>
      <c r="J58" s="2">
        <f t="shared" si="1"/>
        <v>-8.591906828784073E-5</v>
      </c>
      <c r="K58" s="10">
        <f t="shared" si="2"/>
        <v>2.8559803445957765E-3</v>
      </c>
      <c r="L58" s="10">
        <f t="shared" si="3"/>
        <v>-6.1580061290217002E-3</v>
      </c>
      <c r="M58" s="9">
        <f t="shared" si="4"/>
        <v>2.8459803445957765E-3</v>
      </c>
      <c r="N58" s="19">
        <f t="shared" si="5"/>
        <v>6.9667557856198478E-2</v>
      </c>
    </row>
    <row r="59" spans="1:14" x14ac:dyDescent="0.25">
      <c r="A59" t="s">
        <v>39</v>
      </c>
      <c r="B59" s="22">
        <f t="shared" si="0"/>
        <v>2013</v>
      </c>
      <c r="C59">
        <v>1.2816700000000001</v>
      </c>
      <c r="D59" s="2">
        <v>2.8559803445957765E-3</v>
      </c>
      <c r="E59" s="10">
        <v>-6.2439251973095411E-3</v>
      </c>
      <c r="F59" s="10">
        <v>6.3023248576143942E-4</v>
      </c>
      <c r="G59" s="10">
        <v>-1.044802550026569E-2</v>
      </c>
      <c r="H59" s="10">
        <v>6.9153183604804269E-3</v>
      </c>
      <c r="I59" s="10">
        <v>-2.5826805749944448E-3</v>
      </c>
      <c r="J59" s="2">
        <f t="shared" si="1"/>
        <v>8.5122910597610409E-4</v>
      </c>
      <c r="K59" s="10">
        <f t="shared" si="2"/>
        <v>1.3263944697161634E-4</v>
      </c>
      <c r="L59" s="10">
        <f t="shared" si="3"/>
        <v>2.0047512386196726E-3</v>
      </c>
      <c r="M59" s="9">
        <f t="shared" si="4"/>
        <v>-1.4263944697161634E-4</v>
      </c>
      <c r="N59" s="19">
        <f t="shared" si="5"/>
        <v>6.9524918409226866E-2</v>
      </c>
    </row>
    <row r="60" spans="1:14" x14ac:dyDescent="0.25">
      <c r="A60" t="s">
        <v>40</v>
      </c>
      <c r="B60" s="22">
        <f t="shared" si="0"/>
        <v>2013</v>
      </c>
      <c r="C60">
        <v>1.2818400000000001</v>
      </c>
      <c r="D60" s="2">
        <v>1.3263944697161634E-4</v>
      </c>
      <c r="E60" s="10">
        <v>2.8559803445957765E-3</v>
      </c>
      <c r="F60" s="10">
        <v>-6.2439251973095411E-3</v>
      </c>
      <c r="G60" s="10">
        <v>6.3023248576143942E-4</v>
      </c>
      <c r="H60" s="10">
        <v>-1.044802550026569E-2</v>
      </c>
      <c r="I60" s="10">
        <v>6.9153183604804269E-3</v>
      </c>
      <c r="J60" s="2">
        <f t="shared" si="1"/>
        <v>-3.8935341449367907E-4</v>
      </c>
      <c r="K60" s="10">
        <f t="shared" si="2"/>
        <v>2.3169818386068464E-3</v>
      </c>
      <c r="L60" s="10">
        <f t="shared" si="3"/>
        <v>5.2199286146529535E-4</v>
      </c>
      <c r="M60" s="9">
        <f t="shared" si="4"/>
        <v>-2.3269818386068464E-3</v>
      </c>
      <c r="N60" s="19">
        <f t="shared" si="5"/>
        <v>6.7197936570620023E-2</v>
      </c>
    </row>
    <row r="61" spans="1:14" x14ac:dyDescent="0.25">
      <c r="A61" t="s">
        <v>41</v>
      </c>
      <c r="B61" s="22">
        <f t="shared" si="0"/>
        <v>2013</v>
      </c>
      <c r="C61">
        <v>1.28481</v>
      </c>
      <c r="D61" s="2">
        <v>2.3169818386068464E-3</v>
      </c>
      <c r="E61" s="10">
        <v>1.3263944697161634E-4</v>
      </c>
      <c r="F61" s="10">
        <v>2.8559803445957765E-3</v>
      </c>
      <c r="G61" s="10">
        <v>-6.2439251973095411E-3</v>
      </c>
      <c r="H61" s="10">
        <v>6.3023248576143942E-4</v>
      </c>
      <c r="I61" s="10">
        <v>-1.044802550026569E-2</v>
      </c>
      <c r="J61" s="2">
        <f t="shared" si="1"/>
        <v>-1.8082624998689031E-5</v>
      </c>
      <c r="K61" s="10">
        <f t="shared" si="2"/>
        <v>-2.2882760875148067E-3</v>
      </c>
      <c r="L61" s="10">
        <f t="shared" si="3"/>
        <v>2.3350644636055354E-3</v>
      </c>
      <c r="M61" s="9">
        <f t="shared" si="4"/>
        <v>2.2782760875148067E-3</v>
      </c>
      <c r="N61" s="19">
        <f t="shared" si="5"/>
        <v>6.9476212658134834E-2</v>
      </c>
    </row>
    <row r="62" spans="1:14" x14ac:dyDescent="0.25">
      <c r="A62" s="1">
        <v>41278.958333333336</v>
      </c>
      <c r="B62" s="22">
        <f t="shared" si="0"/>
        <v>2013</v>
      </c>
      <c r="C62">
        <v>1.2818700000000001</v>
      </c>
      <c r="D62" s="2">
        <v>-2.2882760875148067E-3</v>
      </c>
      <c r="E62" s="10">
        <v>2.3169818386068464E-3</v>
      </c>
      <c r="F62" s="10">
        <v>1.3263944697161634E-4</v>
      </c>
      <c r="G62" s="10">
        <v>2.8559803445957765E-3</v>
      </c>
      <c r="H62" s="10">
        <v>-6.2439251973095411E-3</v>
      </c>
      <c r="I62" s="10">
        <v>6.3023248576143942E-4</v>
      </c>
      <c r="J62" s="2">
        <f t="shared" si="1"/>
        <v>-3.1587219845138713E-4</v>
      </c>
      <c r="K62" s="10">
        <f t="shared" si="2"/>
        <v>2.3013254074126799E-3</v>
      </c>
      <c r="L62" s="10">
        <f t="shared" si="3"/>
        <v>-1.9724038890634194E-3</v>
      </c>
      <c r="M62" s="9">
        <f t="shared" si="4"/>
        <v>2.2913254074126799E-3</v>
      </c>
      <c r="N62" s="19">
        <f t="shared" si="5"/>
        <v>7.1767538065547518E-2</v>
      </c>
    </row>
    <row r="63" spans="1:14" x14ac:dyDescent="0.25">
      <c r="A63" s="1">
        <v>41309.958333333336</v>
      </c>
      <c r="B63" s="22">
        <f t="shared" si="0"/>
        <v>2013</v>
      </c>
      <c r="C63">
        <v>1.2848200000000001</v>
      </c>
      <c r="D63" s="2">
        <v>2.3013254074126799E-3</v>
      </c>
      <c r="E63" s="10">
        <v>-2.2882760875148067E-3</v>
      </c>
      <c r="F63" s="10">
        <v>2.3169818386068464E-3</v>
      </c>
      <c r="G63" s="10">
        <v>1.3263944697161634E-4</v>
      </c>
      <c r="H63" s="10">
        <v>2.8559803445957765E-3</v>
      </c>
      <c r="I63" s="10">
        <v>-6.2439251973095411E-3</v>
      </c>
      <c r="J63" s="2">
        <f t="shared" si="1"/>
        <v>3.1195876738578462E-4</v>
      </c>
      <c r="K63" s="10">
        <f t="shared" si="2"/>
        <v>6.833642066593093E-3</v>
      </c>
      <c r="L63" s="10">
        <f t="shared" si="3"/>
        <v>1.9893666400268954E-3</v>
      </c>
      <c r="M63" s="9">
        <f t="shared" si="4"/>
        <v>-6.8436420665930926E-3</v>
      </c>
      <c r="N63" s="19">
        <f t="shared" si="5"/>
        <v>6.4923895998954428E-2</v>
      </c>
    </row>
    <row r="64" spans="1:14" x14ac:dyDescent="0.25">
      <c r="A64" s="1">
        <v>41337.958333333336</v>
      </c>
      <c r="B64" s="22">
        <f t="shared" si="0"/>
        <v>2013</v>
      </c>
      <c r="C64">
        <v>1.2936000000000001</v>
      </c>
      <c r="D64" s="2">
        <v>6.833642066593093E-3</v>
      </c>
      <c r="E64" s="10">
        <v>2.3013254074126799E-3</v>
      </c>
      <c r="F64" s="10">
        <v>-2.2882760875148067E-3</v>
      </c>
      <c r="G64" s="10">
        <v>2.3169818386068464E-3</v>
      </c>
      <c r="H64" s="10">
        <v>1.3263944697161634E-4</v>
      </c>
      <c r="I64" s="10">
        <v>2.8559803445957765E-3</v>
      </c>
      <c r="J64" s="2">
        <f t="shared" si="1"/>
        <v>-3.1373777026606401E-4</v>
      </c>
      <c r="K64" s="10">
        <f t="shared" si="2"/>
        <v>4.5068027210883876E-3</v>
      </c>
      <c r="L64" s="10">
        <f t="shared" si="3"/>
        <v>7.1473798368591572E-3</v>
      </c>
      <c r="M64" s="9">
        <f t="shared" si="4"/>
        <v>-4.5168027210883872E-3</v>
      </c>
      <c r="N64" s="19">
        <f t="shared" si="5"/>
        <v>6.0407093277866045E-2</v>
      </c>
    </row>
    <row r="65" spans="1:14" x14ac:dyDescent="0.25">
      <c r="A65" s="1">
        <v>41368.958333333336</v>
      </c>
      <c r="B65" s="22">
        <f t="shared" si="0"/>
        <v>2013</v>
      </c>
      <c r="C65">
        <v>1.2994300000000001</v>
      </c>
      <c r="D65" s="2">
        <v>4.5068027210883876E-3</v>
      </c>
      <c r="E65" s="10">
        <v>6.833642066593093E-3</v>
      </c>
      <c r="F65" s="10">
        <v>2.3013254074126799E-3</v>
      </c>
      <c r="G65" s="10">
        <v>-2.2882760875148067E-3</v>
      </c>
      <c r="H65" s="10">
        <v>2.3169818386068464E-3</v>
      </c>
      <c r="I65" s="10">
        <v>1.3263944697161634E-4</v>
      </c>
      <c r="J65" s="2">
        <f t="shared" si="1"/>
        <v>-9.3162471411624751E-4</v>
      </c>
      <c r="K65" s="10">
        <f t="shared" si="2"/>
        <v>1.0696997914469986E-3</v>
      </c>
      <c r="L65" s="10">
        <f t="shared" si="3"/>
        <v>5.4384274352046354E-3</v>
      </c>
      <c r="M65" s="9">
        <f t="shared" si="4"/>
        <v>-1.0796997914469986E-3</v>
      </c>
      <c r="N65" s="19">
        <f t="shared" si="5"/>
        <v>5.9327393486419043E-2</v>
      </c>
    </row>
    <row r="66" spans="1:14" x14ac:dyDescent="0.25">
      <c r="A66" s="1">
        <v>41459.958333333336</v>
      </c>
      <c r="B66" s="22">
        <f t="shared" si="0"/>
        <v>2013</v>
      </c>
      <c r="C66">
        <v>1.3008200000000001</v>
      </c>
      <c r="D66" s="2">
        <v>1.0696997914469986E-3</v>
      </c>
      <c r="E66" s="10">
        <v>4.5068027210883876E-3</v>
      </c>
      <c r="F66" s="10">
        <v>6.833642066593093E-3</v>
      </c>
      <c r="G66" s="10">
        <v>2.3013254074126799E-3</v>
      </c>
      <c r="H66" s="10">
        <v>-2.2882760875148067E-3</v>
      </c>
      <c r="I66" s="10">
        <v>2.3169818386068464E-3</v>
      </c>
      <c r="J66" s="2">
        <f t="shared" si="1"/>
        <v>-6.1440864998443335E-4</v>
      </c>
      <c r="K66" s="10">
        <f t="shared" si="2"/>
        <v>5.6887194231329818E-3</v>
      </c>
      <c r="L66" s="10">
        <f t="shared" si="3"/>
        <v>1.6841084414314319E-3</v>
      </c>
      <c r="M66" s="9">
        <f t="shared" si="4"/>
        <v>-5.6987194231329814E-3</v>
      </c>
      <c r="N66" s="19">
        <f t="shared" si="5"/>
        <v>5.3628674063286058E-2</v>
      </c>
    </row>
    <row r="67" spans="1:14" x14ac:dyDescent="0.25">
      <c r="A67" s="1">
        <v>41490.958333333336</v>
      </c>
      <c r="B67" s="22">
        <f t="shared" ref="B67:B130" si="6">YEAR(A67)</f>
        <v>2013</v>
      </c>
      <c r="C67">
        <v>1.3082199999999999</v>
      </c>
      <c r="D67" s="2">
        <v>5.6887194231329818E-3</v>
      </c>
      <c r="E67" s="10">
        <v>1.0696997914469986E-3</v>
      </c>
      <c r="F67" s="10">
        <v>4.5068027210883876E-3</v>
      </c>
      <c r="G67" s="10">
        <v>6.833642066593093E-3</v>
      </c>
      <c r="H67" s="10">
        <v>2.3013254074126799E-3</v>
      </c>
      <c r="I67" s="10">
        <v>-2.2882760875148067E-3</v>
      </c>
      <c r="J67" s="2">
        <f t="shared" ref="J67:J130" si="7">$S$18*E67</f>
        <v>-1.4583127894110691E-4</v>
      </c>
      <c r="K67" s="10">
        <f t="shared" ref="K67:K130" si="8">D68</f>
        <v>-9.4020883337653238E-4</v>
      </c>
      <c r="L67" s="10">
        <f t="shared" ref="L67:L130" si="9">D67-J67</f>
        <v>5.8345507020740889E-3</v>
      </c>
      <c r="M67" s="9">
        <f t="shared" ref="M67:M130" si="10">IF(L67&gt;-0.000522936657219983,-K67-0.001%,IF(L67&lt;-0.000522936657219982,K67-0.001%,0))</f>
        <v>9.3020883337653236E-4</v>
      </c>
      <c r="N67" s="19">
        <f t="shared" si="5"/>
        <v>5.4558882896662587E-2</v>
      </c>
    </row>
    <row r="68" spans="1:14" x14ac:dyDescent="0.25">
      <c r="A68" s="1">
        <v>41521.958333333336</v>
      </c>
      <c r="B68" s="22">
        <f t="shared" si="6"/>
        <v>2013</v>
      </c>
      <c r="C68">
        <v>1.3069900000000001</v>
      </c>
      <c r="D68" s="2">
        <v>-9.4020883337653238E-4</v>
      </c>
      <c r="E68" s="10">
        <v>5.6887194231329818E-3</v>
      </c>
      <c r="F68" s="10">
        <v>1.0696997914469986E-3</v>
      </c>
      <c r="G68" s="10">
        <v>4.5068027210883876E-3</v>
      </c>
      <c r="H68" s="10">
        <v>6.833642066593093E-3</v>
      </c>
      <c r="I68" s="10">
        <v>2.3013254074126799E-3</v>
      </c>
      <c r="J68" s="2">
        <f t="shared" si="7"/>
        <v>-7.7553836660133933E-4</v>
      </c>
      <c r="K68" s="10">
        <f t="shared" si="8"/>
        <v>2.364210896793173E-3</v>
      </c>
      <c r="L68" s="10">
        <f t="shared" si="9"/>
        <v>-1.6467046677519305E-4</v>
      </c>
      <c r="M68" s="9">
        <f t="shared" si="10"/>
        <v>-2.374210896793173E-3</v>
      </c>
      <c r="N68" s="19">
        <f t="shared" ref="N68:N131" si="11">M68+N67</f>
        <v>5.2184671999869411E-2</v>
      </c>
    </row>
    <row r="69" spans="1:14" x14ac:dyDescent="0.25">
      <c r="A69" s="1">
        <v>41551.958333333336</v>
      </c>
      <c r="B69" s="22">
        <f t="shared" si="6"/>
        <v>2013</v>
      </c>
      <c r="C69">
        <v>1.3100799999999999</v>
      </c>
      <c r="D69" s="2">
        <v>2.364210896793173E-3</v>
      </c>
      <c r="E69" s="10">
        <v>-9.4020883337653238E-4</v>
      </c>
      <c r="F69" s="10">
        <v>5.6887194231329818E-3</v>
      </c>
      <c r="G69" s="10">
        <v>1.0696997914469986E-3</v>
      </c>
      <c r="H69" s="10">
        <v>4.5068027210883876E-3</v>
      </c>
      <c r="I69" s="10">
        <v>6.833642066593093E-3</v>
      </c>
      <c r="J69" s="2">
        <f t="shared" si="7"/>
        <v>1.2817788480406505E-4</v>
      </c>
      <c r="K69" s="10">
        <f t="shared" si="8"/>
        <v>8.0147777234973461E-4</v>
      </c>
      <c r="L69" s="10">
        <f t="shared" si="9"/>
        <v>2.2360330119891077E-3</v>
      </c>
      <c r="M69" s="9">
        <f t="shared" si="10"/>
        <v>-8.1147777234973463E-4</v>
      </c>
      <c r="N69" s="19">
        <f t="shared" si="11"/>
        <v>5.1373194227519674E-2</v>
      </c>
    </row>
    <row r="70" spans="1:14" x14ac:dyDescent="0.25">
      <c r="A70" s="1">
        <v>41582.958333333336</v>
      </c>
      <c r="B70" s="22">
        <f t="shared" si="6"/>
        <v>2013</v>
      </c>
      <c r="C70">
        <v>1.3111299999999999</v>
      </c>
      <c r="D70" s="2">
        <v>8.0147777234973461E-4</v>
      </c>
      <c r="E70" s="10">
        <v>2.364210896793173E-3</v>
      </c>
      <c r="F70" s="10">
        <v>-9.4020883337653238E-4</v>
      </c>
      <c r="G70" s="10">
        <v>5.6887194231329818E-3</v>
      </c>
      <c r="H70" s="10">
        <v>1.0696997914469986E-3</v>
      </c>
      <c r="I70" s="10">
        <v>4.5068027210883876E-3</v>
      </c>
      <c r="J70" s="2">
        <f t="shared" si="7"/>
        <v>-3.2231089649878896E-4</v>
      </c>
      <c r="K70" s="10">
        <f t="shared" si="8"/>
        <v>-5.9490668354776899E-3</v>
      </c>
      <c r="L70" s="10">
        <f t="shared" si="9"/>
        <v>1.1237886688485236E-3</v>
      </c>
      <c r="M70" s="9">
        <f t="shared" si="10"/>
        <v>5.9390668354776903E-3</v>
      </c>
      <c r="N70" s="19">
        <f t="shared" si="11"/>
        <v>5.7312261062997361E-2</v>
      </c>
    </row>
    <row r="71" spans="1:14" x14ac:dyDescent="0.25">
      <c r="A71" t="s">
        <v>42</v>
      </c>
      <c r="B71" s="22">
        <f t="shared" si="6"/>
        <v>2013</v>
      </c>
      <c r="C71">
        <v>1.3033300000000001</v>
      </c>
      <c r="D71" s="2">
        <v>-5.9490668354776899E-3</v>
      </c>
      <c r="E71" s="10">
        <v>8.0147777234973461E-4</v>
      </c>
      <c r="F71" s="10">
        <v>2.364210896793173E-3</v>
      </c>
      <c r="G71" s="10">
        <v>-9.4020883337653238E-4</v>
      </c>
      <c r="H71" s="10">
        <v>5.6887194231329818E-3</v>
      </c>
      <c r="I71" s="10">
        <v>1.0696997914469986E-3</v>
      </c>
      <c r="J71" s="2">
        <f t="shared" si="7"/>
        <v>-1.0926479515016556E-4</v>
      </c>
      <c r="K71" s="10">
        <f t="shared" si="8"/>
        <v>1.1025603646045212E-2</v>
      </c>
      <c r="L71" s="10">
        <f t="shared" si="9"/>
        <v>-5.8398020403275241E-3</v>
      </c>
      <c r="M71" s="9">
        <f t="shared" si="10"/>
        <v>1.1015603646045213E-2</v>
      </c>
      <c r="N71" s="19">
        <f t="shared" si="11"/>
        <v>6.8327864709042577E-2</v>
      </c>
    </row>
    <row r="72" spans="1:14" x14ac:dyDescent="0.25">
      <c r="A72" t="s">
        <v>43</v>
      </c>
      <c r="B72" s="22">
        <f t="shared" si="6"/>
        <v>2013</v>
      </c>
      <c r="C72">
        <v>1.3177000000000001</v>
      </c>
      <c r="D72" s="2">
        <v>1.1025603646045212E-2</v>
      </c>
      <c r="E72" s="10">
        <v>-5.9490668354776899E-3</v>
      </c>
      <c r="F72" s="10">
        <v>8.0147777234973461E-4</v>
      </c>
      <c r="G72" s="10">
        <v>2.364210896793173E-3</v>
      </c>
      <c r="H72" s="10">
        <v>-9.4020883337653238E-4</v>
      </c>
      <c r="I72" s="10">
        <v>5.6887194231329818E-3</v>
      </c>
      <c r="J72" s="2">
        <f t="shared" si="7"/>
        <v>8.1103131183214868E-4</v>
      </c>
      <c r="K72" s="10">
        <f t="shared" si="8"/>
        <v>-1.1125445852622096E-2</v>
      </c>
      <c r="L72" s="10">
        <f t="shared" si="9"/>
        <v>1.0214572334213063E-2</v>
      </c>
      <c r="M72" s="9">
        <f t="shared" si="10"/>
        <v>1.1115445852622096E-2</v>
      </c>
      <c r="N72" s="19">
        <f t="shared" si="11"/>
        <v>7.9443310561664676E-2</v>
      </c>
    </row>
    <row r="73" spans="1:14" x14ac:dyDescent="0.25">
      <c r="A73" t="s">
        <v>44</v>
      </c>
      <c r="B73" s="22">
        <f t="shared" si="6"/>
        <v>2013</v>
      </c>
      <c r="C73">
        <v>1.30304</v>
      </c>
      <c r="D73" s="2">
        <v>-1.1125445852622096E-2</v>
      </c>
      <c r="E73" s="10">
        <v>1.1025603646045212E-2</v>
      </c>
      <c r="F73" s="10">
        <v>-5.9490668354776899E-3</v>
      </c>
      <c r="G73" s="10">
        <v>8.0147777234973461E-4</v>
      </c>
      <c r="H73" s="10">
        <v>2.364210896793173E-3</v>
      </c>
      <c r="I73" s="10">
        <v>-9.4020883337653238E-4</v>
      </c>
      <c r="J73" s="2">
        <f t="shared" si="7"/>
        <v>-1.503111334279597E-3</v>
      </c>
      <c r="K73" s="10">
        <f t="shared" si="8"/>
        <v>1.4811517681729836E-3</v>
      </c>
      <c r="L73" s="10">
        <f t="shared" si="9"/>
        <v>-9.6223345183424989E-3</v>
      </c>
      <c r="M73" s="9">
        <f t="shared" si="10"/>
        <v>1.4711517681729835E-3</v>
      </c>
      <c r="N73" s="19">
        <f t="shared" si="11"/>
        <v>8.0914462329837664E-2</v>
      </c>
    </row>
    <row r="74" spans="1:14" x14ac:dyDescent="0.25">
      <c r="A74" t="s">
        <v>45</v>
      </c>
      <c r="B74" s="22">
        <f t="shared" si="6"/>
        <v>2013</v>
      </c>
      <c r="C74">
        <v>1.30497</v>
      </c>
      <c r="D74" s="2">
        <v>1.4811517681729836E-3</v>
      </c>
      <c r="E74" s="10">
        <v>-1.1125445852622096E-2</v>
      </c>
      <c r="F74" s="10">
        <v>1.1025603646045212E-2</v>
      </c>
      <c r="G74" s="10">
        <v>-5.9490668354776899E-3</v>
      </c>
      <c r="H74" s="10">
        <v>8.0147777234973461E-4</v>
      </c>
      <c r="I74" s="10">
        <v>2.364210896793173E-3</v>
      </c>
      <c r="J74" s="2">
        <f t="shared" si="7"/>
        <v>1.5167227388940762E-3</v>
      </c>
      <c r="K74" s="10">
        <f t="shared" si="8"/>
        <v>9.9619148332896756E-5</v>
      </c>
      <c r="L74" s="10">
        <f t="shared" si="9"/>
        <v>-3.557097072109266E-5</v>
      </c>
      <c r="M74" s="9">
        <f t="shared" si="10"/>
        <v>-1.0961914833289676E-4</v>
      </c>
      <c r="N74" s="19">
        <f t="shared" si="11"/>
        <v>8.0804843181504771E-2</v>
      </c>
    </row>
    <row r="75" spans="1:14" x14ac:dyDescent="0.25">
      <c r="A75" t="s">
        <v>46</v>
      </c>
      <c r="B75" s="22">
        <f t="shared" si="6"/>
        <v>2013</v>
      </c>
      <c r="C75">
        <v>1.3050999999999999</v>
      </c>
      <c r="D75" s="2">
        <v>9.9619148332896756E-5</v>
      </c>
      <c r="E75" s="10">
        <v>1.4811517681729836E-3</v>
      </c>
      <c r="F75" s="10">
        <v>-1.1125445852622096E-2</v>
      </c>
      <c r="G75" s="10">
        <v>1.1025603646045212E-2</v>
      </c>
      <c r="H75" s="10">
        <v>-5.9490668354776899E-3</v>
      </c>
      <c r="I75" s="10">
        <v>8.0147777234973461E-4</v>
      </c>
      <c r="J75" s="2">
        <f t="shared" si="7"/>
        <v>-2.0192418320131116E-4</v>
      </c>
      <c r="K75" s="10">
        <f t="shared" si="8"/>
        <v>1.1646617117462288E-3</v>
      </c>
      <c r="L75" s="10">
        <f t="shared" si="9"/>
        <v>3.0154333153420789E-4</v>
      </c>
      <c r="M75" s="9">
        <f t="shared" si="10"/>
        <v>-1.1746617117462288E-3</v>
      </c>
      <c r="N75" s="19">
        <f t="shared" si="11"/>
        <v>7.9630181469758546E-2</v>
      </c>
    </row>
    <row r="76" spans="1:14" x14ac:dyDescent="0.25">
      <c r="A76" t="s">
        <v>47</v>
      </c>
      <c r="B76" s="22">
        <f t="shared" si="6"/>
        <v>2013</v>
      </c>
      <c r="C76">
        <v>1.3066199999999999</v>
      </c>
      <c r="D76" s="2">
        <v>1.1646617117462288E-3</v>
      </c>
      <c r="E76" s="10">
        <v>9.9619148332896756E-5</v>
      </c>
      <c r="F76" s="10">
        <v>1.4811517681729836E-3</v>
      </c>
      <c r="G76" s="10">
        <v>-1.1125445852622096E-2</v>
      </c>
      <c r="H76" s="10">
        <v>1.1025603646045212E-2</v>
      </c>
      <c r="I76" s="10">
        <v>-5.9490668354776899E-3</v>
      </c>
      <c r="J76" s="2">
        <f t="shared" si="7"/>
        <v>-1.3580995270419274E-5</v>
      </c>
      <c r="K76" s="10">
        <f t="shared" si="8"/>
        <v>-5.2119208339073131E-3</v>
      </c>
      <c r="L76" s="10">
        <f t="shared" si="9"/>
        <v>1.1782427070166481E-3</v>
      </c>
      <c r="M76" s="9">
        <f t="shared" si="10"/>
        <v>5.2019208339073135E-3</v>
      </c>
      <c r="N76" s="19">
        <f t="shared" si="11"/>
        <v>8.4832102303665863E-2</v>
      </c>
    </row>
    <row r="77" spans="1:14" x14ac:dyDescent="0.25">
      <c r="A77" t="s">
        <v>48</v>
      </c>
      <c r="B77" s="22">
        <f t="shared" si="6"/>
        <v>2013</v>
      </c>
      <c r="C77">
        <v>1.2998099999999999</v>
      </c>
      <c r="D77" s="2">
        <v>-5.2119208339073131E-3</v>
      </c>
      <c r="E77" s="10">
        <v>1.1646617117462288E-3</v>
      </c>
      <c r="F77" s="10">
        <v>9.9619148332896756E-5</v>
      </c>
      <c r="G77" s="10">
        <v>1.4811517681729836E-3</v>
      </c>
      <c r="H77" s="10">
        <v>-1.1125445852622096E-2</v>
      </c>
      <c r="I77" s="10">
        <v>1.1025603646045212E-2</v>
      </c>
      <c r="J77" s="2">
        <f t="shared" si="7"/>
        <v>-1.5877735820434322E-4</v>
      </c>
      <c r="K77" s="10">
        <f t="shared" si="8"/>
        <v>1.3771243489435481E-3</v>
      </c>
      <c r="L77" s="10">
        <f t="shared" si="9"/>
        <v>-5.0531434757029696E-3</v>
      </c>
      <c r="M77" s="9">
        <f t="shared" si="10"/>
        <v>1.367124348943548E-3</v>
      </c>
      <c r="N77" s="19">
        <f t="shared" si="11"/>
        <v>8.6199226652609415E-2</v>
      </c>
    </row>
    <row r="78" spans="1:14" x14ac:dyDescent="0.25">
      <c r="A78" t="s">
        <v>49</v>
      </c>
      <c r="B78" s="22">
        <f t="shared" si="6"/>
        <v>2013</v>
      </c>
      <c r="C78">
        <v>1.3016000000000001</v>
      </c>
      <c r="D78" s="2">
        <v>1.3771243489435481E-3</v>
      </c>
      <c r="E78" s="10">
        <v>-5.2119208339073131E-3</v>
      </c>
      <c r="F78" s="10">
        <v>1.1646617117462288E-3</v>
      </c>
      <c r="G78" s="10">
        <v>9.9619148332896756E-5</v>
      </c>
      <c r="H78" s="10">
        <v>1.4811517681729836E-3</v>
      </c>
      <c r="I78" s="10">
        <v>-1.1125445852622096E-2</v>
      </c>
      <c r="J78" s="2">
        <f t="shared" si="7"/>
        <v>7.1053681324959234E-4</v>
      </c>
      <c r="K78" s="10">
        <f t="shared" si="8"/>
        <v>-3.7645974185629427E-4</v>
      </c>
      <c r="L78" s="10">
        <f t="shared" si="9"/>
        <v>6.6658753569395573E-4</v>
      </c>
      <c r="M78" s="9">
        <f t="shared" si="10"/>
        <v>3.6645974185629425E-4</v>
      </c>
      <c r="N78" s="19">
        <f t="shared" si="11"/>
        <v>8.6565686394465713E-2</v>
      </c>
    </row>
    <row r="79" spans="1:14" x14ac:dyDescent="0.25">
      <c r="A79" t="s">
        <v>50</v>
      </c>
      <c r="B79" s="22">
        <f t="shared" si="6"/>
        <v>2013</v>
      </c>
      <c r="C79">
        <v>1.30111</v>
      </c>
      <c r="D79" s="2">
        <v>-3.7645974185629427E-4</v>
      </c>
      <c r="E79" s="10">
        <v>1.3771243489435481E-3</v>
      </c>
      <c r="F79" s="10">
        <v>-5.2119208339073131E-3</v>
      </c>
      <c r="G79" s="10">
        <v>1.1646617117462288E-3</v>
      </c>
      <c r="H79" s="10">
        <v>9.9619148332896756E-5</v>
      </c>
      <c r="I79" s="10">
        <v>1.4811517681729836E-3</v>
      </c>
      <c r="J79" s="2">
        <f t="shared" si="7"/>
        <v>-1.8774221204223484E-4</v>
      </c>
      <c r="K79" s="10">
        <f t="shared" si="8"/>
        <v>1.2527764754710624E-3</v>
      </c>
      <c r="L79" s="10">
        <f t="shared" si="9"/>
        <v>-1.8871752981405943E-4</v>
      </c>
      <c r="M79" s="9">
        <f t="shared" si="10"/>
        <v>-1.2627764754710624E-3</v>
      </c>
      <c r="N79" s="19">
        <f t="shared" si="11"/>
        <v>8.5302909918994654E-2</v>
      </c>
    </row>
    <row r="80" spans="1:14" x14ac:dyDescent="0.25">
      <c r="A80" t="s">
        <v>51</v>
      </c>
      <c r="B80" s="22">
        <f t="shared" si="6"/>
        <v>2013</v>
      </c>
      <c r="C80">
        <v>1.30274</v>
      </c>
      <c r="D80" s="2">
        <v>1.2527764754710624E-3</v>
      </c>
      <c r="E80" s="10">
        <v>-3.7645974185629427E-4</v>
      </c>
      <c r="F80" s="10">
        <v>1.3771243489435481E-3</v>
      </c>
      <c r="G80" s="10">
        <v>-5.2119208339073131E-3</v>
      </c>
      <c r="H80" s="10">
        <v>1.1646617117462288E-3</v>
      </c>
      <c r="I80" s="10">
        <v>9.9619148332896756E-5</v>
      </c>
      <c r="J80" s="2">
        <f t="shared" si="7"/>
        <v>5.1322442112921089E-5</v>
      </c>
      <c r="K80" s="10">
        <f t="shared" si="8"/>
        <v>5.3349094984418421E-3</v>
      </c>
      <c r="L80" s="10">
        <f t="shared" si="9"/>
        <v>1.2014540333581414E-3</v>
      </c>
      <c r="M80" s="9">
        <f t="shared" si="10"/>
        <v>-5.3449094984418417E-3</v>
      </c>
      <c r="N80" s="19">
        <f t="shared" si="11"/>
        <v>7.9958000420552816E-2</v>
      </c>
    </row>
    <row r="81" spans="1:14" x14ac:dyDescent="0.25">
      <c r="A81" t="s">
        <v>52</v>
      </c>
      <c r="B81" s="22">
        <f t="shared" si="6"/>
        <v>2013</v>
      </c>
      <c r="C81">
        <v>1.30969</v>
      </c>
      <c r="D81" s="2">
        <v>5.3349094984418421E-3</v>
      </c>
      <c r="E81" s="10">
        <v>1.2527764754710624E-3</v>
      </c>
      <c r="F81" s="10">
        <v>-3.7645974185629427E-4</v>
      </c>
      <c r="G81" s="10">
        <v>1.3771243489435481E-3</v>
      </c>
      <c r="H81" s="10">
        <v>-5.2119208339073131E-3</v>
      </c>
      <c r="I81" s="10">
        <v>1.1646617117462288E-3</v>
      </c>
      <c r="J81" s="2">
        <f t="shared" si="7"/>
        <v>-1.7078997033190445E-4</v>
      </c>
      <c r="K81" s="10">
        <f t="shared" si="8"/>
        <v>5.3371408501248219E-3</v>
      </c>
      <c r="L81" s="10">
        <f t="shared" si="9"/>
        <v>5.5056994687737466E-3</v>
      </c>
      <c r="M81" s="9">
        <f t="shared" si="10"/>
        <v>-5.3471408501248215E-3</v>
      </c>
      <c r="N81" s="19">
        <f t="shared" si="11"/>
        <v>7.4610859570427998E-2</v>
      </c>
    </row>
    <row r="82" spans="1:14" x14ac:dyDescent="0.25">
      <c r="A82" t="s">
        <v>53</v>
      </c>
      <c r="B82" s="22">
        <f t="shared" si="6"/>
        <v>2013</v>
      </c>
      <c r="C82">
        <v>1.3166800000000001</v>
      </c>
      <c r="D82" s="2">
        <v>5.3371408501248219E-3</v>
      </c>
      <c r="E82" s="10">
        <v>5.3349094984418421E-3</v>
      </c>
      <c r="F82" s="10">
        <v>1.2527764754710624E-3</v>
      </c>
      <c r="G82" s="10">
        <v>-3.7645974185629427E-4</v>
      </c>
      <c r="H82" s="10">
        <v>1.3771243489435481E-3</v>
      </c>
      <c r="I82" s="10">
        <v>-5.2119208339073131E-3</v>
      </c>
      <c r="J82" s="2">
        <f t="shared" si="7"/>
        <v>-7.2730375514089382E-4</v>
      </c>
      <c r="K82" s="10">
        <f t="shared" si="8"/>
        <v>9.6454719445859816E-4</v>
      </c>
      <c r="L82" s="10">
        <f t="shared" si="9"/>
        <v>6.0644446052657156E-3</v>
      </c>
      <c r="M82" s="9">
        <f t="shared" si="10"/>
        <v>-9.7454719445859818E-4</v>
      </c>
      <c r="N82" s="19">
        <f t="shared" si="11"/>
        <v>7.3636312375969404E-2</v>
      </c>
    </row>
    <row r="83" spans="1:14" x14ac:dyDescent="0.25">
      <c r="A83" t="s">
        <v>54</v>
      </c>
      <c r="B83" s="22">
        <f t="shared" si="6"/>
        <v>2013</v>
      </c>
      <c r="C83">
        <v>1.31795</v>
      </c>
      <c r="D83" s="2">
        <v>9.6454719445859816E-4</v>
      </c>
      <c r="E83" s="10">
        <v>5.3371408501248219E-3</v>
      </c>
      <c r="F83" s="10">
        <v>5.3349094984418421E-3</v>
      </c>
      <c r="G83" s="10">
        <v>1.2527764754710624E-3</v>
      </c>
      <c r="H83" s="10">
        <v>-3.7645974185629427E-4</v>
      </c>
      <c r="I83" s="10">
        <v>1.3771243489435481E-3</v>
      </c>
      <c r="J83" s="2">
        <f t="shared" si="7"/>
        <v>-7.2760795345176395E-4</v>
      </c>
      <c r="K83" s="10">
        <f t="shared" si="8"/>
        <v>-8.7180849045866982E-3</v>
      </c>
      <c r="L83" s="10">
        <f t="shared" si="9"/>
        <v>1.6921551479103622E-3</v>
      </c>
      <c r="M83" s="9">
        <f t="shared" si="10"/>
        <v>8.7080849045866986E-3</v>
      </c>
      <c r="N83" s="19">
        <f t="shared" si="11"/>
        <v>8.2344397280556106E-2</v>
      </c>
    </row>
    <row r="84" spans="1:14" x14ac:dyDescent="0.25">
      <c r="A84" s="1">
        <v>41279.958333333336</v>
      </c>
      <c r="B84" s="22">
        <f t="shared" si="6"/>
        <v>2013</v>
      </c>
      <c r="C84">
        <v>1.30646</v>
      </c>
      <c r="D84" s="2">
        <v>-8.7180849045866982E-3</v>
      </c>
      <c r="E84" s="10">
        <v>9.6454719445859816E-4</v>
      </c>
      <c r="F84" s="10">
        <v>5.3371408501248219E-3</v>
      </c>
      <c r="G84" s="10">
        <v>5.3349094984418421E-3</v>
      </c>
      <c r="H84" s="10">
        <v>1.2527764754710624E-3</v>
      </c>
      <c r="I84" s="10">
        <v>-3.7645974185629427E-4</v>
      </c>
      <c r="J84" s="2">
        <f t="shared" si="7"/>
        <v>-1.3149591323812404E-4</v>
      </c>
      <c r="K84" s="10">
        <f t="shared" si="8"/>
        <v>3.712321846822686E-3</v>
      </c>
      <c r="L84" s="10">
        <f t="shared" si="9"/>
        <v>-8.5865889913485736E-3</v>
      </c>
      <c r="M84" s="9">
        <f t="shared" si="10"/>
        <v>3.7023218468226859E-3</v>
      </c>
      <c r="N84" s="19">
        <f t="shared" si="11"/>
        <v>8.6046719127378796E-2</v>
      </c>
    </row>
    <row r="85" spans="1:14" x14ac:dyDescent="0.25">
      <c r="A85" s="1">
        <v>41310.958333333336</v>
      </c>
      <c r="B85" s="22">
        <f t="shared" si="6"/>
        <v>2013</v>
      </c>
      <c r="C85">
        <v>1.31131</v>
      </c>
      <c r="D85" s="2">
        <v>3.712321846822686E-3</v>
      </c>
      <c r="E85" s="10">
        <v>-8.7180849045866982E-3</v>
      </c>
      <c r="F85" s="10">
        <v>9.6454719445859816E-4</v>
      </c>
      <c r="G85" s="10">
        <v>5.3371408501248219E-3</v>
      </c>
      <c r="H85" s="10">
        <v>5.3349094984418421E-3</v>
      </c>
      <c r="I85" s="10">
        <v>1.2527764754710624E-3</v>
      </c>
      <c r="J85" s="2">
        <f t="shared" si="7"/>
        <v>1.1885292319569736E-3</v>
      </c>
      <c r="K85" s="10">
        <f t="shared" si="8"/>
        <v>-2.8521097223387359E-3</v>
      </c>
      <c r="L85" s="10">
        <f t="shared" si="9"/>
        <v>2.5237926148657126E-3</v>
      </c>
      <c r="M85" s="9">
        <f t="shared" si="10"/>
        <v>2.8421097223387359E-3</v>
      </c>
      <c r="N85" s="19">
        <f t="shared" si="11"/>
        <v>8.8888828849717536E-2</v>
      </c>
    </row>
    <row r="86" spans="1:14" x14ac:dyDescent="0.25">
      <c r="A86" s="1">
        <v>41399.958333333336</v>
      </c>
      <c r="B86" s="22">
        <f t="shared" si="6"/>
        <v>2013</v>
      </c>
      <c r="C86">
        <v>1.3075699999999999</v>
      </c>
      <c r="D86" s="2">
        <v>-2.8521097223387359E-3</v>
      </c>
      <c r="E86" s="10">
        <v>3.712321846822686E-3</v>
      </c>
      <c r="F86" s="10">
        <v>-8.7180849045866982E-3</v>
      </c>
      <c r="G86" s="10">
        <v>9.6454719445859816E-4</v>
      </c>
      <c r="H86" s="10">
        <v>5.3371408501248219E-3</v>
      </c>
      <c r="I86" s="10">
        <v>5.3349094984418421E-3</v>
      </c>
      <c r="J86" s="2">
        <f t="shared" si="7"/>
        <v>-5.0609773610485757E-4</v>
      </c>
      <c r="K86" s="10">
        <f t="shared" si="8"/>
        <v>2.2943322346047346E-4</v>
      </c>
      <c r="L86" s="10">
        <f t="shared" si="9"/>
        <v>-2.3460119862338783E-3</v>
      </c>
      <c r="M86" s="9">
        <f t="shared" si="10"/>
        <v>2.1943322346047346E-4</v>
      </c>
      <c r="N86" s="19">
        <f t="shared" si="11"/>
        <v>8.9108262073178013E-2</v>
      </c>
    </row>
    <row r="87" spans="1:14" x14ac:dyDescent="0.25">
      <c r="A87" s="1">
        <v>41430.958333333336</v>
      </c>
      <c r="B87" s="22">
        <f t="shared" si="6"/>
        <v>2013</v>
      </c>
      <c r="C87">
        <v>1.3078700000000001</v>
      </c>
      <c r="D87" s="2">
        <v>2.2943322346047346E-4</v>
      </c>
      <c r="E87" s="10">
        <v>-2.8521097223387359E-3</v>
      </c>
      <c r="F87" s="10">
        <v>3.712321846822686E-3</v>
      </c>
      <c r="G87" s="10">
        <v>-8.7180849045866982E-3</v>
      </c>
      <c r="H87" s="10">
        <v>9.6454719445859816E-4</v>
      </c>
      <c r="I87" s="10">
        <v>5.3371408501248219E-3</v>
      </c>
      <c r="J87" s="2">
        <f t="shared" si="7"/>
        <v>3.8882573579489331E-4</v>
      </c>
      <c r="K87" s="10">
        <f t="shared" si="8"/>
        <v>5.6198246003043018E-3</v>
      </c>
      <c r="L87" s="10">
        <f t="shared" si="9"/>
        <v>-1.5939251233441985E-4</v>
      </c>
      <c r="M87" s="9">
        <f t="shared" si="10"/>
        <v>-5.6298246003043013E-3</v>
      </c>
      <c r="N87" s="19">
        <f t="shared" si="11"/>
        <v>8.3478437472873715E-2</v>
      </c>
    </row>
    <row r="88" spans="1:14" x14ac:dyDescent="0.25">
      <c r="A88" s="1">
        <v>41460.958333333336</v>
      </c>
      <c r="B88" s="22">
        <f t="shared" si="6"/>
        <v>2013</v>
      </c>
      <c r="C88">
        <v>1.3152200000000001</v>
      </c>
      <c r="D88" s="2">
        <v>5.6198246003043018E-3</v>
      </c>
      <c r="E88" s="10">
        <v>2.2943322346047346E-4</v>
      </c>
      <c r="F88" s="10">
        <v>-2.8521097223387359E-3</v>
      </c>
      <c r="G88" s="10">
        <v>3.712321846822686E-3</v>
      </c>
      <c r="H88" s="10">
        <v>-8.7180849045866982E-3</v>
      </c>
      <c r="I88" s="10">
        <v>9.6454719445859816E-4</v>
      </c>
      <c r="J88" s="2">
        <f t="shared" si="7"/>
        <v>-3.1278439685925114E-5</v>
      </c>
      <c r="K88" s="10">
        <f t="shared" si="8"/>
        <v>-8.3560164839342477E-3</v>
      </c>
      <c r="L88" s="10">
        <f t="shared" si="9"/>
        <v>5.6511030399902266E-3</v>
      </c>
      <c r="M88" s="9">
        <f t="shared" si="10"/>
        <v>8.3460164839342481E-3</v>
      </c>
      <c r="N88" s="19">
        <f t="shared" si="11"/>
        <v>9.1824453956807967E-2</v>
      </c>
    </row>
    <row r="89" spans="1:14" x14ac:dyDescent="0.25">
      <c r="A89" s="1">
        <v>41491.958333333336</v>
      </c>
      <c r="B89" s="22">
        <f t="shared" si="6"/>
        <v>2013</v>
      </c>
      <c r="C89">
        <v>1.30423</v>
      </c>
      <c r="D89" s="2">
        <v>-8.3560164839342477E-3</v>
      </c>
      <c r="E89" s="10">
        <v>5.6198246003043018E-3</v>
      </c>
      <c r="F89" s="10">
        <v>2.2943322346047346E-4</v>
      </c>
      <c r="G89" s="10">
        <v>-2.8521097223387359E-3</v>
      </c>
      <c r="H89" s="10">
        <v>3.712321846822686E-3</v>
      </c>
      <c r="I89" s="10">
        <v>-8.7180849045866982E-3</v>
      </c>
      <c r="J89" s="2">
        <f t="shared" si="7"/>
        <v>-7.661459929598183E-4</v>
      </c>
      <c r="K89" s="10">
        <f t="shared" si="8"/>
        <v>-4.017696265229187E-3</v>
      </c>
      <c r="L89" s="10">
        <f t="shared" si="9"/>
        <v>-7.5898704909744298E-3</v>
      </c>
      <c r="M89" s="9">
        <f t="shared" si="10"/>
        <v>-4.0276962652291866E-3</v>
      </c>
      <c r="N89" s="19">
        <f t="shared" si="11"/>
        <v>8.7796757691578783E-2</v>
      </c>
    </row>
    <row r="90" spans="1:14" x14ac:dyDescent="0.25">
      <c r="A90" s="1">
        <v>41522.958333333336</v>
      </c>
      <c r="B90" s="22">
        <f t="shared" si="6"/>
        <v>2013</v>
      </c>
      <c r="C90">
        <v>1.2989900000000001</v>
      </c>
      <c r="D90" s="2">
        <v>-4.017696265229187E-3</v>
      </c>
      <c r="E90" s="10">
        <v>-8.3560164839342477E-3</v>
      </c>
      <c r="F90" s="10">
        <v>5.6198246003043018E-3</v>
      </c>
      <c r="G90" s="10">
        <v>2.2943322346047346E-4</v>
      </c>
      <c r="H90" s="10">
        <v>-2.8521097223387359E-3</v>
      </c>
      <c r="I90" s="10">
        <v>3.712321846822686E-3</v>
      </c>
      <c r="J90" s="2">
        <f t="shared" si="7"/>
        <v>1.1391687466412676E-3</v>
      </c>
      <c r="K90" s="10">
        <f t="shared" si="8"/>
        <v>-1.170139877905263E-3</v>
      </c>
      <c r="L90" s="10">
        <f t="shared" si="9"/>
        <v>-5.1568650118704543E-3</v>
      </c>
      <c r="M90" s="9">
        <f t="shared" si="10"/>
        <v>-1.180139877905263E-3</v>
      </c>
      <c r="N90" s="19">
        <f t="shared" si="11"/>
        <v>8.6616617813673524E-2</v>
      </c>
    </row>
    <row r="91" spans="1:14" x14ac:dyDescent="0.25">
      <c r="A91" s="1">
        <v>41613.958333333336</v>
      </c>
      <c r="B91" s="22">
        <f t="shared" si="6"/>
        <v>2013</v>
      </c>
      <c r="C91">
        <v>1.2974699999999999</v>
      </c>
      <c r="D91" s="2">
        <v>-1.170139877905263E-3</v>
      </c>
      <c r="E91" s="10">
        <v>-4.017696265229187E-3</v>
      </c>
      <c r="F91" s="10">
        <v>-8.3560164839342477E-3</v>
      </c>
      <c r="G91" s="10">
        <v>5.6198246003043018E-3</v>
      </c>
      <c r="H91" s="10">
        <v>2.2943322346047346E-4</v>
      </c>
      <c r="I91" s="10">
        <v>-2.8521097223387359E-3</v>
      </c>
      <c r="J91" s="2">
        <f t="shared" si="7"/>
        <v>5.4772917545652469E-4</v>
      </c>
      <c r="K91" s="10">
        <f t="shared" si="8"/>
        <v>-4.3006774723114427E-3</v>
      </c>
      <c r="L91" s="10">
        <f t="shared" si="9"/>
        <v>-1.7178690533617876E-3</v>
      </c>
      <c r="M91" s="9">
        <f t="shared" si="10"/>
        <v>-4.3106774723114423E-3</v>
      </c>
      <c r="N91" s="19">
        <f t="shared" si="11"/>
        <v>8.2305940341362085E-2</v>
      </c>
    </row>
    <row r="92" spans="1:14" x14ac:dyDescent="0.25">
      <c r="A92" t="s">
        <v>55</v>
      </c>
      <c r="B92" s="22">
        <f t="shared" si="6"/>
        <v>2013</v>
      </c>
      <c r="C92">
        <v>1.29189</v>
      </c>
      <c r="D92" s="2">
        <v>-4.3006774723114427E-3</v>
      </c>
      <c r="E92" s="10">
        <v>-1.170139877905263E-3</v>
      </c>
      <c r="F92" s="10">
        <v>-4.017696265229187E-3</v>
      </c>
      <c r="G92" s="10">
        <v>-8.3560164839342477E-3</v>
      </c>
      <c r="H92" s="10">
        <v>5.6198246003043018E-3</v>
      </c>
      <c r="I92" s="10">
        <v>2.2943322346047346E-4</v>
      </c>
      <c r="J92" s="2">
        <f t="shared" si="7"/>
        <v>1.595241920203461E-4</v>
      </c>
      <c r="K92" s="10">
        <f t="shared" si="8"/>
        <v>-2.5311752548590194E-3</v>
      </c>
      <c r="L92" s="10">
        <f t="shared" si="9"/>
        <v>-4.4602016643317888E-3</v>
      </c>
      <c r="M92" s="9">
        <f t="shared" si="10"/>
        <v>-2.5411752548590194E-3</v>
      </c>
      <c r="N92" s="19">
        <f t="shared" si="11"/>
        <v>7.976476508650307E-2</v>
      </c>
    </row>
    <row r="93" spans="1:14" x14ac:dyDescent="0.25">
      <c r="A93" t="s">
        <v>56</v>
      </c>
      <c r="B93" s="22">
        <f t="shared" si="6"/>
        <v>2013</v>
      </c>
      <c r="C93">
        <v>1.2886200000000001</v>
      </c>
      <c r="D93" s="2">
        <v>-2.5311752548590194E-3</v>
      </c>
      <c r="E93" s="10">
        <v>-4.3006774723114427E-3</v>
      </c>
      <c r="F93" s="10">
        <v>-1.170139877905263E-3</v>
      </c>
      <c r="G93" s="10">
        <v>-4.017696265229187E-3</v>
      </c>
      <c r="H93" s="10">
        <v>-8.3560164839342477E-3</v>
      </c>
      <c r="I93" s="10">
        <v>5.6198246003043018E-3</v>
      </c>
      <c r="J93" s="2">
        <f t="shared" si="7"/>
        <v>5.8630776701563904E-4</v>
      </c>
      <c r="K93" s="10">
        <f t="shared" si="8"/>
        <v>-3.8801198181015462E-4</v>
      </c>
      <c r="L93" s="10">
        <f t="shared" si="9"/>
        <v>-3.1174830218746582E-3</v>
      </c>
      <c r="M93" s="9">
        <f t="shared" si="10"/>
        <v>-3.9801198181015464E-4</v>
      </c>
      <c r="N93" s="19">
        <f t="shared" si="11"/>
        <v>7.9366753104692919E-2</v>
      </c>
    </row>
    <row r="94" spans="1:14" x14ac:dyDescent="0.25">
      <c r="A94" t="s">
        <v>57</v>
      </c>
      <c r="B94" s="22">
        <f t="shared" si="6"/>
        <v>2013</v>
      </c>
      <c r="C94">
        <v>1.2881199999999999</v>
      </c>
      <c r="D94" s="2">
        <v>-3.8801198181015462E-4</v>
      </c>
      <c r="E94" s="10">
        <v>-2.5311752548590194E-3</v>
      </c>
      <c r="F94" s="10">
        <v>-4.3006774723114427E-3</v>
      </c>
      <c r="G94" s="10">
        <v>-1.170139877905263E-3</v>
      </c>
      <c r="H94" s="10">
        <v>-4.017696265229187E-3</v>
      </c>
      <c r="I94" s="10">
        <v>-8.3560164839342477E-3</v>
      </c>
      <c r="J94" s="2">
        <f t="shared" si="7"/>
        <v>3.4507300795193468E-4</v>
      </c>
      <c r="K94" s="10">
        <f t="shared" si="8"/>
        <v>-3.3459615563767864E-3</v>
      </c>
      <c r="L94" s="10">
        <f t="shared" si="9"/>
        <v>-7.3308498976208929E-4</v>
      </c>
      <c r="M94" s="9">
        <f t="shared" si="10"/>
        <v>-3.3559615563767864E-3</v>
      </c>
      <c r="N94" s="19">
        <f t="shared" si="11"/>
        <v>7.6010791548316137E-2</v>
      </c>
    </row>
    <row r="95" spans="1:14" x14ac:dyDescent="0.25">
      <c r="A95" t="s">
        <v>58</v>
      </c>
      <c r="B95" s="22">
        <f t="shared" si="6"/>
        <v>2013</v>
      </c>
      <c r="C95">
        <v>1.2838099999999999</v>
      </c>
      <c r="D95" s="2">
        <v>-3.3459615563767864E-3</v>
      </c>
      <c r="E95" s="10">
        <v>-3.8801198181015462E-4</v>
      </c>
      <c r="F95" s="10">
        <v>-2.5311752548590194E-3</v>
      </c>
      <c r="G95" s="10">
        <v>-4.3006774723114427E-3</v>
      </c>
      <c r="H95" s="10">
        <v>-1.170139877905263E-3</v>
      </c>
      <c r="I95" s="10">
        <v>-4.017696265229187E-3</v>
      </c>
      <c r="J95" s="2">
        <f t="shared" si="7"/>
        <v>5.2897349335093322E-5</v>
      </c>
      <c r="K95" s="10">
        <f t="shared" si="8"/>
        <v>3.3338266565925423E-3</v>
      </c>
      <c r="L95" s="10">
        <f t="shared" si="9"/>
        <v>-3.3988589057118799E-3</v>
      </c>
      <c r="M95" s="9">
        <f t="shared" si="10"/>
        <v>3.3238266565925423E-3</v>
      </c>
      <c r="N95" s="19">
        <f t="shared" si="11"/>
        <v>7.9334618204908683E-2</v>
      </c>
    </row>
    <row r="96" spans="1:14" x14ac:dyDescent="0.25">
      <c r="A96" t="s">
        <v>59</v>
      </c>
      <c r="B96" s="22">
        <f t="shared" si="6"/>
        <v>2013</v>
      </c>
      <c r="C96">
        <v>1.28809</v>
      </c>
      <c r="D96" s="2">
        <v>3.3338266565925423E-3</v>
      </c>
      <c r="E96" s="10">
        <v>-3.3459615563767864E-3</v>
      </c>
      <c r="F96" s="10">
        <v>-3.8801198181015462E-4</v>
      </c>
      <c r="G96" s="10">
        <v>-2.5311752548590194E-3</v>
      </c>
      <c r="H96" s="10">
        <v>-4.3006774723114427E-3</v>
      </c>
      <c r="I96" s="10">
        <v>-1.170139877905263E-3</v>
      </c>
      <c r="J96" s="2">
        <f t="shared" si="7"/>
        <v>4.5615214376563712E-4</v>
      </c>
      <c r="K96" s="10">
        <f t="shared" si="8"/>
        <v>1.9253313044895748E-3</v>
      </c>
      <c r="L96" s="10">
        <f t="shared" si="9"/>
        <v>2.8776745128269053E-3</v>
      </c>
      <c r="M96" s="9">
        <f t="shared" si="10"/>
        <v>-1.9353313044895748E-3</v>
      </c>
      <c r="N96" s="19">
        <f t="shared" si="11"/>
        <v>7.7399286900419112E-2</v>
      </c>
    </row>
    <row r="97" spans="1:14" x14ac:dyDescent="0.25">
      <c r="A97" t="s">
        <v>60</v>
      </c>
      <c r="B97" s="22">
        <f t="shared" si="6"/>
        <v>2013</v>
      </c>
      <c r="C97">
        <v>1.29057</v>
      </c>
      <c r="D97" s="2">
        <v>1.9253313044895748E-3</v>
      </c>
      <c r="E97" s="10">
        <v>3.3338266565925423E-3</v>
      </c>
      <c r="F97" s="10">
        <v>-3.3459615563767864E-3</v>
      </c>
      <c r="G97" s="10">
        <v>-3.8801198181015462E-4</v>
      </c>
      <c r="H97" s="10">
        <v>-2.5311752548590194E-3</v>
      </c>
      <c r="I97" s="10">
        <v>-4.3006774723114427E-3</v>
      </c>
      <c r="J97" s="2">
        <f t="shared" si="7"/>
        <v>-4.5449780301554251E-4</v>
      </c>
      <c r="K97" s="10">
        <f t="shared" si="8"/>
        <v>-3.6960412840837398E-3</v>
      </c>
      <c r="L97" s="10">
        <f t="shared" si="9"/>
        <v>2.3798291075051172E-3</v>
      </c>
      <c r="M97" s="9">
        <f t="shared" si="10"/>
        <v>3.6860412840837397E-3</v>
      </c>
      <c r="N97" s="19">
        <f t="shared" si="11"/>
        <v>8.1085328184502856E-2</v>
      </c>
    </row>
    <row r="98" spans="1:14" x14ac:dyDescent="0.25">
      <c r="A98" t="s">
        <v>61</v>
      </c>
      <c r="B98" s="22">
        <f t="shared" si="6"/>
        <v>2013</v>
      </c>
      <c r="C98">
        <v>1.2858000000000001</v>
      </c>
      <c r="D98" s="2">
        <v>-3.6960412840837398E-3</v>
      </c>
      <c r="E98" s="10">
        <v>1.9253313044895748E-3</v>
      </c>
      <c r="F98" s="10">
        <v>3.3338266565925423E-3</v>
      </c>
      <c r="G98" s="10">
        <v>-3.3459615563767864E-3</v>
      </c>
      <c r="H98" s="10">
        <v>-3.8801198181015462E-4</v>
      </c>
      <c r="I98" s="10">
        <v>-2.5311752548590194E-3</v>
      </c>
      <c r="J98" s="2">
        <f t="shared" si="7"/>
        <v>-2.6247880831990999E-4</v>
      </c>
      <c r="K98" s="10">
        <f t="shared" si="8"/>
        <v>5.817389951781049E-3</v>
      </c>
      <c r="L98" s="10">
        <f t="shared" si="9"/>
        <v>-3.4335624757638296E-3</v>
      </c>
      <c r="M98" s="9">
        <f t="shared" si="10"/>
        <v>5.8073899517810494E-3</v>
      </c>
      <c r="N98" s="19">
        <f t="shared" si="11"/>
        <v>8.6892718136283909E-2</v>
      </c>
    </row>
    <row r="99" spans="1:14" x14ac:dyDescent="0.25">
      <c r="A99" t="s">
        <v>62</v>
      </c>
      <c r="B99" s="22">
        <f t="shared" si="6"/>
        <v>2013</v>
      </c>
      <c r="C99">
        <v>1.29328</v>
      </c>
      <c r="D99" s="2">
        <v>5.817389951781049E-3</v>
      </c>
      <c r="E99" s="10">
        <v>-3.6960412840837398E-3</v>
      </c>
      <c r="F99" s="10">
        <v>1.9253313044895748E-3</v>
      </c>
      <c r="G99" s="10">
        <v>3.3338266565925423E-3</v>
      </c>
      <c r="H99" s="10">
        <v>-3.3459615563767864E-3</v>
      </c>
      <c r="I99" s="10">
        <v>-3.8801198181015462E-4</v>
      </c>
      <c r="J99" s="2">
        <f t="shared" si="7"/>
        <v>5.0387822058743387E-4</v>
      </c>
      <c r="K99" s="10">
        <f t="shared" si="8"/>
        <v>-3.8661388098382155E-5</v>
      </c>
      <c r="L99" s="10">
        <f t="shared" si="9"/>
        <v>5.3135117311936151E-3</v>
      </c>
      <c r="M99" s="9">
        <f t="shared" si="10"/>
        <v>2.8661388098382155E-5</v>
      </c>
      <c r="N99" s="19">
        <f t="shared" si="11"/>
        <v>8.6921379524382295E-2</v>
      </c>
    </row>
    <row r="100" spans="1:14" x14ac:dyDescent="0.25">
      <c r="A100" t="s">
        <v>63</v>
      </c>
      <c r="B100" s="22">
        <f t="shared" si="6"/>
        <v>2013</v>
      </c>
      <c r="C100">
        <v>1.2932300000000001</v>
      </c>
      <c r="D100" s="2">
        <v>-3.8661388098382155E-5</v>
      </c>
      <c r="E100" s="10">
        <v>5.817389951781049E-3</v>
      </c>
      <c r="F100" s="10">
        <v>-3.6960412840837398E-3</v>
      </c>
      <c r="G100" s="10">
        <v>1.9253313044895748E-3</v>
      </c>
      <c r="H100" s="10">
        <v>3.3338266565925423E-3</v>
      </c>
      <c r="I100" s="10">
        <v>-3.3459615563767864E-3</v>
      </c>
      <c r="J100" s="2">
        <f t="shared" si="7"/>
        <v>-7.9307991228061198E-4</v>
      </c>
      <c r="K100" s="10">
        <f t="shared" si="8"/>
        <v>-2.3970987372701202E-4</v>
      </c>
      <c r="L100" s="10">
        <f t="shared" si="9"/>
        <v>7.5441852418222982E-4</v>
      </c>
      <c r="M100" s="9">
        <f t="shared" si="10"/>
        <v>2.2970987372701202E-4</v>
      </c>
      <c r="N100" s="19">
        <f t="shared" si="11"/>
        <v>8.715108939810931E-2</v>
      </c>
    </row>
    <row r="101" spans="1:14" x14ac:dyDescent="0.25">
      <c r="A101" t="s">
        <v>64</v>
      </c>
      <c r="B101" s="22">
        <f t="shared" si="6"/>
        <v>2013</v>
      </c>
      <c r="C101">
        <v>1.2929200000000001</v>
      </c>
      <c r="D101" s="2">
        <v>-2.3970987372701202E-4</v>
      </c>
      <c r="E101" s="10">
        <v>-3.8661388098382155E-5</v>
      </c>
      <c r="F101" s="10">
        <v>5.817389951781049E-3</v>
      </c>
      <c r="G101" s="10">
        <v>-3.6960412840837398E-3</v>
      </c>
      <c r="H101" s="10">
        <v>1.9253313044895748E-3</v>
      </c>
      <c r="I101" s="10">
        <v>3.3338266565925423E-3</v>
      </c>
      <c r="J101" s="2">
        <f t="shared" si="7"/>
        <v>5.2706747417412317E-6</v>
      </c>
      <c r="K101" s="10">
        <f t="shared" si="8"/>
        <v>-5.762150790458942E-3</v>
      </c>
      <c r="L101" s="10">
        <f t="shared" si="9"/>
        <v>-2.4498054846875327E-4</v>
      </c>
      <c r="M101" s="9">
        <f t="shared" si="10"/>
        <v>5.7521507904589424E-3</v>
      </c>
      <c r="N101" s="19">
        <f t="shared" si="11"/>
        <v>9.2903240188568256E-2</v>
      </c>
    </row>
    <row r="102" spans="1:14" x14ac:dyDescent="0.25">
      <c r="A102" t="s">
        <v>65</v>
      </c>
      <c r="B102" s="22">
        <f t="shared" si="6"/>
        <v>2013</v>
      </c>
      <c r="C102">
        <v>1.2854699999999999</v>
      </c>
      <c r="D102" s="2">
        <v>-5.762150790458942E-3</v>
      </c>
      <c r="E102" s="10">
        <v>-2.3970987372701202E-4</v>
      </c>
      <c r="F102" s="10">
        <v>-3.8661388098382155E-5</v>
      </c>
      <c r="G102" s="10">
        <v>5.817389951781049E-3</v>
      </c>
      <c r="H102" s="10">
        <v>-3.6960412840837398E-3</v>
      </c>
      <c r="I102" s="10">
        <v>1.9253313044895748E-3</v>
      </c>
      <c r="J102" s="2">
        <f t="shared" si="7"/>
        <v>3.2679446831651984E-5</v>
      </c>
      <c r="K102" s="10">
        <f t="shared" si="8"/>
        <v>6.6590429959469954E-3</v>
      </c>
      <c r="L102" s="10">
        <f t="shared" si="9"/>
        <v>-5.7948302372905942E-3</v>
      </c>
      <c r="M102" s="9">
        <f t="shared" si="10"/>
        <v>6.6490429959469959E-3</v>
      </c>
      <c r="N102" s="19">
        <f t="shared" si="11"/>
        <v>9.9552283184515256E-2</v>
      </c>
    </row>
    <row r="103" spans="1:14" x14ac:dyDescent="0.25">
      <c r="A103" t="s">
        <v>66</v>
      </c>
      <c r="B103" s="22">
        <f t="shared" si="6"/>
        <v>2013</v>
      </c>
      <c r="C103">
        <v>1.29403</v>
      </c>
      <c r="D103" s="2">
        <v>6.6590429959469954E-3</v>
      </c>
      <c r="E103" s="10">
        <v>-5.762150790458942E-3</v>
      </c>
      <c r="F103" s="10">
        <v>-2.3970987372701202E-4</v>
      </c>
      <c r="G103" s="10">
        <v>-3.8661388098382155E-5</v>
      </c>
      <c r="H103" s="10">
        <v>5.817389951781049E-3</v>
      </c>
      <c r="I103" s="10">
        <v>-3.6960412840837398E-3</v>
      </c>
      <c r="J103" s="2">
        <f t="shared" si="7"/>
        <v>7.8554920356434677E-4</v>
      </c>
      <c r="K103" s="10">
        <f t="shared" si="8"/>
        <v>8.3305642063939978E-3</v>
      </c>
      <c r="L103" s="10">
        <f t="shared" si="9"/>
        <v>5.8734937923826487E-3</v>
      </c>
      <c r="M103" s="9">
        <f t="shared" si="10"/>
        <v>-8.3405642063939973E-3</v>
      </c>
      <c r="N103" s="19">
        <f t="shared" si="11"/>
        <v>9.1211718978121262E-2</v>
      </c>
    </row>
    <row r="104" spans="1:14" x14ac:dyDescent="0.25">
      <c r="A104" t="s">
        <v>67</v>
      </c>
      <c r="B104" s="22">
        <f t="shared" si="6"/>
        <v>2013</v>
      </c>
      <c r="C104">
        <v>1.30481</v>
      </c>
      <c r="D104" s="2">
        <v>8.3305642063939978E-3</v>
      </c>
      <c r="E104" s="10">
        <v>6.6590429959469954E-3</v>
      </c>
      <c r="F104" s="10">
        <v>-5.762150790458942E-3</v>
      </c>
      <c r="G104" s="10">
        <v>-2.3970987372701202E-4</v>
      </c>
      <c r="H104" s="10">
        <v>-3.8661388098382155E-5</v>
      </c>
      <c r="I104" s="10">
        <v>5.817389951781049E-3</v>
      </c>
      <c r="J104" s="2">
        <f t="shared" si="7"/>
        <v>-9.0782176867507255E-4</v>
      </c>
      <c r="K104" s="10">
        <f t="shared" si="8"/>
        <v>-4.0465661667214992E-3</v>
      </c>
      <c r="L104" s="10">
        <f t="shared" si="9"/>
        <v>9.2383859750690706E-3</v>
      </c>
      <c r="M104" s="9">
        <f t="shared" si="10"/>
        <v>4.0365661667214996E-3</v>
      </c>
      <c r="N104" s="19">
        <f t="shared" si="11"/>
        <v>9.5248285144842765E-2</v>
      </c>
    </row>
    <row r="105" spans="1:14" x14ac:dyDescent="0.25">
      <c r="A105" t="s">
        <v>68</v>
      </c>
      <c r="B105" s="22">
        <f t="shared" si="6"/>
        <v>2013</v>
      </c>
      <c r="C105">
        <v>1.2995300000000001</v>
      </c>
      <c r="D105" s="2">
        <v>-4.0465661667214992E-3</v>
      </c>
      <c r="E105" s="10">
        <v>8.3305642063939978E-3</v>
      </c>
      <c r="F105" s="10">
        <v>6.6590429959469954E-3</v>
      </c>
      <c r="G105" s="10">
        <v>-5.762150790458942E-3</v>
      </c>
      <c r="H105" s="10">
        <v>-2.3970987372701202E-4</v>
      </c>
      <c r="I105" s="10">
        <v>-3.8661388098382155E-5</v>
      </c>
      <c r="J105" s="2">
        <f t="shared" si="7"/>
        <v>-1.1356988589070298E-3</v>
      </c>
      <c r="K105" s="10">
        <f t="shared" si="8"/>
        <v>6.1868521696304413E-3</v>
      </c>
      <c r="L105" s="10">
        <f t="shared" si="9"/>
        <v>-2.9108673078144694E-3</v>
      </c>
      <c r="M105" s="9">
        <f t="shared" si="10"/>
        <v>6.1768521696304417E-3</v>
      </c>
      <c r="N105" s="19">
        <f t="shared" si="11"/>
        <v>0.10142513731447321</v>
      </c>
    </row>
    <row r="106" spans="1:14" x14ac:dyDescent="0.25">
      <c r="A106" s="1">
        <v>41311.958333333336</v>
      </c>
      <c r="B106" s="22">
        <f t="shared" si="6"/>
        <v>2013</v>
      </c>
      <c r="C106">
        <v>1.3075699999999999</v>
      </c>
      <c r="D106" s="2">
        <v>6.1868521696304413E-3</v>
      </c>
      <c r="E106" s="10">
        <v>-4.0465661667214992E-3</v>
      </c>
      <c r="F106" s="10">
        <v>8.3305642063939978E-3</v>
      </c>
      <c r="G106" s="10">
        <v>6.6590429959469954E-3</v>
      </c>
      <c r="H106" s="10">
        <v>-5.762150790458942E-3</v>
      </c>
      <c r="I106" s="10">
        <v>-2.3970987372701202E-4</v>
      </c>
      <c r="J106" s="2">
        <f t="shared" si="7"/>
        <v>5.5166498500906519E-4</v>
      </c>
      <c r="K106" s="10">
        <f t="shared" si="8"/>
        <v>3.6709315753657989E-4</v>
      </c>
      <c r="L106" s="10">
        <f t="shared" si="9"/>
        <v>5.6351871846213762E-3</v>
      </c>
      <c r="M106" s="9">
        <f t="shared" si="10"/>
        <v>-3.7709315753657992E-4</v>
      </c>
      <c r="N106" s="19">
        <f t="shared" si="11"/>
        <v>0.10104804415693663</v>
      </c>
    </row>
    <row r="107" spans="1:14" x14ac:dyDescent="0.25">
      <c r="A107" s="1">
        <v>41339.958333333336</v>
      </c>
      <c r="B107" s="22">
        <f t="shared" si="6"/>
        <v>2013</v>
      </c>
      <c r="C107">
        <v>1.3080499999999999</v>
      </c>
      <c r="D107" s="2">
        <v>3.6709315753657989E-4</v>
      </c>
      <c r="E107" s="10">
        <v>6.1868521696304413E-3</v>
      </c>
      <c r="F107" s="10">
        <v>-4.0465661667214992E-3</v>
      </c>
      <c r="G107" s="10">
        <v>8.3305642063939978E-3</v>
      </c>
      <c r="H107" s="10">
        <v>6.6590429959469954E-3</v>
      </c>
      <c r="I107" s="10">
        <v>-5.762150790458942E-3</v>
      </c>
      <c r="J107" s="2">
        <f t="shared" si="7"/>
        <v>-8.4344838779140143E-4</v>
      </c>
      <c r="K107" s="10">
        <f t="shared" si="8"/>
        <v>9.3268605940144411E-4</v>
      </c>
      <c r="L107" s="10">
        <f t="shared" si="9"/>
        <v>1.2105415453279814E-3</v>
      </c>
      <c r="M107" s="9">
        <f t="shared" si="10"/>
        <v>-9.4268605940144414E-4</v>
      </c>
      <c r="N107" s="19">
        <f t="shared" si="11"/>
        <v>0.10010535809753519</v>
      </c>
    </row>
    <row r="108" spans="1:14" x14ac:dyDescent="0.25">
      <c r="A108" s="1">
        <v>41370.958333333336</v>
      </c>
      <c r="B108" s="22">
        <f t="shared" si="6"/>
        <v>2013</v>
      </c>
      <c r="C108">
        <v>1.3092699999999999</v>
      </c>
      <c r="D108" s="2">
        <v>9.3268605940144411E-4</v>
      </c>
      <c r="E108" s="10">
        <v>3.6709315753657989E-4</v>
      </c>
      <c r="F108" s="10">
        <v>6.1868521696304413E-3</v>
      </c>
      <c r="G108" s="10">
        <v>-4.0465661667214992E-3</v>
      </c>
      <c r="H108" s="10">
        <v>8.3305642063939978E-3</v>
      </c>
      <c r="I108" s="10">
        <v>6.6590429959469954E-3</v>
      </c>
      <c r="J108" s="2">
        <f t="shared" si="7"/>
        <v>-5.0045503497455967E-5</v>
      </c>
      <c r="K108" s="10">
        <f t="shared" si="8"/>
        <v>1.168590130378E-2</v>
      </c>
      <c r="L108" s="10">
        <f t="shared" si="9"/>
        <v>9.8273156289890016E-4</v>
      </c>
      <c r="M108" s="9">
        <f t="shared" si="10"/>
        <v>-1.1695901303779999E-2</v>
      </c>
      <c r="N108" s="19">
        <f t="shared" si="11"/>
        <v>8.8409456793755198E-2</v>
      </c>
    </row>
    <row r="109" spans="1:14" x14ac:dyDescent="0.25">
      <c r="A109" s="1">
        <v>41400.958333333336</v>
      </c>
      <c r="B109" s="22">
        <f t="shared" si="6"/>
        <v>2013</v>
      </c>
      <c r="C109">
        <v>1.32457</v>
      </c>
      <c r="D109" s="2">
        <v>1.168590130378E-2</v>
      </c>
      <c r="E109" s="10">
        <v>9.3268605940144411E-4</v>
      </c>
      <c r="F109" s="10">
        <v>3.6709315753657989E-4</v>
      </c>
      <c r="G109" s="10">
        <v>6.1868521696304413E-3</v>
      </c>
      <c r="H109" s="10">
        <v>-4.0465661667214992E-3</v>
      </c>
      <c r="I109" s="10">
        <v>8.3305642063939978E-3</v>
      </c>
      <c r="J109" s="2">
        <f t="shared" si="7"/>
        <v>-1.2715231131256425E-4</v>
      </c>
      <c r="K109" s="10">
        <f t="shared" si="8"/>
        <v>-2.0383973666925348E-3</v>
      </c>
      <c r="L109" s="10">
        <f t="shared" si="9"/>
        <v>1.1813053615092564E-2</v>
      </c>
      <c r="M109" s="9">
        <f t="shared" si="10"/>
        <v>2.0283973666925348E-3</v>
      </c>
      <c r="N109" s="19">
        <f t="shared" si="11"/>
        <v>9.0437854160447737E-2</v>
      </c>
    </row>
    <row r="110" spans="1:14" x14ac:dyDescent="0.25">
      <c r="A110" s="1">
        <v>41431.958333333336</v>
      </c>
      <c r="B110" s="22">
        <f t="shared" si="6"/>
        <v>2013</v>
      </c>
      <c r="C110">
        <v>1.3218700000000001</v>
      </c>
      <c r="D110" s="2">
        <v>-2.0383973666925348E-3</v>
      </c>
      <c r="E110" s="10">
        <v>1.168590130378E-2</v>
      </c>
      <c r="F110" s="10">
        <v>9.3268605940144411E-4</v>
      </c>
      <c r="G110" s="10">
        <v>3.6709315753657989E-4</v>
      </c>
      <c r="H110" s="10">
        <v>6.1868521696304413E-3</v>
      </c>
      <c r="I110" s="10">
        <v>-4.0465661667214992E-3</v>
      </c>
      <c r="J110" s="2">
        <f t="shared" si="7"/>
        <v>-1.5931291623461291E-3</v>
      </c>
      <c r="K110" s="10">
        <f t="shared" si="8"/>
        <v>2.8822804057886398E-3</v>
      </c>
      <c r="L110" s="10">
        <f t="shared" si="9"/>
        <v>-4.4526820434640565E-4</v>
      </c>
      <c r="M110" s="9">
        <f t="shared" si="10"/>
        <v>-2.8922804057886398E-3</v>
      </c>
      <c r="N110" s="19">
        <f t="shared" si="11"/>
        <v>8.7545573754659101E-2</v>
      </c>
    </row>
    <row r="111" spans="1:14" x14ac:dyDescent="0.25">
      <c r="A111" s="1">
        <v>41523.958333333336</v>
      </c>
      <c r="B111" s="22">
        <f t="shared" si="6"/>
        <v>2013</v>
      </c>
      <c r="C111">
        <v>1.32568</v>
      </c>
      <c r="D111" s="2">
        <v>2.8822804057886398E-3</v>
      </c>
      <c r="E111" s="10">
        <v>-2.0383973666925348E-3</v>
      </c>
      <c r="F111" s="10">
        <v>1.168590130378E-2</v>
      </c>
      <c r="G111" s="10">
        <v>9.3268605940144411E-4</v>
      </c>
      <c r="H111" s="10">
        <v>3.6709315753657989E-4</v>
      </c>
      <c r="I111" s="10">
        <v>6.1868521696304413E-3</v>
      </c>
      <c r="J111" s="2">
        <f t="shared" si="7"/>
        <v>2.7789301012468742E-4</v>
      </c>
      <c r="K111" s="10">
        <f t="shared" si="8"/>
        <v>4.2317904773401249E-3</v>
      </c>
      <c r="L111" s="10">
        <f t="shared" si="9"/>
        <v>2.6043873956639522E-3</v>
      </c>
      <c r="M111" s="9">
        <f t="shared" si="10"/>
        <v>-4.2417904773401245E-3</v>
      </c>
      <c r="N111" s="19">
        <f t="shared" si="11"/>
        <v>8.330378327731898E-2</v>
      </c>
    </row>
    <row r="112" spans="1:14" x14ac:dyDescent="0.25">
      <c r="A112" s="1">
        <v>41553.958333333336</v>
      </c>
      <c r="B112" s="22">
        <f t="shared" si="6"/>
        <v>2013</v>
      </c>
      <c r="C112">
        <v>1.3312900000000001</v>
      </c>
      <c r="D112" s="2">
        <v>4.2317904773401249E-3</v>
      </c>
      <c r="E112" s="10">
        <v>2.8822804057886398E-3</v>
      </c>
      <c r="F112" s="10">
        <v>-2.0383973666925348E-3</v>
      </c>
      <c r="G112" s="10">
        <v>1.168590130378E-2</v>
      </c>
      <c r="H112" s="10">
        <v>9.3268605940144411E-4</v>
      </c>
      <c r="I112" s="10">
        <v>3.6709315753657989E-4</v>
      </c>
      <c r="J112" s="2">
        <f t="shared" si="7"/>
        <v>-3.9293887986503945E-4</v>
      </c>
      <c r="K112" s="10">
        <f t="shared" si="8"/>
        <v>1.7727166883247936E-3</v>
      </c>
      <c r="L112" s="10">
        <f t="shared" si="9"/>
        <v>4.6247293572051641E-3</v>
      </c>
      <c r="M112" s="9">
        <f t="shared" si="10"/>
        <v>-1.7827166883247936E-3</v>
      </c>
      <c r="N112" s="19">
        <f t="shared" si="11"/>
        <v>8.152106658899419E-2</v>
      </c>
    </row>
    <row r="113" spans="1:14" x14ac:dyDescent="0.25">
      <c r="A113" s="1">
        <v>41584.958333333336</v>
      </c>
      <c r="B113" s="22">
        <f t="shared" si="6"/>
        <v>2013</v>
      </c>
      <c r="C113">
        <v>1.33365</v>
      </c>
      <c r="D113" s="2">
        <v>1.7727166883247936E-3</v>
      </c>
      <c r="E113" s="10">
        <v>4.2317904773401249E-3</v>
      </c>
      <c r="F113" s="10">
        <v>2.8822804057886398E-3</v>
      </c>
      <c r="G113" s="10">
        <v>-2.0383973666925348E-3</v>
      </c>
      <c r="H113" s="10">
        <v>1.168590130378E-2</v>
      </c>
      <c r="I113" s="10">
        <v>9.3268605940144411E-4</v>
      </c>
      <c r="J113" s="2">
        <f t="shared" si="7"/>
        <v>-5.7691646053937282E-4</v>
      </c>
      <c r="K113" s="10">
        <f t="shared" si="8"/>
        <v>2.9542983541408496E-3</v>
      </c>
      <c r="L113" s="10">
        <f t="shared" si="9"/>
        <v>2.3496331488641665E-3</v>
      </c>
      <c r="M113" s="9">
        <f t="shared" si="10"/>
        <v>-2.9642983541408497E-3</v>
      </c>
      <c r="N113" s="19">
        <f t="shared" si="11"/>
        <v>7.8556768234853344E-2</v>
      </c>
    </row>
    <row r="114" spans="1:14" x14ac:dyDescent="0.25">
      <c r="A114" s="1">
        <v>41614.958333333336</v>
      </c>
      <c r="B114" s="22">
        <f t="shared" si="6"/>
        <v>2013</v>
      </c>
      <c r="C114">
        <v>1.3375900000000001</v>
      </c>
      <c r="D114" s="2">
        <v>2.9542983541408496E-3</v>
      </c>
      <c r="E114" s="10">
        <v>1.7727166883247936E-3</v>
      </c>
      <c r="F114" s="10">
        <v>4.2317904773401249E-3</v>
      </c>
      <c r="G114" s="10">
        <v>2.8822804057886398E-3</v>
      </c>
      <c r="H114" s="10">
        <v>-2.0383973666925348E-3</v>
      </c>
      <c r="I114" s="10">
        <v>1.168590130378E-2</v>
      </c>
      <c r="J114" s="2">
        <f t="shared" si="7"/>
        <v>-2.4167298519236669E-4</v>
      </c>
      <c r="K114" s="10">
        <f t="shared" si="8"/>
        <v>-2.1830306745714845E-3</v>
      </c>
      <c r="L114" s="10">
        <f t="shared" si="9"/>
        <v>3.1959713393332162E-3</v>
      </c>
      <c r="M114" s="9">
        <f t="shared" si="10"/>
        <v>2.1730306745714844E-3</v>
      </c>
      <c r="N114" s="19">
        <f t="shared" si="11"/>
        <v>8.0729798909424832E-2</v>
      </c>
    </row>
    <row r="115" spans="1:14" x14ac:dyDescent="0.25">
      <c r="A115" t="s">
        <v>69</v>
      </c>
      <c r="B115" s="22">
        <f t="shared" si="6"/>
        <v>2013</v>
      </c>
      <c r="C115">
        <v>1.33467</v>
      </c>
      <c r="D115" s="2">
        <v>-2.1830306745714845E-3</v>
      </c>
      <c r="E115" s="10">
        <v>2.9542983541408496E-3</v>
      </c>
      <c r="F115" s="10">
        <v>1.7727166883247936E-3</v>
      </c>
      <c r="G115" s="10">
        <v>4.2317904773401249E-3</v>
      </c>
      <c r="H115" s="10">
        <v>2.8822804057886398E-3</v>
      </c>
      <c r="I115" s="10">
        <v>-2.0383973666925348E-3</v>
      </c>
      <c r="J115" s="2">
        <f t="shared" si="7"/>
        <v>-4.0275702660012527E-4</v>
      </c>
      <c r="K115" s="10">
        <f t="shared" si="8"/>
        <v>1.4910052672194585E-3</v>
      </c>
      <c r="L115" s="10">
        <f t="shared" si="9"/>
        <v>-1.7802736479713593E-3</v>
      </c>
      <c r="M115" s="9">
        <f t="shared" si="10"/>
        <v>1.4810052672194584E-3</v>
      </c>
      <c r="N115" s="19">
        <f t="shared" si="11"/>
        <v>8.2210804176644295E-2</v>
      </c>
    </row>
    <row r="116" spans="1:14" x14ac:dyDescent="0.25">
      <c r="A116" t="s">
        <v>70</v>
      </c>
      <c r="B116" s="22">
        <f t="shared" si="6"/>
        <v>2013</v>
      </c>
      <c r="C116">
        <v>1.33666</v>
      </c>
      <c r="D116" s="2">
        <v>1.4910052672194585E-3</v>
      </c>
      <c r="E116" s="10">
        <v>-2.1830306745714845E-3</v>
      </c>
      <c r="F116" s="10">
        <v>2.9542983541408496E-3</v>
      </c>
      <c r="G116" s="10">
        <v>1.7727166883247936E-3</v>
      </c>
      <c r="H116" s="10">
        <v>4.2317904773401249E-3</v>
      </c>
      <c r="I116" s="10">
        <v>2.8822804057886398E-3</v>
      </c>
      <c r="J116" s="2">
        <f t="shared" si="7"/>
        <v>2.976107481612057E-4</v>
      </c>
      <c r="K116" s="10">
        <f t="shared" si="8"/>
        <v>1.9002588541587873E-3</v>
      </c>
      <c r="L116" s="10">
        <f t="shared" si="9"/>
        <v>1.1933945190582527E-3</v>
      </c>
      <c r="M116" s="9">
        <f t="shared" si="10"/>
        <v>-1.9102588541587873E-3</v>
      </c>
      <c r="N116" s="19">
        <f t="shared" si="11"/>
        <v>8.0300545322485511E-2</v>
      </c>
    </row>
    <row r="117" spans="1:14" x14ac:dyDescent="0.25">
      <c r="A117" t="s">
        <v>71</v>
      </c>
      <c r="B117" s="22">
        <f t="shared" si="6"/>
        <v>2013</v>
      </c>
      <c r="C117">
        <v>1.3391999999999999</v>
      </c>
      <c r="D117" s="2">
        <v>1.9002588541587873E-3</v>
      </c>
      <c r="E117" s="10">
        <v>1.4910052672194585E-3</v>
      </c>
      <c r="F117" s="10">
        <v>-2.1830306745714845E-3</v>
      </c>
      <c r="G117" s="10">
        <v>2.9542983541408496E-3</v>
      </c>
      <c r="H117" s="10">
        <v>1.7727166883247936E-3</v>
      </c>
      <c r="I117" s="10">
        <v>4.2317904773401249E-3</v>
      </c>
      <c r="J117" s="2">
        <f t="shared" si="7"/>
        <v>-2.0326750249470714E-4</v>
      </c>
      <c r="K117" s="10">
        <f t="shared" si="8"/>
        <v>-7.3402031063320994E-3</v>
      </c>
      <c r="L117" s="10">
        <f t="shared" si="9"/>
        <v>2.1035263566534946E-3</v>
      </c>
      <c r="M117" s="9">
        <f t="shared" si="10"/>
        <v>7.3302031063320998E-3</v>
      </c>
      <c r="N117" s="19">
        <f t="shared" si="11"/>
        <v>8.7630748428817615E-2</v>
      </c>
    </row>
    <row r="118" spans="1:14" x14ac:dyDescent="0.25">
      <c r="A118" t="s">
        <v>72</v>
      </c>
      <c r="B118" s="22">
        <f t="shared" si="6"/>
        <v>2013</v>
      </c>
      <c r="C118">
        <v>1.3293699999999999</v>
      </c>
      <c r="D118" s="2">
        <v>-7.3402031063320994E-3</v>
      </c>
      <c r="E118" s="10">
        <v>1.9002588541587873E-3</v>
      </c>
      <c r="F118" s="10">
        <v>1.4910052672194585E-3</v>
      </c>
      <c r="G118" s="10">
        <v>-2.1830306745714845E-3</v>
      </c>
      <c r="H118" s="10">
        <v>2.9542983541408496E-3</v>
      </c>
      <c r="I118" s="10">
        <v>1.7727166883247936E-3</v>
      </c>
      <c r="J118" s="2">
        <f t="shared" si="7"/>
        <v>-2.5906070211183067E-4</v>
      </c>
      <c r="K118" s="10">
        <f t="shared" si="8"/>
        <v>-5.5289347585698589E-3</v>
      </c>
      <c r="L118" s="10">
        <f t="shared" si="9"/>
        <v>-7.0811424042202687E-3</v>
      </c>
      <c r="M118" s="9">
        <f t="shared" si="10"/>
        <v>-5.5389347585698585E-3</v>
      </c>
      <c r="N118" s="19">
        <f t="shared" si="11"/>
        <v>8.209181367024776E-2</v>
      </c>
    </row>
    <row r="119" spans="1:14" x14ac:dyDescent="0.25">
      <c r="A119" t="s">
        <v>73</v>
      </c>
      <c r="B119" s="22">
        <f t="shared" si="6"/>
        <v>2013</v>
      </c>
      <c r="C119">
        <v>1.32202</v>
      </c>
      <c r="D119" s="2">
        <v>-5.5289347585698589E-3</v>
      </c>
      <c r="E119" s="10">
        <v>-7.3402031063320994E-3</v>
      </c>
      <c r="F119" s="10">
        <v>1.9002588541587873E-3</v>
      </c>
      <c r="G119" s="10">
        <v>1.4910052672194585E-3</v>
      </c>
      <c r="H119" s="10">
        <v>-2.1830306745714845E-3</v>
      </c>
      <c r="I119" s="10">
        <v>2.9542983541408496E-3</v>
      </c>
      <c r="J119" s="2">
        <f t="shared" si="7"/>
        <v>1.0006837574829362E-3</v>
      </c>
      <c r="K119" s="10">
        <f t="shared" si="8"/>
        <v>-7.4658477178862759E-3</v>
      </c>
      <c r="L119" s="10">
        <f t="shared" si="9"/>
        <v>-6.5296185160527952E-3</v>
      </c>
      <c r="M119" s="9">
        <f t="shared" si="10"/>
        <v>-7.4758477178862755E-3</v>
      </c>
      <c r="N119" s="19">
        <f t="shared" si="11"/>
        <v>7.4615965952361488E-2</v>
      </c>
    </row>
    <row r="120" spans="1:14" x14ac:dyDescent="0.25">
      <c r="A120" t="s">
        <v>74</v>
      </c>
      <c r="B120" s="22">
        <f t="shared" si="6"/>
        <v>2013</v>
      </c>
      <c r="C120">
        <v>1.3121499999999999</v>
      </c>
      <c r="D120" s="2">
        <v>-7.4658477178862759E-3</v>
      </c>
      <c r="E120" s="10">
        <v>-5.5289347585698589E-3</v>
      </c>
      <c r="F120" s="10">
        <v>-7.3402031063320994E-3</v>
      </c>
      <c r="G120" s="10">
        <v>1.9002588541587873E-3</v>
      </c>
      <c r="H120" s="10">
        <v>1.4910052672194585E-3</v>
      </c>
      <c r="I120" s="10">
        <v>-2.1830306745714845E-3</v>
      </c>
      <c r="J120" s="2">
        <f t="shared" si="7"/>
        <v>7.537550567655063E-4</v>
      </c>
      <c r="K120" s="10">
        <f t="shared" si="8"/>
        <v>-1.6766375795440602E-4</v>
      </c>
      <c r="L120" s="10">
        <f t="shared" si="9"/>
        <v>-8.2196027746517814E-3</v>
      </c>
      <c r="M120" s="9">
        <f t="shared" si="10"/>
        <v>-1.7766375795440602E-4</v>
      </c>
      <c r="N120" s="19">
        <f t="shared" si="11"/>
        <v>7.4438302194407086E-2</v>
      </c>
    </row>
    <row r="121" spans="1:14" x14ac:dyDescent="0.25">
      <c r="A121" t="s">
        <v>75</v>
      </c>
      <c r="B121" s="22">
        <f t="shared" si="6"/>
        <v>2013</v>
      </c>
      <c r="C121">
        <v>1.31193</v>
      </c>
      <c r="D121" s="2">
        <v>-1.6766375795440602E-4</v>
      </c>
      <c r="E121" s="10">
        <v>-7.4658477178862759E-3</v>
      </c>
      <c r="F121" s="10">
        <v>-5.5289347585698589E-3</v>
      </c>
      <c r="G121" s="10">
        <v>-7.3402031063320994E-3</v>
      </c>
      <c r="H121" s="10">
        <v>1.9002588541587873E-3</v>
      </c>
      <c r="I121" s="10">
        <v>1.4910052672194585E-3</v>
      </c>
      <c r="J121" s="2">
        <f t="shared" si="7"/>
        <v>1.0178127824126489E-3</v>
      </c>
      <c r="K121" s="10">
        <f t="shared" si="8"/>
        <v>-2.9041183599735065E-3</v>
      </c>
      <c r="L121" s="10">
        <f t="shared" si="9"/>
        <v>-1.1854765403670549E-3</v>
      </c>
      <c r="M121" s="9">
        <f t="shared" si="10"/>
        <v>-2.9141183599735066E-3</v>
      </c>
      <c r="N121" s="19">
        <f t="shared" si="11"/>
        <v>7.1524183834433583E-2</v>
      </c>
    </row>
    <row r="122" spans="1:14" x14ac:dyDescent="0.25">
      <c r="A122" t="s">
        <v>76</v>
      </c>
      <c r="B122" s="22">
        <f t="shared" si="6"/>
        <v>2013</v>
      </c>
      <c r="C122">
        <v>1.3081199999999999</v>
      </c>
      <c r="D122" s="2">
        <v>-2.9041183599735065E-3</v>
      </c>
      <c r="E122" s="10">
        <v>-1.6766375795440602E-4</v>
      </c>
      <c r="F122" s="10">
        <v>-7.4658477178862759E-3</v>
      </c>
      <c r="G122" s="10">
        <v>-5.5289347585698589E-3</v>
      </c>
      <c r="H122" s="10">
        <v>-7.3402031063320994E-3</v>
      </c>
      <c r="I122" s="10">
        <v>1.9002588541587873E-3</v>
      </c>
      <c r="J122" s="2">
        <f t="shared" si="7"/>
        <v>2.2857460055674598E-5</v>
      </c>
      <c r="K122" s="10">
        <f t="shared" si="8"/>
        <v>-5.297679112007958E-3</v>
      </c>
      <c r="L122" s="10">
        <f t="shared" si="9"/>
        <v>-2.9269758200291813E-3</v>
      </c>
      <c r="M122" s="9">
        <f t="shared" si="10"/>
        <v>-5.3076791120079576E-3</v>
      </c>
      <c r="N122" s="19">
        <f t="shared" si="11"/>
        <v>6.6216504722425629E-2</v>
      </c>
    </row>
    <row r="123" spans="1:14" x14ac:dyDescent="0.25">
      <c r="A123" t="s">
        <v>77</v>
      </c>
      <c r="B123" s="22">
        <f t="shared" si="6"/>
        <v>2013</v>
      </c>
      <c r="C123">
        <v>1.3011900000000001</v>
      </c>
      <c r="D123" s="2">
        <v>-5.297679112007958E-3</v>
      </c>
      <c r="E123" s="10">
        <v>-2.9041183599735065E-3</v>
      </c>
      <c r="F123" s="10">
        <v>-1.6766375795440602E-4</v>
      </c>
      <c r="G123" s="10">
        <v>-7.4658477178862759E-3</v>
      </c>
      <c r="H123" s="10">
        <v>-5.5289347585698589E-3</v>
      </c>
      <c r="I123" s="10">
        <v>-7.3402031063320994E-3</v>
      </c>
      <c r="J123" s="2">
        <f t="shared" si="7"/>
        <v>3.959160299156424E-4</v>
      </c>
      <c r="K123" s="10">
        <f t="shared" si="8"/>
        <v>2.0442825413657939E-3</v>
      </c>
      <c r="L123" s="10">
        <f t="shared" si="9"/>
        <v>-5.6935951419236006E-3</v>
      </c>
      <c r="M123" s="9">
        <f t="shared" si="10"/>
        <v>2.0342825413657939E-3</v>
      </c>
      <c r="N123" s="19">
        <f t="shared" si="11"/>
        <v>6.8250787263791426E-2</v>
      </c>
    </row>
    <row r="124" spans="1:14" x14ac:dyDescent="0.25">
      <c r="A124" t="s">
        <v>78</v>
      </c>
      <c r="B124" s="22">
        <f t="shared" si="6"/>
        <v>2013</v>
      </c>
      <c r="C124">
        <v>1.30385</v>
      </c>
      <c r="D124" s="2">
        <v>2.0442825413657939E-3</v>
      </c>
      <c r="E124" s="10">
        <v>-5.297679112007958E-3</v>
      </c>
      <c r="F124" s="10">
        <v>-2.9041183599735065E-3</v>
      </c>
      <c r="G124" s="10">
        <v>-1.6766375795440602E-4</v>
      </c>
      <c r="H124" s="10">
        <v>-7.4658477178862759E-3</v>
      </c>
      <c r="I124" s="10">
        <v>-5.5289347585698589E-3</v>
      </c>
      <c r="J124" s="2">
        <f t="shared" si="7"/>
        <v>7.2222816766061521E-4</v>
      </c>
      <c r="K124" s="10">
        <f t="shared" si="8"/>
        <v>-2.2165126356560316E-3</v>
      </c>
      <c r="L124" s="10">
        <f t="shared" si="9"/>
        <v>1.3220543737051788E-3</v>
      </c>
      <c r="M124" s="9">
        <f t="shared" si="10"/>
        <v>2.2065126356560316E-3</v>
      </c>
      <c r="N124" s="19">
        <f t="shared" si="11"/>
        <v>7.0457299899447462E-2</v>
      </c>
    </row>
    <row r="125" spans="1:14" x14ac:dyDescent="0.25">
      <c r="A125" t="s">
        <v>79</v>
      </c>
      <c r="B125" s="22">
        <f t="shared" si="6"/>
        <v>2013</v>
      </c>
      <c r="C125">
        <v>1.3009599999999999</v>
      </c>
      <c r="D125" s="2">
        <v>-2.2165126356560316E-3</v>
      </c>
      <c r="E125" s="10">
        <v>2.0442825413657939E-3</v>
      </c>
      <c r="F125" s="10">
        <v>-5.297679112007958E-3</v>
      </c>
      <c r="G125" s="10">
        <v>-2.9041183599735065E-3</v>
      </c>
      <c r="H125" s="10">
        <v>-1.6766375795440602E-4</v>
      </c>
      <c r="I125" s="10">
        <v>-7.4658477178862759E-3</v>
      </c>
      <c r="J125" s="2">
        <f t="shared" si="7"/>
        <v>-2.7869533107141982E-4</v>
      </c>
      <c r="K125" s="10">
        <f t="shared" si="8"/>
        <v>4.158467593162074E-3</v>
      </c>
      <c r="L125" s="10">
        <f t="shared" si="9"/>
        <v>-1.9378173045846118E-3</v>
      </c>
      <c r="M125" s="9">
        <f t="shared" si="10"/>
        <v>4.1484675931620744E-3</v>
      </c>
      <c r="N125" s="19">
        <f t="shared" si="11"/>
        <v>7.460576749260954E-2</v>
      </c>
    </row>
    <row r="126" spans="1:14" x14ac:dyDescent="0.25">
      <c r="A126" t="s">
        <v>80</v>
      </c>
      <c r="B126" s="22">
        <f t="shared" si="6"/>
        <v>2013</v>
      </c>
      <c r="C126">
        <v>1.30637</v>
      </c>
      <c r="D126" s="2">
        <v>4.158467593162074E-3</v>
      </c>
      <c r="E126" s="10">
        <v>-2.2165126356560316E-3</v>
      </c>
      <c r="F126" s="10">
        <v>2.0442825413657939E-3</v>
      </c>
      <c r="G126" s="10">
        <v>-5.297679112007958E-3</v>
      </c>
      <c r="H126" s="10">
        <v>-2.9041183599735065E-3</v>
      </c>
      <c r="I126" s="10">
        <v>-1.6766375795440602E-4</v>
      </c>
      <c r="J126" s="2">
        <f t="shared" si="7"/>
        <v>3.0217531594504244E-4</v>
      </c>
      <c r="K126" s="10">
        <f t="shared" si="8"/>
        <v>-6.5601628941264201E-3</v>
      </c>
      <c r="L126" s="10">
        <f t="shared" si="9"/>
        <v>3.8562922772170318E-3</v>
      </c>
      <c r="M126" s="9">
        <f t="shared" si="10"/>
        <v>6.5501628941264205E-3</v>
      </c>
      <c r="N126" s="19">
        <f t="shared" si="11"/>
        <v>8.1155930386735964E-2</v>
      </c>
    </row>
    <row r="127" spans="1:14" x14ac:dyDescent="0.25">
      <c r="A127" s="1">
        <v>41281.958333333336</v>
      </c>
      <c r="B127" s="22">
        <f t="shared" si="6"/>
        <v>2013</v>
      </c>
      <c r="C127">
        <v>1.2978000000000001</v>
      </c>
      <c r="D127" s="2">
        <v>-6.5601628941264201E-3</v>
      </c>
      <c r="E127" s="10">
        <v>4.158467593162074E-3</v>
      </c>
      <c r="F127" s="10">
        <v>-2.2165126356560316E-3</v>
      </c>
      <c r="G127" s="10">
        <v>2.0442825413657939E-3</v>
      </c>
      <c r="H127" s="10">
        <v>-5.297679112007958E-3</v>
      </c>
      <c r="I127" s="10">
        <v>-2.9041183599735065E-3</v>
      </c>
      <c r="J127" s="2">
        <f t="shared" si="7"/>
        <v>-5.6692041299329305E-4</v>
      </c>
      <c r="K127" s="10">
        <f t="shared" si="8"/>
        <v>2.4040684234858389E-3</v>
      </c>
      <c r="L127" s="10">
        <f t="shared" si="9"/>
        <v>-5.9932424811331275E-3</v>
      </c>
      <c r="M127" s="9">
        <f t="shared" si="10"/>
        <v>2.3940684234858389E-3</v>
      </c>
      <c r="N127" s="19">
        <f t="shared" si="11"/>
        <v>8.3549998810221807E-2</v>
      </c>
    </row>
    <row r="128" spans="1:14" x14ac:dyDescent="0.25">
      <c r="A128" s="1">
        <v>41312.958333333336</v>
      </c>
      <c r="B128" s="22">
        <f t="shared" si="6"/>
        <v>2013</v>
      </c>
      <c r="C128">
        <v>1.3009200000000001</v>
      </c>
      <c r="D128" s="2">
        <v>2.4040684234858389E-3</v>
      </c>
      <c r="E128" s="10">
        <v>-6.5601628941264201E-3</v>
      </c>
      <c r="F128" s="10">
        <v>4.158467593162074E-3</v>
      </c>
      <c r="G128" s="10">
        <v>-2.2165126356560316E-3</v>
      </c>
      <c r="H128" s="10">
        <v>2.0442825413657939E-3</v>
      </c>
      <c r="I128" s="10">
        <v>-5.297679112007958E-3</v>
      </c>
      <c r="J128" s="2">
        <f t="shared" si="7"/>
        <v>8.9434152699827889E-4</v>
      </c>
      <c r="K128" s="10">
        <f t="shared" si="8"/>
        <v>-7.3640193094118844E-3</v>
      </c>
      <c r="L128" s="10">
        <f t="shared" si="9"/>
        <v>1.50972689648756E-3</v>
      </c>
      <c r="M128" s="9">
        <f t="shared" si="10"/>
        <v>7.3540193094118848E-3</v>
      </c>
      <c r="N128" s="19">
        <f t="shared" si="11"/>
        <v>9.0904018119633695E-2</v>
      </c>
    </row>
    <row r="129" spans="1:14" x14ac:dyDescent="0.25">
      <c r="A129" s="1">
        <v>41340.958333333336</v>
      </c>
      <c r="B129" s="22">
        <f t="shared" si="6"/>
        <v>2013</v>
      </c>
      <c r="C129">
        <v>1.2913399999999999</v>
      </c>
      <c r="D129" s="2">
        <v>-7.3640193094118844E-3</v>
      </c>
      <c r="E129" s="10">
        <v>2.4040684234858389E-3</v>
      </c>
      <c r="F129" s="10">
        <v>-6.5601628941264201E-3</v>
      </c>
      <c r="G129" s="10">
        <v>4.158467593162074E-3</v>
      </c>
      <c r="H129" s="10">
        <v>-2.2165126356560316E-3</v>
      </c>
      <c r="I129" s="10">
        <v>2.0442825413657939E-3</v>
      </c>
      <c r="J129" s="2">
        <f t="shared" si="7"/>
        <v>-3.2774463981583512E-4</v>
      </c>
      <c r="K129" s="10">
        <f t="shared" si="8"/>
        <v>-6.435175863831355E-3</v>
      </c>
      <c r="L129" s="10">
        <f t="shared" si="9"/>
        <v>-7.0362746695960491E-3</v>
      </c>
      <c r="M129" s="9">
        <f t="shared" si="10"/>
        <v>-6.4451758638313546E-3</v>
      </c>
      <c r="N129" s="19">
        <f t="shared" si="11"/>
        <v>8.4458842255802344E-2</v>
      </c>
    </row>
    <row r="130" spans="1:14" x14ac:dyDescent="0.25">
      <c r="A130" s="1">
        <v>41371.958333333336</v>
      </c>
      <c r="B130" s="22">
        <f t="shared" si="6"/>
        <v>2013</v>
      </c>
      <c r="C130">
        <v>1.2830299999999999</v>
      </c>
      <c r="D130" s="2">
        <v>-6.435175863831355E-3</v>
      </c>
      <c r="E130" s="10">
        <v>-7.3640193094118844E-3</v>
      </c>
      <c r="F130" s="10">
        <v>2.4040684234858389E-3</v>
      </c>
      <c r="G130" s="10">
        <v>-6.5601628941264201E-3</v>
      </c>
      <c r="H130" s="10">
        <v>4.158467593162074E-3</v>
      </c>
      <c r="I130" s="10">
        <v>-2.2165126356560316E-3</v>
      </c>
      <c r="J130" s="2">
        <f t="shared" si="7"/>
        <v>1.003930600552755E-3</v>
      </c>
      <c r="K130" s="10">
        <f t="shared" si="8"/>
        <v>3.1254140589074275E-3</v>
      </c>
      <c r="L130" s="10">
        <f t="shared" si="9"/>
        <v>-7.4391064643841102E-3</v>
      </c>
      <c r="M130" s="9">
        <f t="shared" si="10"/>
        <v>3.1154140589074275E-3</v>
      </c>
      <c r="N130" s="19">
        <f t="shared" si="11"/>
        <v>8.7574256314709775E-2</v>
      </c>
    </row>
    <row r="131" spans="1:14" x14ac:dyDescent="0.25">
      <c r="A131" s="1">
        <v>41462.958333333336</v>
      </c>
      <c r="B131" s="22">
        <f t="shared" ref="B131:B194" si="12">YEAR(A131)</f>
        <v>2013</v>
      </c>
      <c r="C131">
        <v>1.28704</v>
      </c>
      <c r="D131" s="2">
        <v>3.1254140589074275E-3</v>
      </c>
      <c r="E131" s="10">
        <v>-6.435175863831355E-3</v>
      </c>
      <c r="F131" s="10">
        <v>-7.3640193094118844E-3</v>
      </c>
      <c r="G131" s="10">
        <v>2.4040684234858389E-3</v>
      </c>
      <c r="H131" s="10">
        <v>-6.5601628941264201E-3</v>
      </c>
      <c r="I131" s="10">
        <v>4.158467593162074E-3</v>
      </c>
      <c r="J131" s="2">
        <f t="shared" ref="J131:J194" si="13">$S$18*E131</f>
        <v>8.7730214957227758E-4</v>
      </c>
      <c r="K131" s="10">
        <f t="shared" ref="K131:K194" si="14">D132</f>
        <v>-6.9461710591744996E-3</v>
      </c>
      <c r="L131" s="10">
        <f t="shared" ref="L131:L194" si="15">D131-J131</f>
        <v>2.2481119093351498E-3</v>
      </c>
      <c r="M131" s="9">
        <f t="shared" ref="M131:M194" si="16">IF(L131&gt;-0.000522936657219983,-K131-0.001%,IF(L131&lt;-0.000522936657219982,K131-0.001%,0))</f>
        <v>6.9361710591745E-3</v>
      </c>
      <c r="N131" s="19">
        <f t="shared" si="11"/>
        <v>9.4510427373884279E-2</v>
      </c>
    </row>
    <row r="132" spans="1:14" x14ac:dyDescent="0.25">
      <c r="A132" s="1">
        <v>41493.958333333336</v>
      </c>
      <c r="B132" s="22">
        <f t="shared" si="12"/>
        <v>2013</v>
      </c>
      <c r="C132">
        <v>1.2781</v>
      </c>
      <c r="D132" s="2">
        <v>-6.9461710591744996E-3</v>
      </c>
      <c r="E132" s="10">
        <v>3.1254140589074275E-3</v>
      </c>
      <c r="F132" s="10">
        <v>-6.435175863831355E-3</v>
      </c>
      <c r="G132" s="10">
        <v>-7.3640193094118844E-3</v>
      </c>
      <c r="H132" s="10">
        <v>2.4040684234858389E-3</v>
      </c>
      <c r="I132" s="10">
        <v>-6.5601628941264201E-3</v>
      </c>
      <c r="J132" s="2">
        <f t="shared" si="13"/>
        <v>-4.2608508768094799E-4</v>
      </c>
      <c r="K132" s="10">
        <f t="shared" si="14"/>
        <v>1.5405680306705305E-2</v>
      </c>
      <c r="L132" s="10">
        <f t="shared" si="15"/>
        <v>-6.5200859714935515E-3</v>
      </c>
      <c r="M132" s="9">
        <f t="shared" si="16"/>
        <v>1.5395680306705305E-2</v>
      </c>
      <c r="N132" s="19">
        <f t="shared" ref="N132:N195" si="17">M132+N131</f>
        <v>0.10990610768058959</v>
      </c>
    </row>
    <row r="133" spans="1:14" x14ac:dyDescent="0.25">
      <c r="A133" s="1">
        <v>41524.958333333336</v>
      </c>
      <c r="B133" s="22">
        <f t="shared" si="12"/>
        <v>2013</v>
      </c>
      <c r="C133">
        <v>1.29779</v>
      </c>
      <c r="D133" s="2">
        <v>1.5405680306705305E-2</v>
      </c>
      <c r="E133" s="10">
        <v>-6.9461710591744996E-3</v>
      </c>
      <c r="F133" s="10">
        <v>3.1254140589074275E-3</v>
      </c>
      <c r="G133" s="10">
        <v>-6.435175863831355E-3</v>
      </c>
      <c r="H133" s="10">
        <v>-7.3640193094118844E-3</v>
      </c>
      <c r="I133" s="10">
        <v>2.4040684234858389E-3</v>
      </c>
      <c r="J133" s="2">
        <f t="shared" si="13"/>
        <v>9.4696569766818638E-4</v>
      </c>
      <c r="K133" s="10">
        <f t="shared" si="14"/>
        <v>9.1309071575524925E-3</v>
      </c>
      <c r="L133" s="10">
        <f t="shared" si="15"/>
        <v>1.4458714609037119E-2</v>
      </c>
      <c r="M133" s="9">
        <f t="shared" si="16"/>
        <v>-9.1409071575524921E-3</v>
      </c>
      <c r="N133" s="19">
        <f t="shared" si="17"/>
        <v>0.1007652005230371</v>
      </c>
    </row>
    <row r="134" spans="1:14" x14ac:dyDescent="0.25">
      <c r="A134" s="1">
        <v>41554.958333333336</v>
      </c>
      <c r="B134" s="22">
        <f t="shared" si="12"/>
        <v>2013</v>
      </c>
      <c r="C134">
        <v>1.3096399999999999</v>
      </c>
      <c r="D134" s="2">
        <v>9.1309071575524925E-3</v>
      </c>
      <c r="E134" s="10">
        <v>1.5405680306705305E-2</v>
      </c>
      <c r="F134" s="10">
        <v>-6.9461710591744996E-3</v>
      </c>
      <c r="G134" s="10">
        <v>3.1254140589074275E-3</v>
      </c>
      <c r="H134" s="10">
        <v>-6.435175863831355E-3</v>
      </c>
      <c r="I134" s="10">
        <v>-7.3640193094118844E-3</v>
      </c>
      <c r="J134" s="2">
        <f t="shared" si="13"/>
        <v>-2.1002435263127511E-3</v>
      </c>
      <c r="K134" s="10">
        <f t="shared" si="14"/>
        <v>-2.176170550685752E-3</v>
      </c>
      <c r="L134" s="10">
        <f t="shared" si="15"/>
        <v>1.1231150683865244E-2</v>
      </c>
      <c r="M134" s="9">
        <f t="shared" si="16"/>
        <v>2.166170550685752E-3</v>
      </c>
      <c r="N134" s="19">
        <f t="shared" si="17"/>
        <v>0.10293137107372285</v>
      </c>
    </row>
    <row r="135" spans="1:14" x14ac:dyDescent="0.25">
      <c r="A135" s="1">
        <v>41585.958333333336</v>
      </c>
      <c r="B135" s="22">
        <f t="shared" si="12"/>
        <v>2013</v>
      </c>
      <c r="C135">
        <v>1.3067899999999999</v>
      </c>
      <c r="D135" s="2">
        <v>-2.176170550685752E-3</v>
      </c>
      <c r="E135" s="10">
        <v>9.1309071575524925E-3</v>
      </c>
      <c r="F135" s="10">
        <v>1.5405680306705305E-2</v>
      </c>
      <c r="G135" s="10">
        <v>-6.9461710591744996E-3</v>
      </c>
      <c r="H135" s="10">
        <v>3.1254140589074275E-3</v>
      </c>
      <c r="I135" s="10">
        <v>-6.435175863831355E-3</v>
      </c>
      <c r="J135" s="2">
        <f t="shared" si="13"/>
        <v>-1.2448089448322229E-3</v>
      </c>
      <c r="K135" s="10">
        <f t="shared" si="14"/>
        <v>-4.7444501411841866E-4</v>
      </c>
      <c r="L135" s="10">
        <f t="shared" si="15"/>
        <v>-9.3136160585352915E-4</v>
      </c>
      <c r="M135" s="9">
        <f t="shared" si="16"/>
        <v>-4.8444501411841869E-4</v>
      </c>
      <c r="N135" s="19">
        <f t="shared" si="17"/>
        <v>0.10244692605960444</v>
      </c>
    </row>
    <row r="136" spans="1:14" x14ac:dyDescent="0.25">
      <c r="A136" t="s">
        <v>81</v>
      </c>
      <c r="B136" s="22">
        <f t="shared" si="12"/>
        <v>2013</v>
      </c>
      <c r="C136">
        <v>1.3061700000000001</v>
      </c>
      <c r="D136" s="2">
        <v>-4.7444501411841866E-4</v>
      </c>
      <c r="E136" s="10">
        <v>-2.176170550685752E-3</v>
      </c>
      <c r="F136" s="10">
        <v>9.1309071575524925E-3</v>
      </c>
      <c r="G136" s="10">
        <v>1.5405680306705305E-2</v>
      </c>
      <c r="H136" s="10">
        <v>-6.9461710591744996E-3</v>
      </c>
      <c r="I136" s="10">
        <v>3.1254140589074275E-3</v>
      </c>
      <c r="J136" s="2">
        <f t="shared" si="13"/>
        <v>2.9667551320280907E-4</v>
      </c>
      <c r="K136" s="10">
        <f t="shared" si="14"/>
        <v>7.6865951598950044E-3</v>
      </c>
      <c r="L136" s="10">
        <f t="shared" si="15"/>
        <v>-7.7112052732122773E-4</v>
      </c>
      <c r="M136" s="9">
        <f t="shared" si="16"/>
        <v>7.6765951598950048E-3</v>
      </c>
      <c r="N136" s="19">
        <f t="shared" si="17"/>
        <v>0.11012352121949945</v>
      </c>
    </row>
    <row r="137" spans="1:14" x14ac:dyDescent="0.25">
      <c r="A137" t="s">
        <v>82</v>
      </c>
      <c r="B137" s="22">
        <f t="shared" si="12"/>
        <v>2013</v>
      </c>
      <c r="C137">
        <v>1.3162100000000001</v>
      </c>
      <c r="D137" s="2">
        <v>7.6865951598950044E-3</v>
      </c>
      <c r="E137" s="10">
        <v>-4.7444501411841866E-4</v>
      </c>
      <c r="F137" s="10">
        <v>-2.176170550685752E-3</v>
      </c>
      <c r="G137" s="10">
        <v>9.1309071575524925E-3</v>
      </c>
      <c r="H137" s="10">
        <v>1.5405680306705305E-2</v>
      </c>
      <c r="I137" s="10">
        <v>-6.9461710591744996E-3</v>
      </c>
      <c r="J137" s="2">
        <f t="shared" si="13"/>
        <v>6.4680692423551517E-5</v>
      </c>
      <c r="K137" s="10">
        <f t="shared" si="14"/>
        <v>-2.8338942873857853E-3</v>
      </c>
      <c r="L137" s="10">
        <f t="shared" si="15"/>
        <v>7.6219144674714526E-3</v>
      </c>
      <c r="M137" s="9">
        <f t="shared" si="16"/>
        <v>2.8238942873857853E-3</v>
      </c>
      <c r="N137" s="19">
        <f t="shared" si="17"/>
        <v>0.11294741550688524</v>
      </c>
    </row>
    <row r="138" spans="1:14" x14ac:dyDescent="0.25">
      <c r="A138" t="s">
        <v>83</v>
      </c>
      <c r="B138" s="22">
        <f t="shared" si="12"/>
        <v>2013</v>
      </c>
      <c r="C138">
        <v>1.3124800000000001</v>
      </c>
      <c r="D138" s="2">
        <v>-2.8338942873857853E-3</v>
      </c>
      <c r="E138" s="10">
        <v>7.6865951598950044E-3</v>
      </c>
      <c r="F138" s="10">
        <v>-4.7444501411841866E-4</v>
      </c>
      <c r="G138" s="10">
        <v>-2.176170550685752E-3</v>
      </c>
      <c r="H138" s="10">
        <v>9.1309071575524925E-3</v>
      </c>
      <c r="I138" s="10">
        <v>1.5405680306705305E-2</v>
      </c>
      <c r="J138" s="2">
        <f t="shared" si="13"/>
        <v>-1.0479070967693567E-3</v>
      </c>
      <c r="K138" s="10">
        <f t="shared" si="14"/>
        <v>-1.2038278678533354E-3</v>
      </c>
      <c r="L138" s="10">
        <f t="shared" si="15"/>
        <v>-1.7859871906164286E-3</v>
      </c>
      <c r="M138" s="9">
        <f t="shared" si="16"/>
        <v>-1.2138278678533354E-3</v>
      </c>
      <c r="N138" s="19">
        <f t="shared" si="17"/>
        <v>0.11173358763903191</v>
      </c>
    </row>
    <row r="139" spans="1:14" x14ac:dyDescent="0.25">
      <c r="A139" t="s">
        <v>84</v>
      </c>
      <c r="B139" s="22">
        <f t="shared" si="12"/>
        <v>2013</v>
      </c>
      <c r="C139">
        <v>1.3109</v>
      </c>
      <c r="D139" s="2">
        <v>-1.2038278678533354E-3</v>
      </c>
      <c r="E139" s="10">
        <v>-2.8338942873857853E-3</v>
      </c>
      <c r="F139" s="10">
        <v>7.6865951598950044E-3</v>
      </c>
      <c r="G139" s="10">
        <v>-4.7444501411841866E-4</v>
      </c>
      <c r="H139" s="10">
        <v>-2.176170550685752E-3</v>
      </c>
      <c r="I139" s="10">
        <v>9.1309071575524925E-3</v>
      </c>
      <c r="J139" s="2">
        <f t="shared" si="13"/>
        <v>3.863424407649261E-4</v>
      </c>
      <c r="K139" s="10">
        <f t="shared" si="14"/>
        <v>2.5707529178427002E-3</v>
      </c>
      <c r="L139" s="10">
        <f t="shared" si="15"/>
        <v>-1.5901703086182615E-3</v>
      </c>
      <c r="M139" s="9">
        <f t="shared" si="16"/>
        <v>2.5607529178427002E-3</v>
      </c>
      <c r="N139" s="19">
        <f t="shared" si="17"/>
        <v>0.11429434055687461</v>
      </c>
    </row>
    <row r="140" spans="1:14" x14ac:dyDescent="0.25">
      <c r="A140" t="s">
        <v>85</v>
      </c>
      <c r="B140" s="22">
        <f t="shared" si="12"/>
        <v>2013</v>
      </c>
      <c r="C140">
        <v>1.31427</v>
      </c>
      <c r="D140" s="2">
        <v>2.5707529178427002E-3</v>
      </c>
      <c r="E140" s="10">
        <v>-1.2038278678533354E-3</v>
      </c>
      <c r="F140" s="10">
        <v>-2.8338942873857853E-3</v>
      </c>
      <c r="G140" s="10">
        <v>7.6865951598950044E-3</v>
      </c>
      <c r="H140" s="10">
        <v>-4.7444501411841866E-4</v>
      </c>
      <c r="I140" s="10">
        <v>-2.176170550685752E-3</v>
      </c>
      <c r="J140" s="2">
        <f t="shared" si="13"/>
        <v>1.6411684754703083E-4</v>
      </c>
      <c r="K140" s="10">
        <f t="shared" si="14"/>
        <v>3.2261255297618696E-3</v>
      </c>
      <c r="L140" s="10">
        <f t="shared" si="15"/>
        <v>2.4066360702956692E-3</v>
      </c>
      <c r="M140" s="9">
        <f t="shared" si="16"/>
        <v>-3.2361255297618696E-3</v>
      </c>
      <c r="N140" s="19">
        <f t="shared" si="17"/>
        <v>0.11105821502711274</v>
      </c>
    </row>
    <row r="141" spans="1:14" x14ac:dyDescent="0.25">
      <c r="A141" t="s">
        <v>86</v>
      </c>
      <c r="B141" s="22">
        <f t="shared" si="12"/>
        <v>2013</v>
      </c>
      <c r="C141">
        <v>1.3185100000000001</v>
      </c>
      <c r="D141" s="2">
        <v>3.2261255297618696E-3</v>
      </c>
      <c r="E141" s="10">
        <v>2.5707529178427002E-3</v>
      </c>
      <c r="F141" s="10">
        <v>-1.2038278678533354E-3</v>
      </c>
      <c r="G141" s="10">
        <v>-2.8338942873857853E-3</v>
      </c>
      <c r="H141" s="10">
        <v>7.6865951598950044E-3</v>
      </c>
      <c r="I141" s="10">
        <v>-4.7444501411841866E-4</v>
      </c>
      <c r="J141" s="2">
        <f t="shared" si="13"/>
        <v>-3.5046859768333294E-4</v>
      </c>
      <c r="K141" s="10">
        <f t="shared" si="14"/>
        <v>2.8744567731757709E-3</v>
      </c>
      <c r="L141" s="10">
        <f t="shared" si="15"/>
        <v>3.5765941274452026E-3</v>
      </c>
      <c r="M141" s="9">
        <f t="shared" si="16"/>
        <v>-2.8844567731757709E-3</v>
      </c>
      <c r="N141" s="19">
        <f t="shared" si="17"/>
        <v>0.10817375825393698</v>
      </c>
    </row>
    <row r="142" spans="1:14" x14ac:dyDescent="0.25">
      <c r="A142" t="s">
        <v>87</v>
      </c>
      <c r="B142" s="22">
        <f t="shared" si="12"/>
        <v>2013</v>
      </c>
      <c r="C142">
        <v>1.3223</v>
      </c>
      <c r="D142" s="2">
        <v>2.8744567731757709E-3</v>
      </c>
      <c r="E142" s="10">
        <v>3.2261255297618696E-3</v>
      </c>
      <c r="F142" s="10">
        <v>2.5707529178427002E-3</v>
      </c>
      <c r="G142" s="10">
        <v>-1.2038278678533354E-3</v>
      </c>
      <c r="H142" s="10">
        <v>-2.8338942873857853E-3</v>
      </c>
      <c r="I142" s="10">
        <v>7.6865951598950044E-3</v>
      </c>
      <c r="J142" s="2">
        <f t="shared" si="13"/>
        <v>-4.3981499836820366E-4</v>
      </c>
      <c r="K142" s="10">
        <f t="shared" si="14"/>
        <v>-1.6864554185888059E-3</v>
      </c>
      <c r="L142" s="10">
        <f t="shared" si="15"/>
        <v>3.3142717715439747E-3</v>
      </c>
      <c r="M142" s="9">
        <f t="shared" si="16"/>
        <v>1.6764554185888059E-3</v>
      </c>
      <c r="N142" s="19">
        <f t="shared" si="17"/>
        <v>0.10985021367252579</v>
      </c>
    </row>
    <row r="143" spans="1:14" x14ac:dyDescent="0.25">
      <c r="A143" t="s">
        <v>88</v>
      </c>
      <c r="B143" s="22">
        <f t="shared" si="12"/>
        <v>2013</v>
      </c>
      <c r="C143">
        <v>1.3200700000000001</v>
      </c>
      <c r="D143" s="2">
        <v>-1.6864554185888059E-3</v>
      </c>
      <c r="E143" s="10">
        <v>2.8744567731757709E-3</v>
      </c>
      <c r="F143" s="10">
        <v>3.2261255297618696E-3</v>
      </c>
      <c r="G143" s="10">
        <v>2.5707529178427002E-3</v>
      </c>
      <c r="H143" s="10">
        <v>-1.2038278678533354E-3</v>
      </c>
      <c r="I143" s="10">
        <v>-2.8338942873857853E-3</v>
      </c>
      <c r="J143" s="2">
        <f t="shared" si="13"/>
        <v>-3.9187229056678719E-4</v>
      </c>
      <c r="K143" s="10">
        <f t="shared" si="14"/>
        <v>5.7572704477790726E-3</v>
      </c>
      <c r="L143" s="10">
        <f t="shared" si="15"/>
        <v>-1.2945831280220187E-3</v>
      </c>
      <c r="M143" s="9">
        <f t="shared" si="16"/>
        <v>5.747270447779073E-3</v>
      </c>
      <c r="N143" s="19">
        <f t="shared" si="17"/>
        <v>0.11559748412030486</v>
      </c>
    </row>
    <row r="144" spans="1:14" x14ac:dyDescent="0.25">
      <c r="A144" t="s">
        <v>89</v>
      </c>
      <c r="B144" s="22">
        <f t="shared" si="12"/>
        <v>2013</v>
      </c>
      <c r="C144">
        <v>1.3276699999999999</v>
      </c>
      <c r="D144" s="2">
        <v>5.7572704477790726E-3</v>
      </c>
      <c r="E144" s="10">
        <v>-1.6864554185888059E-3</v>
      </c>
      <c r="F144" s="10">
        <v>2.8744567731757709E-3</v>
      </c>
      <c r="G144" s="10">
        <v>3.2261255297618696E-3</v>
      </c>
      <c r="H144" s="10">
        <v>2.5707529178427002E-3</v>
      </c>
      <c r="I144" s="10">
        <v>-1.2038278678533354E-3</v>
      </c>
      <c r="J144" s="2">
        <f t="shared" si="13"/>
        <v>2.2991305835189655E-4</v>
      </c>
      <c r="K144" s="10">
        <f t="shared" si="14"/>
        <v>1.4310785059556963E-4</v>
      </c>
      <c r="L144" s="10">
        <f t="shared" si="15"/>
        <v>5.5273573894271764E-3</v>
      </c>
      <c r="M144" s="9">
        <f t="shared" si="16"/>
        <v>-1.5310785059556963E-4</v>
      </c>
      <c r="N144" s="19">
        <f t="shared" si="17"/>
        <v>0.1154443762697093</v>
      </c>
    </row>
    <row r="145" spans="1:14" x14ac:dyDescent="0.25">
      <c r="A145" t="s">
        <v>90</v>
      </c>
      <c r="B145" s="22">
        <f t="shared" si="12"/>
        <v>2013</v>
      </c>
      <c r="C145">
        <v>1.32786</v>
      </c>
      <c r="D145" s="2">
        <v>1.4310785059556963E-4</v>
      </c>
      <c r="E145" s="10">
        <v>5.7572704477790726E-3</v>
      </c>
      <c r="F145" s="10">
        <v>-1.6864554185888059E-3</v>
      </c>
      <c r="G145" s="10">
        <v>2.8744567731757709E-3</v>
      </c>
      <c r="H145" s="10">
        <v>3.2261255297618696E-3</v>
      </c>
      <c r="I145" s="10">
        <v>2.5707529178427002E-3</v>
      </c>
      <c r="J145" s="2">
        <f t="shared" si="13"/>
        <v>-7.8488387052383693E-4</v>
      </c>
      <c r="K145" s="10">
        <f t="shared" si="14"/>
        <v>-1.272724534212899E-3</v>
      </c>
      <c r="L145" s="10">
        <f t="shared" si="15"/>
        <v>9.2799172111940656E-4</v>
      </c>
      <c r="M145" s="9">
        <f t="shared" si="16"/>
        <v>1.262724534212899E-3</v>
      </c>
      <c r="N145" s="19">
        <f t="shared" si="17"/>
        <v>0.1167071008039222</v>
      </c>
    </row>
    <row r="146" spans="1:14" x14ac:dyDescent="0.25">
      <c r="A146" t="s">
        <v>91</v>
      </c>
      <c r="B146" s="22">
        <f t="shared" si="12"/>
        <v>2013</v>
      </c>
      <c r="C146">
        <v>1.3261700000000001</v>
      </c>
      <c r="D146" s="2">
        <v>-1.272724534212899E-3</v>
      </c>
      <c r="E146" s="10">
        <v>1.4310785059556963E-4</v>
      </c>
      <c r="F146" s="10">
        <v>5.7572704477790726E-3</v>
      </c>
      <c r="G146" s="10">
        <v>-1.6864554185888059E-3</v>
      </c>
      <c r="H146" s="10">
        <v>2.8744567731757709E-3</v>
      </c>
      <c r="I146" s="10">
        <v>3.2261255297618696E-3</v>
      </c>
      <c r="J146" s="2">
        <f t="shared" si="13"/>
        <v>-1.9509773719441556E-5</v>
      </c>
      <c r="K146" s="10">
        <f t="shared" si="14"/>
        <v>7.5405113972859539E-6</v>
      </c>
      <c r="L146" s="10">
        <f t="shared" si="15"/>
        <v>-1.2532147604934574E-3</v>
      </c>
      <c r="M146" s="9">
        <f t="shared" si="16"/>
        <v>-2.4594886027140469E-6</v>
      </c>
      <c r="N146" s="19">
        <f t="shared" si="17"/>
        <v>0.11670464131531949</v>
      </c>
    </row>
    <row r="147" spans="1:14" x14ac:dyDescent="0.25">
      <c r="A147" t="s">
        <v>92</v>
      </c>
      <c r="B147" s="22">
        <f t="shared" si="12"/>
        <v>2013</v>
      </c>
      <c r="C147">
        <v>1.3261799999999999</v>
      </c>
      <c r="D147" s="2">
        <v>7.5405113972859539E-6</v>
      </c>
      <c r="E147" s="10">
        <v>-1.272724534212899E-3</v>
      </c>
      <c r="F147" s="10">
        <v>1.4310785059556963E-4</v>
      </c>
      <c r="G147" s="10">
        <v>5.7572704477790726E-3</v>
      </c>
      <c r="H147" s="10">
        <v>-1.6864554185888059E-3</v>
      </c>
      <c r="I147" s="10">
        <v>2.8744567731757709E-3</v>
      </c>
      <c r="J147" s="2">
        <f t="shared" si="13"/>
        <v>1.7350947251557717E-4</v>
      </c>
      <c r="K147" s="10">
        <f t="shared" si="14"/>
        <v>3.0689649972099886E-3</v>
      </c>
      <c r="L147" s="10">
        <f t="shared" si="15"/>
        <v>-1.6596896111829122E-4</v>
      </c>
      <c r="M147" s="9">
        <f t="shared" si="16"/>
        <v>-3.0789649972099886E-3</v>
      </c>
      <c r="N147" s="19">
        <f t="shared" si="17"/>
        <v>0.11362567631810951</v>
      </c>
    </row>
    <row r="148" spans="1:14" x14ac:dyDescent="0.25">
      <c r="A148" t="s">
        <v>93</v>
      </c>
      <c r="B148" s="22">
        <f t="shared" si="12"/>
        <v>2013</v>
      </c>
      <c r="C148">
        <v>1.3302499999999999</v>
      </c>
      <c r="D148" s="2">
        <v>3.0689649972099886E-3</v>
      </c>
      <c r="E148" s="10">
        <v>7.5405113972859539E-6</v>
      </c>
      <c r="F148" s="10">
        <v>-1.272724534212899E-3</v>
      </c>
      <c r="G148" s="10">
        <v>1.4310785059556963E-4</v>
      </c>
      <c r="H148" s="10">
        <v>5.7572704477790726E-3</v>
      </c>
      <c r="I148" s="10">
        <v>-1.6864554185888059E-3</v>
      </c>
      <c r="J148" s="2">
        <f t="shared" si="13"/>
        <v>-1.0279916194511932E-6</v>
      </c>
      <c r="K148" s="10">
        <f t="shared" si="14"/>
        <v>-7.2317233602705588E-3</v>
      </c>
      <c r="L148" s="10">
        <f t="shared" si="15"/>
        <v>3.0699929888294399E-3</v>
      </c>
      <c r="M148" s="9">
        <f t="shared" si="16"/>
        <v>7.2217233602705592E-3</v>
      </c>
      <c r="N148" s="19">
        <f t="shared" si="17"/>
        <v>0.12084739967838007</v>
      </c>
    </row>
    <row r="149" spans="1:14" x14ac:dyDescent="0.25">
      <c r="A149" t="s">
        <v>94</v>
      </c>
      <c r="B149" s="22">
        <f t="shared" si="12"/>
        <v>2013</v>
      </c>
      <c r="C149">
        <v>1.32063</v>
      </c>
      <c r="D149" s="2">
        <v>-7.2317233602705588E-3</v>
      </c>
      <c r="E149" s="10">
        <v>3.0689649972099886E-3</v>
      </c>
      <c r="F149" s="10">
        <v>7.5405113972859539E-6</v>
      </c>
      <c r="G149" s="10">
        <v>-1.272724534212899E-3</v>
      </c>
      <c r="H149" s="10">
        <v>1.4310785059556963E-4</v>
      </c>
      <c r="I149" s="10">
        <v>5.7572704477790726E-3</v>
      </c>
      <c r="J149" s="2">
        <f t="shared" si="13"/>
        <v>-4.1838943425726418E-4</v>
      </c>
      <c r="K149" s="10">
        <f t="shared" si="14"/>
        <v>5.6185305498133165E-3</v>
      </c>
      <c r="L149" s="10">
        <f t="shared" si="15"/>
        <v>-6.8133339260132951E-3</v>
      </c>
      <c r="M149" s="9">
        <f t="shared" si="16"/>
        <v>5.6085305498133169E-3</v>
      </c>
      <c r="N149" s="19">
        <f t="shared" si="17"/>
        <v>0.12645593022819338</v>
      </c>
    </row>
    <row r="150" spans="1:14" x14ac:dyDescent="0.25">
      <c r="A150" s="1">
        <v>41282.958333333336</v>
      </c>
      <c r="B150" s="22">
        <f t="shared" si="12"/>
        <v>2013</v>
      </c>
      <c r="C150">
        <v>1.32805</v>
      </c>
      <c r="D150" s="2">
        <v>5.6185305498133165E-3</v>
      </c>
      <c r="E150" s="10">
        <v>-7.2317233602705588E-3</v>
      </c>
      <c r="F150" s="10">
        <v>3.0689649972099886E-3</v>
      </c>
      <c r="G150" s="10">
        <v>7.5405113972859539E-6</v>
      </c>
      <c r="H150" s="10">
        <v>-1.272724534212899E-3</v>
      </c>
      <c r="I150" s="10">
        <v>1.4310785059556963E-4</v>
      </c>
      <c r="J150" s="2">
        <f t="shared" si="13"/>
        <v>9.8589480432631146E-4</v>
      </c>
      <c r="K150" s="10">
        <f t="shared" si="14"/>
        <v>-1.7017431572605712E-3</v>
      </c>
      <c r="L150" s="10">
        <f t="shared" si="15"/>
        <v>4.632635745487005E-3</v>
      </c>
      <c r="M150" s="9">
        <f t="shared" si="16"/>
        <v>1.6917431572605712E-3</v>
      </c>
      <c r="N150" s="19">
        <f t="shared" si="17"/>
        <v>0.12814767338545394</v>
      </c>
    </row>
    <row r="151" spans="1:14" x14ac:dyDescent="0.25">
      <c r="A151" s="1">
        <v>41372.958333333336</v>
      </c>
      <c r="B151" s="22">
        <f t="shared" si="12"/>
        <v>2013</v>
      </c>
      <c r="C151">
        <v>1.32579</v>
      </c>
      <c r="D151" s="2">
        <v>-1.7017431572605712E-3</v>
      </c>
      <c r="E151" s="10">
        <v>5.6185305498133165E-3</v>
      </c>
      <c r="F151" s="10">
        <v>-7.2317233602705588E-3</v>
      </c>
      <c r="G151" s="10">
        <v>3.0689649972099886E-3</v>
      </c>
      <c r="H151" s="10">
        <v>7.5405113972859539E-6</v>
      </c>
      <c r="I151" s="10">
        <v>-1.272724534212899E-3</v>
      </c>
      <c r="J151" s="2">
        <f t="shared" si="13"/>
        <v>-7.6596957613743162E-4</v>
      </c>
      <c r="K151" s="10">
        <f t="shared" si="14"/>
        <v>3.5148854645155048E-3</v>
      </c>
      <c r="L151" s="10">
        <f t="shared" si="15"/>
        <v>-9.3577358112313961E-4</v>
      </c>
      <c r="M151" s="9">
        <f t="shared" si="16"/>
        <v>3.5048854645155047E-3</v>
      </c>
      <c r="N151" s="19">
        <f t="shared" si="17"/>
        <v>0.13165255884996943</v>
      </c>
    </row>
    <row r="152" spans="1:14" x14ac:dyDescent="0.25">
      <c r="A152" s="1">
        <v>41402.958333333336</v>
      </c>
      <c r="B152" s="22">
        <f t="shared" si="12"/>
        <v>2013</v>
      </c>
      <c r="C152">
        <v>1.3304499999999999</v>
      </c>
      <c r="D152" s="2">
        <v>3.5148854645155048E-3</v>
      </c>
      <c r="E152" s="10">
        <v>-1.7017431572605712E-3</v>
      </c>
      <c r="F152" s="10">
        <v>5.6185305498133165E-3</v>
      </c>
      <c r="G152" s="10">
        <v>-7.2317233602705588E-3</v>
      </c>
      <c r="H152" s="10">
        <v>3.0689649972099886E-3</v>
      </c>
      <c r="I152" s="10">
        <v>7.5405113972859539E-6</v>
      </c>
      <c r="J152" s="2">
        <f t="shared" si="13"/>
        <v>2.3199722299364634E-4</v>
      </c>
      <c r="K152" s="10">
        <f t="shared" si="14"/>
        <v>2.2924574392122476E-3</v>
      </c>
      <c r="L152" s="10">
        <f t="shared" si="15"/>
        <v>3.2828882415218584E-3</v>
      </c>
      <c r="M152" s="9">
        <f t="shared" si="16"/>
        <v>-2.3024574392122477E-3</v>
      </c>
      <c r="N152" s="19">
        <f t="shared" si="17"/>
        <v>0.12935010141075717</v>
      </c>
    </row>
    <row r="153" spans="1:14" x14ac:dyDescent="0.25">
      <c r="A153" s="1">
        <v>41433.958333333336</v>
      </c>
      <c r="B153" s="22">
        <f t="shared" si="12"/>
        <v>2013</v>
      </c>
      <c r="C153">
        <v>1.3334999999999999</v>
      </c>
      <c r="D153" s="2">
        <v>2.2924574392122476E-3</v>
      </c>
      <c r="E153" s="10">
        <v>3.5148854645155048E-3</v>
      </c>
      <c r="F153" s="10">
        <v>-1.7017431572605712E-3</v>
      </c>
      <c r="G153" s="10">
        <v>5.6185305498133165E-3</v>
      </c>
      <c r="H153" s="10">
        <v>-7.2317233602705588E-3</v>
      </c>
      <c r="I153" s="10">
        <v>3.0689649972099886E-3</v>
      </c>
      <c r="J153" s="2">
        <f t="shared" si="13"/>
        <v>-4.7918139904320995E-4</v>
      </c>
      <c r="K153" s="10">
        <f t="shared" si="14"/>
        <v>3.4345706786651498E-3</v>
      </c>
      <c r="L153" s="10">
        <f t="shared" si="15"/>
        <v>2.7716388382554575E-3</v>
      </c>
      <c r="M153" s="9">
        <f t="shared" si="16"/>
        <v>-3.4445706786651498E-3</v>
      </c>
      <c r="N153" s="19">
        <f t="shared" si="17"/>
        <v>0.12590553073209201</v>
      </c>
    </row>
    <row r="154" spans="1:14" x14ac:dyDescent="0.25">
      <c r="A154" s="1">
        <v>41463.958333333336</v>
      </c>
      <c r="B154" s="22">
        <f t="shared" si="12"/>
        <v>2013</v>
      </c>
      <c r="C154">
        <v>1.3380799999999999</v>
      </c>
      <c r="D154" s="2">
        <v>3.4345706786651498E-3</v>
      </c>
      <c r="E154" s="10">
        <v>2.2924574392122476E-3</v>
      </c>
      <c r="F154" s="10">
        <v>3.5148854645155048E-3</v>
      </c>
      <c r="G154" s="10">
        <v>-1.7017431572605712E-3</v>
      </c>
      <c r="H154" s="10">
        <v>5.6185305498133165E-3</v>
      </c>
      <c r="I154" s="10">
        <v>-7.2317233602705588E-3</v>
      </c>
      <c r="J154" s="2">
        <f t="shared" si="13"/>
        <v>-3.1252880756959687E-4</v>
      </c>
      <c r="K154" s="10">
        <f t="shared" si="14"/>
        <v>-2.9519909123519872E-3</v>
      </c>
      <c r="L154" s="10">
        <f t="shared" si="15"/>
        <v>3.7470994862347467E-3</v>
      </c>
      <c r="M154" s="9">
        <f t="shared" si="16"/>
        <v>2.9419909123519872E-3</v>
      </c>
      <c r="N154" s="19">
        <f t="shared" si="17"/>
        <v>0.12884752164444399</v>
      </c>
    </row>
    <row r="155" spans="1:14" x14ac:dyDescent="0.25">
      <c r="A155" s="1">
        <v>41494.958333333336</v>
      </c>
      <c r="B155" s="22">
        <f t="shared" si="12"/>
        <v>2013</v>
      </c>
      <c r="C155">
        <v>1.33413</v>
      </c>
      <c r="D155" s="2">
        <v>-2.9519909123519872E-3</v>
      </c>
      <c r="E155" s="10">
        <v>3.4345706786651498E-3</v>
      </c>
      <c r="F155" s="10">
        <v>2.2924574392122476E-3</v>
      </c>
      <c r="G155" s="10">
        <v>3.5148854645155048E-3</v>
      </c>
      <c r="H155" s="10">
        <v>-1.7017431572605712E-3</v>
      </c>
      <c r="I155" s="10">
        <v>5.6185305498133165E-3</v>
      </c>
      <c r="J155" s="2">
        <f t="shared" si="13"/>
        <v>-4.6823215138317738E-4</v>
      </c>
      <c r="K155" s="10">
        <f t="shared" si="14"/>
        <v>-3.1331279560463665E-3</v>
      </c>
      <c r="L155" s="10">
        <f t="shared" si="15"/>
        <v>-2.4837587609688096E-3</v>
      </c>
      <c r="M155" s="9">
        <f t="shared" si="16"/>
        <v>-3.1431279560463665E-3</v>
      </c>
      <c r="N155" s="19">
        <f t="shared" si="17"/>
        <v>0.12570439368839761</v>
      </c>
    </row>
    <row r="156" spans="1:14" x14ac:dyDescent="0.25">
      <c r="A156" s="1">
        <v>41586.958333333336</v>
      </c>
      <c r="B156" s="22">
        <f t="shared" si="12"/>
        <v>2013</v>
      </c>
      <c r="C156">
        <v>1.32995</v>
      </c>
      <c r="D156" s="2">
        <v>-3.1331279560463665E-3</v>
      </c>
      <c r="E156" s="10">
        <v>-2.9519909123519872E-3</v>
      </c>
      <c r="F156" s="10">
        <v>3.4345706786651498E-3</v>
      </c>
      <c r="G156" s="10">
        <v>2.2924574392122476E-3</v>
      </c>
      <c r="H156" s="10">
        <v>3.5148854645155048E-3</v>
      </c>
      <c r="I156" s="10">
        <v>-1.7017431572605712E-3</v>
      </c>
      <c r="J156" s="2">
        <f t="shared" si="13"/>
        <v>4.0244245498868581E-4</v>
      </c>
      <c r="K156" s="10">
        <f t="shared" si="14"/>
        <v>-2.7895785555847041E-3</v>
      </c>
      <c r="L156" s="10">
        <f t="shared" si="15"/>
        <v>-3.5355704110350524E-3</v>
      </c>
      <c r="M156" s="9">
        <f t="shared" si="16"/>
        <v>-2.7995785555847042E-3</v>
      </c>
      <c r="N156" s="19">
        <f t="shared" si="17"/>
        <v>0.12290481513281291</v>
      </c>
    </row>
    <row r="157" spans="1:14" x14ac:dyDescent="0.25">
      <c r="A157" s="1">
        <v>41616.958333333336</v>
      </c>
      <c r="B157" s="22">
        <f t="shared" si="12"/>
        <v>2013</v>
      </c>
      <c r="C157">
        <v>1.3262400000000001</v>
      </c>
      <c r="D157" s="2">
        <v>-2.7895785555847041E-3</v>
      </c>
      <c r="E157" s="10">
        <v>-3.1331279560463665E-3</v>
      </c>
      <c r="F157" s="10">
        <v>-2.9519909123519872E-3</v>
      </c>
      <c r="G157" s="10">
        <v>3.4345706786651498E-3</v>
      </c>
      <c r="H157" s="10">
        <v>2.2924574392122476E-3</v>
      </c>
      <c r="I157" s="10">
        <v>3.5148854645155048E-3</v>
      </c>
      <c r="J157" s="2">
        <f t="shared" si="13"/>
        <v>4.271367168337124E-4</v>
      </c>
      <c r="K157" s="10">
        <f t="shared" si="14"/>
        <v>-5.6550850524794694E-4</v>
      </c>
      <c r="L157" s="10">
        <f t="shared" si="15"/>
        <v>-3.2167152724184166E-3</v>
      </c>
      <c r="M157" s="9">
        <f t="shared" si="16"/>
        <v>-5.7550850524794696E-4</v>
      </c>
      <c r="N157" s="19">
        <f t="shared" si="17"/>
        <v>0.12232930662756497</v>
      </c>
    </row>
    <row r="158" spans="1:14" x14ac:dyDescent="0.25">
      <c r="A158" t="s">
        <v>95</v>
      </c>
      <c r="B158" s="22">
        <f t="shared" si="12"/>
        <v>2013</v>
      </c>
      <c r="C158">
        <v>1.3254900000000001</v>
      </c>
      <c r="D158" s="2">
        <v>-5.6550850524794694E-4</v>
      </c>
      <c r="E158" s="10">
        <v>-2.7895785555847041E-3</v>
      </c>
      <c r="F158" s="10">
        <v>-3.1331279560463665E-3</v>
      </c>
      <c r="G158" s="10">
        <v>-2.9519909123519872E-3</v>
      </c>
      <c r="H158" s="10">
        <v>3.4345706786651498E-3</v>
      </c>
      <c r="I158" s="10">
        <v>2.2924574392122476E-3</v>
      </c>
      <c r="J158" s="2">
        <f t="shared" si="13"/>
        <v>3.8030091406983282E-4</v>
      </c>
      <c r="K158" s="10">
        <f t="shared" si="14"/>
        <v>6.8729300107883695E-3</v>
      </c>
      <c r="L158" s="10">
        <f t="shared" si="15"/>
        <v>-9.4580941931777975E-4</v>
      </c>
      <c r="M158" s="9">
        <f t="shared" si="16"/>
        <v>6.8629300107883699E-3</v>
      </c>
      <c r="N158" s="19">
        <f t="shared" si="17"/>
        <v>0.12919223663835333</v>
      </c>
    </row>
    <row r="159" spans="1:14" x14ac:dyDescent="0.25">
      <c r="A159" t="s">
        <v>96</v>
      </c>
      <c r="B159" s="22">
        <f t="shared" si="12"/>
        <v>2013</v>
      </c>
      <c r="C159">
        <v>1.3346</v>
      </c>
      <c r="D159" s="2">
        <v>6.8729300107883695E-3</v>
      </c>
      <c r="E159" s="10">
        <v>-5.6550850524794694E-4</v>
      </c>
      <c r="F159" s="10">
        <v>-2.7895785555847041E-3</v>
      </c>
      <c r="G159" s="10">
        <v>-3.1331279560463665E-3</v>
      </c>
      <c r="H159" s="10">
        <v>-2.9519909123519872E-3</v>
      </c>
      <c r="I159" s="10">
        <v>3.4345706786651498E-3</v>
      </c>
      <c r="J159" s="2">
        <f t="shared" si="13"/>
        <v>7.7095302094828841E-5</v>
      </c>
      <c r="K159" s="10">
        <f t="shared" si="14"/>
        <v>-1.3262400719317169E-3</v>
      </c>
      <c r="L159" s="10">
        <f t="shared" si="15"/>
        <v>6.7958347086935411E-3</v>
      </c>
      <c r="M159" s="9">
        <f t="shared" si="16"/>
        <v>1.3162400719317169E-3</v>
      </c>
      <c r="N159" s="19">
        <f t="shared" si="17"/>
        <v>0.13050847671028504</v>
      </c>
    </row>
    <row r="160" spans="1:14" x14ac:dyDescent="0.25">
      <c r="A160" t="s">
        <v>97</v>
      </c>
      <c r="B160" s="22">
        <f t="shared" si="12"/>
        <v>2013</v>
      </c>
      <c r="C160">
        <v>1.33283</v>
      </c>
      <c r="D160" s="2">
        <v>-1.3262400719317169E-3</v>
      </c>
      <c r="E160" s="10">
        <v>6.8729300107883695E-3</v>
      </c>
      <c r="F160" s="10">
        <v>-5.6550850524794694E-4</v>
      </c>
      <c r="G160" s="10">
        <v>-2.7895785555847041E-3</v>
      </c>
      <c r="H160" s="10">
        <v>-3.1331279560463665E-3</v>
      </c>
      <c r="I160" s="10">
        <v>-2.9519909123519872E-3</v>
      </c>
      <c r="J160" s="2">
        <f t="shared" si="13"/>
        <v>-9.3698080672725359E-4</v>
      </c>
      <c r="K160" s="10">
        <f t="shared" si="14"/>
        <v>4.2015860987532072E-4</v>
      </c>
      <c r="L160" s="10">
        <f t="shared" si="15"/>
        <v>-3.892592652044633E-4</v>
      </c>
      <c r="M160" s="9">
        <f t="shared" si="16"/>
        <v>-4.3015860987532075E-4</v>
      </c>
      <c r="N160" s="19">
        <f t="shared" si="17"/>
        <v>0.13007831810040971</v>
      </c>
    </row>
    <row r="161" spans="1:14" x14ac:dyDescent="0.25">
      <c r="A161" t="s">
        <v>98</v>
      </c>
      <c r="B161" s="22">
        <f t="shared" si="12"/>
        <v>2013</v>
      </c>
      <c r="C161">
        <v>1.3333900000000001</v>
      </c>
      <c r="D161" s="2">
        <v>4.2015860987532072E-4</v>
      </c>
      <c r="E161" s="10">
        <v>-1.3262400719317169E-3</v>
      </c>
      <c r="F161" s="10">
        <v>6.8729300107883695E-3</v>
      </c>
      <c r="G161" s="10">
        <v>-5.6550850524794694E-4</v>
      </c>
      <c r="H161" s="10">
        <v>-2.7895785555847041E-3</v>
      </c>
      <c r="I161" s="10">
        <v>-3.1331279560463665E-3</v>
      </c>
      <c r="J161" s="2">
        <f t="shared" si="13"/>
        <v>1.8080520106592059E-4</v>
      </c>
      <c r="K161" s="10">
        <f t="shared" si="14"/>
        <v>6.2172357674799006E-3</v>
      </c>
      <c r="L161" s="10">
        <f t="shared" si="15"/>
        <v>2.3935340880940013E-4</v>
      </c>
      <c r="M161" s="9">
        <f t="shared" si="16"/>
        <v>-6.2272357674799002E-3</v>
      </c>
      <c r="N161" s="19">
        <f t="shared" si="17"/>
        <v>0.12385108233292981</v>
      </c>
    </row>
    <row r="162" spans="1:14" x14ac:dyDescent="0.25">
      <c r="A162" t="s">
        <v>99</v>
      </c>
      <c r="B162" s="22">
        <f t="shared" si="12"/>
        <v>2013</v>
      </c>
      <c r="C162">
        <v>1.34168</v>
      </c>
      <c r="D162" s="2">
        <v>6.2172357674799006E-3</v>
      </c>
      <c r="E162" s="10">
        <v>4.2015860987532072E-4</v>
      </c>
      <c r="F162" s="10">
        <v>-1.3262400719317169E-3</v>
      </c>
      <c r="G162" s="10">
        <v>6.8729300107883695E-3</v>
      </c>
      <c r="H162" s="10">
        <v>-5.6550850524794694E-4</v>
      </c>
      <c r="I162" s="10">
        <v>-2.7895785555847041E-3</v>
      </c>
      <c r="J162" s="2">
        <f t="shared" si="13"/>
        <v>-5.727987228393465E-5</v>
      </c>
      <c r="K162" s="10">
        <f t="shared" si="14"/>
        <v>-4.5838053783315846E-3</v>
      </c>
      <c r="L162" s="10">
        <f t="shared" si="15"/>
        <v>6.2745156397638353E-3</v>
      </c>
      <c r="M162" s="9">
        <f t="shared" si="16"/>
        <v>4.573805378331585E-3</v>
      </c>
      <c r="N162" s="19">
        <f t="shared" si="17"/>
        <v>0.1284248877112614</v>
      </c>
    </row>
    <row r="163" spans="1:14" x14ac:dyDescent="0.25">
      <c r="A163" t="s">
        <v>100</v>
      </c>
      <c r="B163" s="22">
        <f t="shared" si="12"/>
        <v>2013</v>
      </c>
      <c r="C163">
        <v>1.3355300000000001</v>
      </c>
      <c r="D163" s="2">
        <v>-4.5838053783315846E-3</v>
      </c>
      <c r="E163" s="10">
        <v>6.2172357674799006E-3</v>
      </c>
      <c r="F163" s="10">
        <v>4.2015860987532072E-4</v>
      </c>
      <c r="G163" s="10">
        <v>-1.3262400719317169E-3</v>
      </c>
      <c r="H163" s="10">
        <v>6.8729300107883695E-3</v>
      </c>
      <c r="I163" s="10">
        <v>-5.6550850524794694E-4</v>
      </c>
      <c r="J163" s="2">
        <f t="shared" si="13"/>
        <v>-8.4759055830377036E-4</v>
      </c>
      <c r="K163" s="10">
        <f t="shared" si="14"/>
        <v>7.4876640734355959E-5</v>
      </c>
      <c r="L163" s="10">
        <f t="shared" si="15"/>
        <v>-3.7362148200278142E-3</v>
      </c>
      <c r="M163" s="9">
        <f t="shared" si="16"/>
        <v>6.487664073435596E-5</v>
      </c>
      <c r="N163" s="19">
        <f t="shared" si="17"/>
        <v>0.12848976435199574</v>
      </c>
    </row>
    <row r="164" spans="1:14" x14ac:dyDescent="0.25">
      <c r="A164" t="s">
        <v>101</v>
      </c>
      <c r="B164" s="22">
        <f t="shared" si="12"/>
        <v>2013</v>
      </c>
      <c r="C164">
        <v>1.3356300000000001</v>
      </c>
      <c r="D164" s="2">
        <v>7.4876640734355959E-5</v>
      </c>
      <c r="E164" s="10">
        <v>-4.5838053783315846E-3</v>
      </c>
      <c r="F164" s="10">
        <v>6.2172357674799006E-3</v>
      </c>
      <c r="G164" s="10">
        <v>4.2015860987532072E-4</v>
      </c>
      <c r="H164" s="10">
        <v>-1.3262400719317169E-3</v>
      </c>
      <c r="I164" s="10">
        <v>6.8729300107883695E-3</v>
      </c>
      <c r="J164" s="2">
        <f t="shared" si="13"/>
        <v>6.2490635791840319E-4</v>
      </c>
      <c r="K164" s="10">
        <f t="shared" si="14"/>
        <v>1.7669564175706309E-3</v>
      </c>
      <c r="L164" s="10">
        <f t="shared" si="15"/>
        <v>-5.5002971718404723E-4</v>
      </c>
      <c r="M164" s="9">
        <f t="shared" si="16"/>
        <v>1.7569564175706309E-3</v>
      </c>
      <c r="N164" s="19">
        <f t="shared" si="17"/>
        <v>0.13024672076956637</v>
      </c>
    </row>
    <row r="165" spans="1:14" x14ac:dyDescent="0.25">
      <c r="A165" t="s">
        <v>102</v>
      </c>
      <c r="B165" s="22">
        <f t="shared" si="12"/>
        <v>2013</v>
      </c>
      <c r="C165">
        <v>1.33799</v>
      </c>
      <c r="D165" s="2">
        <v>1.7669564175706309E-3</v>
      </c>
      <c r="E165" s="10">
        <v>7.4876640734355959E-5</v>
      </c>
      <c r="F165" s="10">
        <v>-4.5838053783315846E-3</v>
      </c>
      <c r="G165" s="10">
        <v>6.2172357674799006E-3</v>
      </c>
      <c r="H165" s="10">
        <v>4.2015860987532072E-4</v>
      </c>
      <c r="I165" s="10">
        <v>-1.3262400719317169E-3</v>
      </c>
      <c r="J165" s="2">
        <f t="shared" si="13"/>
        <v>-1.0207869879393114E-5</v>
      </c>
      <c r="K165" s="10">
        <f t="shared" si="14"/>
        <v>-8.4455040770115009E-4</v>
      </c>
      <c r="L165" s="10">
        <f t="shared" si="15"/>
        <v>1.777164287450024E-3</v>
      </c>
      <c r="M165" s="9">
        <f t="shared" si="16"/>
        <v>8.3455040770115006E-4</v>
      </c>
      <c r="N165" s="19">
        <f t="shared" si="17"/>
        <v>0.13108127117726751</v>
      </c>
    </row>
    <row r="166" spans="1:14" x14ac:dyDescent="0.25">
      <c r="A166" t="s">
        <v>103</v>
      </c>
      <c r="B166" s="22">
        <f t="shared" si="12"/>
        <v>2013</v>
      </c>
      <c r="C166">
        <v>1.3368599999999999</v>
      </c>
      <c r="D166" s="2">
        <v>-8.4455040770115009E-4</v>
      </c>
      <c r="E166" s="10">
        <v>1.7669564175706309E-3</v>
      </c>
      <c r="F166" s="10">
        <v>7.4876640734355959E-5</v>
      </c>
      <c r="G166" s="10">
        <v>-4.5838053783315846E-3</v>
      </c>
      <c r="H166" s="10">
        <v>6.2172357674799006E-3</v>
      </c>
      <c r="I166" s="10">
        <v>4.2015860987532072E-4</v>
      </c>
      <c r="J166" s="2">
        <f t="shared" si="13"/>
        <v>-2.4088769229258005E-4</v>
      </c>
      <c r="K166" s="10">
        <f t="shared" si="14"/>
        <v>1.7578504854660615E-3</v>
      </c>
      <c r="L166" s="10">
        <f t="shared" si="15"/>
        <v>-6.0366271540857009E-4</v>
      </c>
      <c r="M166" s="9">
        <f t="shared" si="16"/>
        <v>1.7478504854660615E-3</v>
      </c>
      <c r="N166" s="19">
        <f t="shared" si="17"/>
        <v>0.13282912166273356</v>
      </c>
    </row>
    <row r="167" spans="1:14" x14ac:dyDescent="0.25">
      <c r="A167" t="s">
        <v>104</v>
      </c>
      <c r="B167" s="22">
        <f t="shared" si="12"/>
        <v>2013</v>
      </c>
      <c r="C167">
        <v>1.33921</v>
      </c>
      <c r="D167" s="2">
        <v>1.7578504854660615E-3</v>
      </c>
      <c r="E167" s="10">
        <v>-8.4455040770115009E-4</v>
      </c>
      <c r="F167" s="10">
        <v>1.7669564175706309E-3</v>
      </c>
      <c r="G167" s="10">
        <v>7.4876640734355959E-5</v>
      </c>
      <c r="H167" s="10">
        <v>-4.5838053783315846E-3</v>
      </c>
      <c r="I167" s="10">
        <v>6.2172357674799006E-3</v>
      </c>
      <c r="J167" s="2">
        <f t="shared" si="13"/>
        <v>1.1513685154475829E-4</v>
      </c>
      <c r="K167" s="10">
        <f t="shared" si="14"/>
        <v>-3.9426228896140003E-3</v>
      </c>
      <c r="L167" s="10">
        <f t="shared" si="15"/>
        <v>1.6427136339213031E-3</v>
      </c>
      <c r="M167" s="9">
        <f t="shared" si="16"/>
        <v>3.9326228896140007E-3</v>
      </c>
      <c r="N167" s="19">
        <f t="shared" si="17"/>
        <v>0.13676174455234755</v>
      </c>
    </row>
    <row r="168" spans="1:14" x14ac:dyDescent="0.25">
      <c r="A168" t="s">
        <v>105</v>
      </c>
      <c r="B168" s="22">
        <f t="shared" si="12"/>
        <v>2013</v>
      </c>
      <c r="C168">
        <v>1.3339300000000001</v>
      </c>
      <c r="D168" s="2">
        <v>-3.9426228896140003E-3</v>
      </c>
      <c r="E168" s="10">
        <v>1.7578504854660615E-3</v>
      </c>
      <c r="F168" s="10">
        <v>-8.4455040770115009E-4</v>
      </c>
      <c r="G168" s="10">
        <v>1.7669564175706309E-3</v>
      </c>
      <c r="H168" s="10">
        <v>7.4876640734355959E-5</v>
      </c>
      <c r="I168" s="10">
        <v>-4.5838053783315846E-3</v>
      </c>
      <c r="J168" s="2">
        <f t="shared" si="13"/>
        <v>-2.3964628817585686E-4</v>
      </c>
      <c r="K168" s="10">
        <f t="shared" si="14"/>
        <v>-7.391692217732504E-3</v>
      </c>
      <c r="L168" s="10">
        <f t="shared" si="15"/>
        <v>-3.7029766014381434E-3</v>
      </c>
      <c r="M168" s="9">
        <f t="shared" si="16"/>
        <v>-7.4016922177325035E-3</v>
      </c>
      <c r="N168" s="19">
        <f t="shared" si="17"/>
        <v>0.12936005233461503</v>
      </c>
    </row>
    <row r="169" spans="1:14" x14ac:dyDescent="0.25">
      <c r="A169" t="s">
        <v>106</v>
      </c>
      <c r="B169" s="22">
        <f t="shared" si="12"/>
        <v>2013</v>
      </c>
      <c r="C169">
        <v>1.3240700000000001</v>
      </c>
      <c r="D169" s="2">
        <v>-7.391692217732504E-3</v>
      </c>
      <c r="E169" s="10">
        <v>-3.9426228896140003E-3</v>
      </c>
      <c r="F169" s="10">
        <v>1.7578504854660615E-3</v>
      </c>
      <c r="G169" s="10">
        <v>-8.4455040770115009E-4</v>
      </c>
      <c r="H169" s="10">
        <v>1.7669564175706309E-3</v>
      </c>
      <c r="I169" s="10">
        <v>7.4876640734355959E-5</v>
      </c>
      <c r="J169" s="2">
        <f t="shared" si="13"/>
        <v>5.3749448487518017E-4</v>
      </c>
      <c r="K169" s="10">
        <f t="shared" si="14"/>
        <v>-1.5029416873731938E-3</v>
      </c>
      <c r="L169" s="10">
        <f t="shared" si="15"/>
        <v>-7.9291867026076834E-3</v>
      </c>
      <c r="M169" s="9">
        <f t="shared" si="16"/>
        <v>-1.5129416873731938E-3</v>
      </c>
      <c r="N169" s="19">
        <f t="shared" si="17"/>
        <v>0.12784711064724183</v>
      </c>
    </row>
    <row r="170" spans="1:14" x14ac:dyDescent="0.25">
      <c r="A170" t="s">
        <v>107</v>
      </c>
      <c r="B170" s="22">
        <f t="shared" si="12"/>
        <v>2013</v>
      </c>
      <c r="C170">
        <v>1.3220799999999999</v>
      </c>
      <c r="D170" s="2">
        <v>-1.5029416873731938E-3</v>
      </c>
      <c r="E170" s="10">
        <v>-7.391692217732504E-3</v>
      </c>
      <c r="F170" s="10">
        <v>-3.9426228896140003E-3</v>
      </c>
      <c r="G170" s="10">
        <v>1.7578504854660615E-3</v>
      </c>
      <c r="H170" s="10">
        <v>-8.4455040770115009E-4</v>
      </c>
      <c r="I170" s="10">
        <v>1.7669564175706309E-3</v>
      </c>
      <c r="J170" s="2">
        <f t="shared" si="13"/>
        <v>1.0077032250261663E-3</v>
      </c>
      <c r="K170" s="10">
        <f t="shared" si="14"/>
        <v>-2.2842793174392417E-3</v>
      </c>
      <c r="L170" s="10">
        <f t="shared" si="15"/>
        <v>-2.5106449123993603E-3</v>
      </c>
      <c r="M170" s="9">
        <f t="shared" si="16"/>
        <v>-2.2942793174392418E-3</v>
      </c>
      <c r="N170" s="19">
        <f t="shared" si="17"/>
        <v>0.12555283132980258</v>
      </c>
    </row>
    <row r="171" spans="1:14" x14ac:dyDescent="0.25">
      <c r="A171" s="1">
        <v>41283.958333333336</v>
      </c>
      <c r="B171" s="22">
        <f t="shared" si="12"/>
        <v>2013</v>
      </c>
      <c r="C171">
        <v>1.3190599999999999</v>
      </c>
      <c r="D171" s="2">
        <v>-2.2842793174392417E-3</v>
      </c>
      <c r="E171" s="10">
        <v>-1.5029416873731938E-3</v>
      </c>
      <c r="F171" s="10">
        <v>-7.391692217732504E-3</v>
      </c>
      <c r="G171" s="10">
        <v>-3.9426228896140003E-3</v>
      </c>
      <c r="H171" s="10">
        <v>1.7578504854660615E-3</v>
      </c>
      <c r="I171" s="10">
        <v>-8.4455040770115009E-4</v>
      </c>
      <c r="J171" s="2">
        <f t="shared" si="13"/>
        <v>2.048947846825843E-4</v>
      </c>
      <c r="K171" s="10">
        <f t="shared" si="14"/>
        <v>-1.5541370369808183E-3</v>
      </c>
      <c r="L171" s="10">
        <f t="shared" si="15"/>
        <v>-2.489174102121826E-3</v>
      </c>
      <c r="M171" s="9">
        <f t="shared" si="16"/>
        <v>-1.5641370369808183E-3</v>
      </c>
      <c r="N171" s="19">
        <f t="shared" si="17"/>
        <v>0.12398869429282176</v>
      </c>
    </row>
    <row r="172" spans="1:14" x14ac:dyDescent="0.25">
      <c r="A172" s="1">
        <v>41314.958333333336</v>
      </c>
      <c r="B172" s="22">
        <f t="shared" si="12"/>
        <v>2013</v>
      </c>
      <c r="C172">
        <v>1.31701</v>
      </c>
      <c r="D172" s="2">
        <v>-1.5541370369808183E-3</v>
      </c>
      <c r="E172" s="10">
        <v>-2.2842793174392417E-3</v>
      </c>
      <c r="F172" s="10">
        <v>-1.5029416873731938E-3</v>
      </c>
      <c r="G172" s="10">
        <v>-7.391692217732504E-3</v>
      </c>
      <c r="H172" s="10">
        <v>-3.9426228896140003E-3</v>
      </c>
      <c r="I172" s="10">
        <v>1.7578504854660615E-3</v>
      </c>
      <c r="J172" s="2">
        <f t="shared" si="13"/>
        <v>3.1141389106028325E-4</v>
      </c>
      <c r="K172" s="10">
        <f t="shared" si="14"/>
        <v>2.7866151358000302E-3</v>
      </c>
      <c r="L172" s="10">
        <f t="shared" si="15"/>
        <v>-1.8655509280411015E-3</v>
      </c>
      <c r="M172" s="9">
        <f t="shared" si="16"/>
        <v>2.7766151358000301E-3</v>
      </c>
      <c r="N172" s="19">
        <f t="shared" si="17"/>
        <v>0.1267653094286218</v>
      </c>
    </row>
    <row r="173" spans="1:14" x14ac:dyDescent="0.25">
      <c r="A173" s="1">
        <v>41342.958333333336</v>
      </c>
      <c r="B173" s="22">
        <f t="shared" si="12"/>
        <v>2013</v>
      </c>
      <c r="C173">
        <v>1.3206800000000001</v>
      </c>
      <c r="D173" s="2">
        <v>2.7866151358000302E-3</v>
      </c>
      <c r="E173" s="10">
        <v>-1.5541370369808183E-3</v>
      </c>
      <c r="F173" s="10">
        <v>-2.2842793174392417E-3</v>
      </c>
      <c r="G173" s="10">
        <v>-1.5029416873731938E-3</v>
      </c>
      <c r="H173" s="10">
        <v>-7.391692217732504E-3</v>
      </c>
      <c r="I173" s="10">
        <v>-3.9426228896140003E-3</v>
      </c>
      <c r="J173" s="2">
        <f t="shared" si="13"/>
        <v>2.1187420392601312E-4</v>
      </c>
      <c r="K173" s="10">
        <f t="shared" si="14"/>
        <v>-6.5723718084623739E-3</v>
      </c>
      <c r="L173" s="10">
        <f t="shared" si="15"/>
        <v>2.574740931874017E-3</v>
      </c>
      <c r="M173" s="9">
        <f t="shared" si="16"/>
        <v>6.5623718084623743E-3</v>
      </c>
      <c r="N173" s="19">
        <f t="shared" si="17"/>
        <v>0.13332768123708416</v>
      </c>
    </row>
    <row r="174" spans="1:14" x14ac:dyDescent="0.25">
      <c r="A174" s="1">
        <v>41373.958333333336</v>
      </c>
      <c r="B174" s="22">
        <f t="shared" si="12"/>
        <v>2013</v>
      </c>
      <c r="C174">
        <v>1.3120000000000001</v>
      </c>
      <c r="D174" s="2">
        <v>-6.5723718084623739E-3</v>
      </c>
      <c r="E174" s="10">
        <v>2.7866151358000302E-3</v>
      </c>
      <c r="F174" s="10">
        <v>-1.5541370369808183E-3</v>
      </c>
      <c r="G174" s="10">
        <v>-2.2842793174392417E-3</v>
      </c>
      <c r="H174" s="10">
        <v>-1.5029416873731938E-3</v>
      </c>
      <c r="I174" s="10">
        <v>-7.391692217732504E-3</v>
      </c>
      <c r="J174" s="2">
        <f t="shared" si="13"/>
        <v>-3.7989691352622814E-4</v>
      </c>
      <c r="K174" s="10">
        <f t="shared" si="14"/>
        <v>4.3064024390242484E-3</v>
      </c>
      <c r="L174" s="10">
        <f t="shared" si="15"/>
        <v>-6.1924748949361459E-3</v>
      </c>
      <c r="M174" s="9">
        <f t="shared" si="16"/>
        <v>4.2964024390242488E-3</v>
      </c>
      <c r="N174" s="19">
        <f t="shared" si="17"/>
        <v>0.1376240836761084</v>
      </c>
    </row>
    <row r="175" spans="1:14" x14ac:dyDescent="0.25">
      <c r="A175" s="1">
        <v>41403.958333333336</v>
      </c>
      <c r="B175" s="22">
        <f t="shared" si="12"/>
        <v>2013</v>
      </c>
      <c r="C175">
        <v>1.31765</v>
      </c>
      <c r="D175" s="2">
        <v>4.3064024390242484E-3</v>
      </c>
      <c r="E175" s="10">
        <v>-6.5723718084623739E-3</v>
      </c>
      <c r="F175" s="10">
        <v>2.7866151358000302E-3</v>
      </c>
      <c r="G175" s="10">
        <v>-1.5541370369808183E-3</v>
      </c>
      <c r="H175" s="10">
        <v>-2.2842793174392417E-3</v>
      </c>
      <c r="I175" s="10">
        <v>-1.5029416873731938E-3</v>
      </c>
      <c r="J175" s="2">
        <f t="shared" si="13"/>
        <v>8.9600595809037631E-4</v>
      </c>
      <c r="K175" s="10">
        <f t="shared" si="14"/>
        <v>5.9423974500056875E-3</v>
      </c>
      <c r="L175" s="10">
        <f t="shared" si="15"/>
        <v>3.4103964809338722E-3</v>
      </c>
      <c r="M175" s="9">
        <f t="shared" si="16"/>
        <v>-5.9523974500056871E-3</v>
      </c>
      <c r="N175" s="19">
        <f t="shared" si="17"/>
        <v>0.1316716862261027</v>
      </c>
    </row>
    <row r="176" spans="1:14" x14ac:dyDescent="0.25">
      <c r="A176" s="1">
        <v>41495.958333333336</v>
      </c>
      <c r="B176" s="22">
        <f t="shared" si="12"/>
        <v>2013</v>
      </c>
      <c r="C176">
        <v>1.32548</v>
      </c>
      <c r="D176" s="2">
        <v>5.9423974500056875E-3</v>
      </c>
      <c r="E176" s="10">
        <v>4.3064024390242484E-3</v>
      </c>
      <c r="F176" s="10">
        <v>-6.5723718084623739E-3</v>
      </c>
      <c r="G176" s="10">
        <v>2.7866151358000302E-3</v>
      </c>
      <c r="H176" s="10">
        <v>-1.5541370369808183E-3</v>
      </c>
      <c r="I176" s="10">
        <v>-2.2842793174392417E-3</v>
      </c>
      <c r="J176" s="2">
        <f t="shared" si="13"/>
        <v>-5.8708824694496051E-4</v>
      </c>
      <c r="K176" s="10">
        <f t="shared" si="14"/>
        <v>9.6568790174123009E-4</v>
      </c>
      <c r="L176" s="10">
        <f t="shared" si="15"/>
        <v>6.529485696950648E-3</v>
      </c>
      <c r="M176" s="9">
        <f t="shared" si="16"/>
        <v>-9.7568790174123012E-4</v>
      </c>
      <c r="N176" s="19">
        <f t="shared" si="17"/>
        <v>0.13069599832436146</v>
      </c>
    </row>
    <row r="177" spans="1:14" x14ac:dyDescent="0.25">
      <c r="A177" s="1">
        <v>41526.958333333336</v>
      </c>
      <c r="B177" s="22">
        <f t="shared" si="12"/>
        <v>2013</v>
      </c>
      <c r="C177">
        <v>1.3267599999999999</v>
      </c>
      <c r="D177" s="2">
        <v>9.6568790174123009E-4</v>
      </c>
      <c r="E177" s="10">
        <v>5.9423974500056875E-3</v>
      </c>
      <c r="F177" s="10">
        <v>4.3064024390242484E-3</v>
      </c>
      <c r="G177" s="10">
        <v>-6.5723718084623739E-3</v>
      </c>
      <c r="H177" s="10">
        <v>2.7866151358000302E-3</v>
      </c>
      <c r="I177" s="10">
        <v>-1.5541370369808183E-3</v>
      </c>
      <c r="J177" s="2">
        <f t="shared" si="13"/>
        <v>-8.1012208008235311E-4</v>
      </c>
      <c r="K177" s="10">
        <f t="shared" si="14"/>
        <v>3.2183665470770784E-3</v>
      </c>
      <c r="L177" s="10">
        <f t="shared" si="15"/>
        <v>1.7758099818235831E-3</v>
      </c>
      <c r="M177" s="9">
        <f t="shared" si="16"/>
        <v>-3.2283665470770784E-3</v>
      </c>
      <c r="N177" s="19">
        <f t="shared" si="17"/>
        <v>0.12746763177728437</v>
      </c>
    </row>
    <row r="178" spans="1:14" x14ac:dyDescent="0.25">
      <c r="A178" s="1">
        <v>41556.958333333336</v>
      </c>
      <c r="B178" s="22">
        <f t="shared" si="12"/>
        <v>2013</v>
      </c>
      <c r="C178">
        <v>1.3310299999999999</v>
      </c>
      <c r="D178" s="2">
        <v>3.2183665470770784E-3</v>
      </c>
      <c r="E178" s="10">
        <v>9.6568790174123009E-4</v>
      </c>
      <c r="F178" s="10">
        <v>5.9423974500056875E-3</v>
      </c>
      <c r="G178" s="10">
        <v>4.3064024390242484E-3</v>
      </c>
      <c r="H178" s="10">
        <v>-6.5723718084623739E-3</v>
      </c>
      <c r="I178" s="10">
        <v>2.7866151358000302E-3</v>
      </c>
      <c r="J178" s="2">
        <f t="shared" si="13"/>
        <v>-1.3165142490901877E-4</v>
      </c>
      <c r="K178" s="10">
        <f t="shared" si="14"/>
        <v>-8.4896658978372841E-4</v>
      </c>
      <c r="L178" s="10">
        <f t="shared" si="15"/>
        <v>3.3500179719860969E-3</v>
      </c>
      <c r="M178" s="9">
        <f t="shared" si="16"/>
        <v>8.3896658978372838E-4</v>
      </c>
      <c r="N178" s="19">
        <f t="shared" si="17"/>
        <v>0.12830659836706809</v>
      </c>
    </row>
    <row r="179" spans="1:14" x14ac:dyDescent="0.25">
      <c r="A179" s="1">
        <v>41587.958333333336</v>
      </c>
      <c r="B179" s="22">
        <f t="shared" si="12"/>
        <v>2013</v>
      </c>
      <c r="C179">
        <v>1.3299000000000001</v>
      </c>
      <c r="D179" s="2">
        <v>-8.4896658978372841E-4</v>
      </c>
      <c r="E179" s="10">
        <v>3.2183665470770784E-3</v>
      </c>
      <c r="F179" s="10">
        <v>9.6568790174123009E-4</v>
      </c>
      <c r="G179" s="10">
        <v>5.9423974500056875E-3</v>
      </c>
      <c r="H179" s="10">
        <v>4.3064024390242484E-3</v>
      </c>
      <c r="I179" s="10">
        <v>-6.5723718084623739E-3</v>
      </c>
      <c r="J179" s="2">
        <f t="shared" si="13"/>
        <v>-4.3875722274063774E-4</v>
      </c>
      <c r="K179" s="10">
        <f t="shared" si="14"/>
        <v>-4.5116174148440713E-4</v>
      </c>
      <c r="L179" s="10">
        <f t="shared" si="15"/>
        <v>-4.1020936704309067E-4</v>
      </c>
      <c r="M179" s="9">
        <f t="shared" si="16"/>
        <v>4.411617414844071E-4</v>
      </c>
      <c r="N179" s="19">
        <f t="shared" si="17"/>
        <v>0.12874776010855249</v>
      </c>
    </row>
    <row r="180" spans="1:14" x14ac:dyDescent="0.25">
      <c r="A180" s="1">
        <v>41617.958333333336</v>
      </c>
      <c r="B180" s="22">
        <f t="shared" si="12"/>
        <v>2013</v>
      </c>
      <c r="C180">
        <v>1.3292999999999999</v>
      </c>
      <c r="D180" s="2">
        <v>-4.5116174148440713E-4</v>
      </c>
      <c r="E180" s="10">
        <v>-8.4896658978372841E-4</v>
      </c>
      <c r="F180" s="10">
        <v>3.2183665470770784E-3</v>
      </c>
      <c r="G180" s="10">
        <v>9.6568790174123009E-4</v>
      </c>
      <c r="H180" s="10">
        <v>5.9423974500056875E-3</v>
      </c>
      <c r="I180" s="10">
        <v>4.3064024390242484E-3</v>
      </c>
      <c r="J180" s="2">
        <f t="shared" si="13"/>
        <v>1.157389059587991E-4</v>
      </c>
      <c r="K180" s="10">
        <f t="shared" si="14"/>
        <v>3.0467163168585998E-3</v>
      </c>
      <c r="L180" s="10">
        <f t="shared" si="15"/>
        <v>-5.6690064744320621E-4</v>
      </c>
      <c r="M180" s="9">
        <f t="shared" si="16"/>
        <v>3.0367163168585998E-3</v>
      </c>
      <c r="N180" s="19">
        <f t="shared" si="17"/>
        <v>0.13178447642541108</v>
      </c>
    </row>
    <row r="181" spans="1:14" x14ac:dyDescent="0.25">
      <c r="A181" t="s">
        <v>108</v>
      </c>
      <c r="B181" s="22">
        <f t="shared" si="12"/>
        <v>2013</v>
      </c>
      <c r="C181">
        <v>1.33335</v>
      </c>
      <c r="D181" s="2">
        <v>3.0467163168585998E-3</v>
      </c>
      <c r="E181" s="10">
        <v>-4.5116174148440713E-4</v>
      </c>
      <c r="F181" s="10">
        <v>-8.4896658978372841E-4</v>
      </c>
      <c r="G181" s="10">
        <v>3.2183665470770784E-3</v>
      </c>
      <c r="H181" s="10">
        <v>9.6568790174123009E-4</v>
      </c>
      <c r="I181" s="10">
        <v>5.9423974500056875E-3</v>
      </c>
      <c r="J181" s="2">
        <f t="shared" si="13"/>
        <v>6.1506503316195203E-5</v>
      </c>
      <c r="K181" s="10">
        <f t="shared" si="14"/>
        <v>1.8224772190347238E-3</v>
      </c>
      <c r="L181" s="10">
        <f t="shared" si="15"/>
        <v>2.9852098135424044E-3</v>
      </c>
      <c r="M181" s="9">
        <f t="shared" si="16"/>
        <v>-1.8324772190347238E-3</v>
      </c>
      <c r="N181" s="19">
        <f t="shared" si="17"/>
        <v>0.12995199920637635</v>
      </c>
    </row>
    <row r="182" spans="1:14" x14ac:dyDescent="0.25">
      <c r="A182" t="s">
        <v>109</v>
      </c>
      <c r="B182" s="22">
        <f t="shared" si="12"/>
        <v>2013</v>
      </c>
      <c r="C182">
        <v>1.33578</v>
      </c>
      <c r="D182" s="2">
        <v>1.8224772190347238E-3</v>
      </c>
      <c r="E182" s="10">
        <v>3.0467163168585998E-3</v>
      </c>
      <c r="F182" s="10">
        <v>-4.5116174148440713E-4</v>
      </c>
      <c r="G182" s="10">
        <v>-8.4896658978372841E-4</v>
      </c>
      <c r="H182" s="10">
        <v>3.2183665470770784E-3</v>
      </c>
      <c r="I182" s="10">
        <v>9.6568790174123009E-4</v>
      </c>
      <c r="J182" s="2">
        <f t="shared" si="13"/>
        <v>-4.1535629025149978E-4</v>
      </c>
      <c r="K182" s="10">
        <f t="shared" si="14"/>
        <v>1.2210094476635458E-2</v>
      </c>
      <c r="L182" s="10">
        <f t="shared" si="15"/>
        <v>2.2378335092862237E-3</v>
      </c>
      <c r="M182" s="9">
        <f t="shared" si="16"/>
        <v>-1.2220094476635458E-2</v>
      </c>
      <c r="N182" s="19">
        <f t="shared" si="17"/>
        <v>0.11773190472974089</v>
      </c>
    </row>
    <row r="183" spans="1:14" x14ac:dyDescent="0.25">
      <c r="A183" t="s">
        <v>110</v>
      </c>
      <c r="B183" s="22">
        <f t="shared" si="12"/>
        <v>2013</v>
      </c>
      <c r="C183">
        <v>1.35209</v>
      </c>
      <c r="D183" s="2">
        <v>1.2210094476635458E-2</v>
      </c>
      <c r="E183" s="10">
        <v>1.8224772190347238E-3</v>
      </c>
      <c r="F183" s="10">
        <v>3.0467163168585998E-3</v>
      </c>
      <c r="G183" s="10">
        <v>-4.5116174148440713E-4</v>
      </c>
      <c r="H183" s="10">
        <v>-8.4896658978372841E-4</v>
      </c>
      <c r="I183" s="10">
        <v>3.2183665470770784E-3</v>
      </c>
      <c r="J183" s="2">
        <f t="shared" si="13"/>
        <v>-2.4845679677412013E-4</v>
      </c>
      <c r="K183" s="10">
        <f t="shared" si="14"/>
        <v>5.8428063220650195E-4</v>
      </c>
      <c r="L183" s="10">
        <f t="shared" si="15"/>
        <v>1.2458551273409578E-2</v>
      </c>
      <c r="M183" s="9">
        <f t="shared" si="16"/>
        <v>-5.9428063220650197E-4</v>
      </c>
      <c r="N183" s="19">
        <f t="shared" si="17"/>
        <v>0.11713762409753439</v>
      </c>
    </row>
    <row r="184" spans="1:14" x14ac:dyDescent="0.25">
      <c r="A184" t="s">
        <v>111</v>
      </c>
      <c r="B184" s="22">
        <f t="shared" si="12"/>
        <v>2013</v>
      </c>
      <c r="C184">
        <v>1.3528800000000001</v>
      </c>
      <c r="D184" s="2">
        <v>5.8428063220650195E-4</v>
      </c>
      <c r="E184" s="10">
        <v>1.2210094476635458E-2</v>
      </c>
      <c r="F184" s="10">
        <v>1.8224772190347238E-3</v>
      </c>
      <c r="G184" s="10">
        <v>3.0467163168585998E-3</v>
      </c>
      <c r="H184" s="10">
        <v>-4.5116174148440713E-4</v>
      </c>
      <c r="I184" s="10">
        <v>-8.4896658978372841E-4</v>
      </c>
      <c r="J184" s="2">
        <f t="shared" si="13"/>
        <v>-1.6645919796907055E-3</v>
      </c>
      <c r="K184" s="10">
        <f t="shared" si="14"/>
        <v>-5.0263142333395461E-4</v>
      </c>
      <c r="L184" s="10">
        <f t="shared" si="15"/>
        <v>2.2488726118972072E-3</v>
      </c>
      <c r="M184" s="9">
        <f t="shared" si="16"/>
        <v>4.9263142333395458E-4</v>
      </c>
      <c r="N184" s="19">
        <f t="shared" si="17"/>
        <v>0.11763025552086835</v>
      </c>
    </row>
    <row r="185" spans="1:14" x14ac:dyDescent="0.25">
      <c r="A185" t="s">
        <v>112</v>
      </c>
      <c r="B185" s="22">
        <f t="shared" si="12"/>
        <v>2013</v>
      </c>
      <c r="C185">
        <v>1.3522000000000001</v>
      </c>
      <c r="D185" s="2">
        <v>-5.0263142333395461E-4</v>
      </c>
      <c r="E185" s="10">
        <v>5.8428063220650195E-4</v>
      </c>
      <c r="F185" s="10">
        <v>1.2210094476635458E-2</v>
      </c>
      <c r="G185" s="10">
        <v>1.8224772190347238E-3</v>
      </c>
      <c r="H185" s="10">
        <v>3.0467163168585998E-3</v>
      </c>
      <c r="I185" s="10">
        <v>-4.5116174148440713E-4</v>
      </c>
      <c r="J185" s="2">
        <f t="shared" si="13"/>
        <v>-7.9654490480859819E-5</v>
      </c>
      <c r="K185" s="10">
        <f t="shared" si="14"/>
        <v>-2.1668392249667434E-3</v>
      </c>
      <c r="L185" s="10">
        <f t="shared" si="15"/>
        <v>-4.2297693285309478E-4</v>
      </c>
      <c r="M185" s="9">
        <f t="shared" si="16"/>
        <v>2.1568392249667434E-3</v>
      </c>
      <c r="N185" s="19">
        <f t="shared" si="17"/>
        <v>0.1197870947458351</v>
      </c>
    </row>
    <row r="186" spans="1:14" x14ac:dyDescent="0.25">
      <c r="A186" t="s">
        <v>113</v>
      </c>
      <c r="B186" s="22">
        <f t="shared" si="12"/>
        <v>2013</v>
      </c>
      <c r="C186">
        <v>1.34927</v>
      </c>
      <c r="D186" s="2">
        <v>-2.1668392249667434E-3</v>
      </c>
      <c r="E186" s="10">
        <v>-5.0263142333395461E-4</v>
      </c>
      <c r="F186" s="10">
        <v>5.8428063220650195E-4</v>
      </c>
      <c r="G186" s="10">
        <v>1.2210094476635458E-2</v>
      </c>
      <c r="H186" s="10">
        <v>1.8224772190347238E-3</v>
      </c>
      <c r="I186" s="10">
        <v>3.0467163168585998E-3</v>
      </c>
      <c r="J186" s="2">
        <f t="shared" si="13"/>
        <v>6.8523322044988314E-5</v>
      </c>
      <c r="K186" s="10">
        <f t="shared" si="14"/>
        <v>-1.4304031068651524E-3</v>
      </c>
      <c r="L186" s="10">
        <f t="shared" si="15"/>
        <v>-2.2353625470117318E-3</v>
      </c>
      <c r="M186" s="9">
        <f t="shared" si="16"/>
        <v>-1.4404031068651524E-3</v>
      </c>
      <c r="N186" s="19">
        <f t="shared" si="17"/>
        <v>0.11834669163896995</v>
      </c>
    </row>
    <row r="187" spans="1:14" x14ac:dyDescent="0.25">
      <c r="A187" t="s">
        <v>114</v>
      </c>
      <c r="B187" s="22">
        <f t="shared" si="12"/>
        <v>2013</v>
      </c>
      <c r="C187">
        <v>1.34734</v>
      </c>
      <c r="D187" s="2">
        <v>-1.4304031068651524E-3</v>
      </c>
      <c r="E187" s="10">
        <v>-2.1668392249667434E-3</v>
      </c>
      <c r="F187" s="10">
        <v>-5.0263142333395461E-4</v>
      </c>
      <c r="G187" s="10">
        <v>5.8428063220650195E-4</v>
      </c>
      <c r="H187" s="10">
        <v>1.2210094476635458E-2</v>
      </c>
      <c r="I187" s="10">
        <v>1.8224772190347238E-3</v>
      </c>
      <c r="J187" s="2">
        <f t="shared" si="13"/>
        <v>2.9540338136292314E-4</v>
      </c>
      <c r="K187" s="10">
        <f t="shared" si="14"/>
        <v>3.8668784419670921E-3</v>
      </c>
      <c r="L187" s="10">
        <f t="shared" si="15"/>
        <v>-1.7258064882280755E-3</v>
      </c>
      <c r="M187" s="9">
        <f t="shared" si="16"/>
        <v>3.856878441967092E-3</v>
      </c>
      <c r="N187" s="19">
        <f t="shared" si="17"/>
        <v>0.12220357008093705</v>
      </c>
    </row>
    <row r="188" spans="1:14" x14ac:dyDescent="0.25">
      <c r="A188" t="s">
        <v>115</v>
      </c>
      <c r="B188" s="22">
        <f t="shared" si="12"/>
        <v>2013</v>
      </c>
      <c r="C188">
        <v>1.3525499999999999</v>
      </c>
      <c r="D188" s="2">
        <v>3.8668784419670921E-3</v>
      </c>
      <c r="E188" s="10">
        <v>-1.4304031068651524E-3</v>
      </c>
      <c r="F188" s="10">
        <v>-2.1668392249667434E-3</v>
      </c>
      <c r="G188" s="10">
        <v>-5.0263142333395461E-4</v>
      </c>
      <c r="H188" s="10">
        <v>5.8428063220650195E-4</v>
      </c>
      <c r="I188" s="10">
        <v>1.2210094476635458E-2</v>
      </c>
      <c r="J188" s="2">
        <f t="shared" si="13"/>
        <v>1.9500566060062988E-4</v>
      </c>
      <c r="K188" s="10">
        <f t="shared" si="14"/>
        <v>-2.7577538723152495E-3</v>
      </c>
      <c r="L188" s="10">
        <f t="shared" si="15"/>
        <v>3.6718727813664621E-3</v>
      </c>
      <c r="M188" s="9">
        <f t="shared" si="16"/>
        <v>2.7477538723152495E-3</v>
      </c>
      <c r="N188" s="19">
        <f t="shared" si="17"/>
        <v>0.1249513239532523</v>
      </c>
    </row>
    <row r="189" spans="1:14" x14ac:dyDescent="0.25">
      <c r="A189" t="s">
        <v>116</v>
      </c>
      <c r="B189" s="22">
        <f t="shared" si="12"/>
        <v>2013</v>
      </c>
      <c r="C189">
        <v>1.3488199999999999</v>
      </c>
      <c r="D189" s="2">
        <v>-2.7577538723152495E-3</v>
      </c>
      <c r="E189" s="10">
        <v>3.8668784419670921E-3</v>
      </c>
      <c r="F189" s="10">
        <v>-1.4304031068651524E-3</v>
      </c>
      <c r="G189" s="10">
        <v>-2.1668392249667434E-3</v>
      </c>
      <c r="H189" s="10">
        <v>-5.0263142333395461E-4</v>
      </c>
      <c r="I189" s="10">
        <v>5.8428063220650195E-4</v>
      </c>
      <c r="J189" s="2">
        <f t="shared" si="13"/>
        <v>-5.2716830760436446E-4</v>
      </c>
      <c r="K189" s="10">
        <f t="shared" si="14"/>
        <v>2.4317551637729196E-3</v>
      </c>
      <c r="L189" s="10">
        <f t="shared" si="15"/>
        <v>-2.230585564710885E-3</v>
      </c>
      <c r="M189" s="9">
        <f t="shared" si="16"/>
        <v>2.4217551637729195E-3</v>
      </c>
      <c r="N189" s="19">
        <f t="shared" si="17"/>
        <v>0.12737307911702522</v>
      </c>
    </row>
    <row r="190" spans="1:14" x14ac:dyDescent="0.25">
      <c r="A190" t="s">
        <v>117</v>
      </c>
      <c r="B190" s="22">
        <f t="shared" si="12"/>
        <v>2013</v>
      </c>
      <c r="C190">
        <v>1.3521000000000001</v>
      </c>
      <c r="D190" s="2">
        <v>2.4317551637729196E-3</v>
      </c>
      <c r="E190" s="10">
        <v>-2.7577538723152495E-3</v>
      </c>
      <c r="F190" s="10">
        <v>3.8668784419670921E-3</v>
      </c>
      <c r="G190" s="10">
        <v>-1.4304031068651524E-3</v>
      </c>
      <c r="H190" s="10">
        <v>-2.1668392249667434E-3</v>
      </c>
      <c r="I190" s="10">
        <v>-5.0263142333395461E-4</v>
      </c>
      <c r="J190" s="2">
        <f t="shared" si="13"/>
        <v>3.7596228158603826E-4</v>
      </c>
      <c r="K190" s="10">
        <f t="shared" si="14"/>
        <v>3.6239923082592718E-4</v>
      </c>
      <c r="L190" s="10">
        <f t="shared" si="15"/>
        <v>2.0557928821868811E-3</v>
      </c>
      <c r="M190" s="9">
        <f t="shared" si="16"/>
        <v>-3.723992308259272E-4</v>
      </c>
      <c r="N190" s="19">
        <f t="shared" si="17"/>
        <v>0.12700067988619929</v>
      </c>
    </row>
    <row r="191" spans="1:14" x14ac:dyDescent="0.25">
      <c r="A191" t="s">
        <v>118</v>
      </c>
      <c r="B191" s="22">
        <f t="shared" si="12"/>
        <v>2013</v>
      </c>
      <c r="C191">
        <v>1.35259</v>
      </c>
      <c r="D191" s="2">
        <v>3.6239923082592718E-4</v>
      </c>
      <c r="E191" s="10">
        <v>2.4317551637729196E-3</v>
      </c>
      <c r="F191" s="10">
        <v>-2.7577538723152495E-3</v>
      </c>
      <c r="G191" s="10">
        <v>3.8668784419670921E-3</v>
      </c>
      <c r="H191" s="10">
        <v>-1.4304031068651524E-3</v>
      </c>
      <c r="I191" s="10">
        <v>-2.1668392249667434E-3</v>
      </c>
      <c r="J191" s="2">
        <f t="shared" si="13"/>
        <v>-3.3151914998967889E-4</v>
      </c>
      <c r="K191" s="10">
        <f t="shared" si="14"/>
        <v>1.4786446743020321E-5</v>
      </c>
      <c r="L191" s="10">
        <f t="shared" si="15"/>
        <v>6.9391838081560601E-4</v>
      </c>
      <c r="M191" s="9">
        <f t="shared" si="16"/>
        <v>-2.478644674302032E-5</v>
      </c>
      <c r="N191" s="19">
        <f t="shared" si="17"/>
        <v>0.12697589343945626</v>
      </c>
    </row>
    <row r="192" spans="1:14" x14ac:dyDescent="0.25">
      <c r="A192" t="s">
        <v>119</v>
      </c>
      <c r="B192" s="22">
        <f t="shared" si="12"/>
        <v>2013</v>
      </c>
      <c r="C192">
        <v>1.3526100000000001</v>
      </c>
      <c r="D192" s="2">
        <v>1.4786446743020321E-5</v>
      </c>
      <c r="E192" s="10">
        <v>3.6239923082592718E-4</v>
      </c>
      <c r="F192" s="10">
        <v>2.4317551637729196E-3</v>
      </c>
      <c r="G192" s="10">
        <v>-2.7577538723152495E-3</v>
      </c>
      <c r="H192" s="10">
        <v>3.8668784419670921E-3</v>
      </c>
      <c r="I192" s="10">
        <v>-1.4304031068651524E-3</v>
      </c>
      <c r="J192" s="2">
        <f t="shared" si="13"/>
        <v>-4.9405584390297545E-5</v>
      </c>
      <c r="K192" s="10">
        <f t="shared" si="14"/>
        <v>3.8592055359638611E-3</v>
      </c>
      <c r="L192" s="10">
        <f t="shared" si="15"/>
        <v>6.4192031133317873E-5</v>
      </c>
      <c r="M192" s="9">
        <f t="shared" si="16"/>
        <v>-3.8692055359638611E-3</v>
      </c>
      <c r="N192" s="19">
        <f t="shared" si="17"/>
        <v>0.1231066879034924</v>
      </c>
    </row>
    <row r="193" spans="1:14" x14ac:dyDescent="0.25">
      <c r="A193" s="1">
        <v>41284.958333333336</v>
      </c>
      <c r="B193" s="22">
        <f t="shared" si="12"/>
        <v>2013</v>
      </c>
      <c r="C193">
        <v>1.3578300000000001</v>
      </c>
      <c r="D193" s="2">
        <v>3.8592055359638611E-3</v>
      </c>
      <c r="E193" s="10">
        <v>1.4786446743020321E-5</v>
      </c>
      <c r="F193" s="10">
        <v>3.6239923082592718E-4</v>
      </c>
      <c r="G193" s="10">
        <v>2.4317551637729196E-3</v>
      </c>
      <c r="H193" s="10">
        <v>-2.7577538723152495E-3</v>
      </c>
      <c r="I193" s="10">
        <v>3.8668784419670921E-3</v>
      </c>
      <c r="J193" s="2">
        <f t="shared" si="13"/>
        <v>-2.0158239318830974E-6</v>
      </c>
      <c r="K193" s="10">
        <f t="shared" si="14"/>
        <v>2.9237828004977651E-3</v>
      </c>
      <c r="L193" s="10">
        <f t="shared" si="15"/>
        <v>3.861221359895744E-3</v>
      </c>
      <c r="M193" s="9">
        <f t="shared" si="16"/>
        <v>-2.9337828004977651E-3</v>
      </c>
      <c r="N193" s="19">
        <f t="shared" si="17"/>
        <v>0.12017290510299464</v>
      </c>
    </row>
    <row r="194" spans="1:14" x14ac:dyDescent="0.25">
      <c r="A194" s="1">
        <v>41315.958333333336</v>
      </c>
      <c r="B194" s="22">
        <f t="shared" si="12"/>
        <v>2013</v>
      </c>
      <c r="C194">
        <v>1.3617999999999999</v>
      </c>
      <c r="D194" s="2">
        <v>2.9237828004977651E-3</v>
      </c>
      <c r="E194" s="10">
        <v>3.8592055359638611E-3</v>
      </c>
      <c r="F194" s="10">
        <v>1.4786446743020321E-5</v>
      </c>
      <c r="G194" s="10">
        <v>3.6239923082592718E-4</v>
      </c>
      <c r="H194" s="10">
        <v>2.4317551637729196E-3</v>
      </c>
      <c r="I194" s="10">
        <v>-2.7577538723152495E-3</v>
      </c>
      <c r="J194" s="2">
        <f t="shared" si="13"/>
        <v>-5.2612226673888723E-4</v>
      </c>
      <c r="K194" s="10">
        <f t="shared" si="14"/>
        <v>-4.4867087678072126E-3</v>
      </c>
      <c r="L194" s="10">
        <f t="shared" si="15"/>
        <v>3.4499050672366525E-3</v>
      </c>
      <c r="M194" s="9">
        <f t="shared" si="16"/>
        <v>4.476708767807213E-3</v>
      </c>
      <c r="N194" s="19">
        <f t="shared" si="17"/>
        <v>0.12464961387080185</v>
      </c>
    </row>
    <row r="195" spans="1:14" x14ac:dyDescent="0.25">
      <c r="A195" s="1">
        <v>41343.958333333336</v>
      </c>
      <c r="B195" s="22">
        <f t="shared" ref="B195:B258" si="18">YEAR(A195)</f>
        <v>2013</v>
      </c>
      <c r="C195">
        <v>1.3556900000000001</v>
      </c>
      <c r="D195" s="2">
        <v>-4.4867087678072126E-3</v>
      </c>
      <c r="E195" s="10">
        <v>2.9237828004977651E-3</v>
      </c>
      <c r="F195" s="10">
        <v>3.8592055359638611E-3</v>
      </c>
      <c r="G195" s="10">
        <v>1.4786446743020321E-5</v>
      </c>
      <c r="H195" s="10">
        <v>3.6239923082592718E-4</v>
      </c>
      <c r="I195" s="10">
        <v>2.4317551637729196E-3</v>
      </c>
      <c r="J195" s="2">
        <f t="shared" ref="J195:J258" si="19">$S$18*E195</f>
        <v>-3.985968666646473E-4</v>
      </c>
      <c r="K195" s="10">
        <f t="shared" ref="K195:K258" si="20">D196</f>
        <v>1.7260583171669897E-3</v>
      </c>
      <c r="L195" s="10">
        <f t="shared" ref="L195:L258" si="21">D195-J195</f>
        <v>-4.0881119011425653E-3</v>
      </c>
      <c r="M195" s="9">
        <f t="shared" ref="M195:M258" si="22">IF(L195&gt;-0.000522936657219983,-K195-0.001%,IF(L195&lt;-0.000522936657219982,K195-0.001%,0))</f>
        <v>1.7160583171669896E-3</v>
      </c>
      <c r="N195" s="19">
        <f t="shared" si="17"/>
        <v>0.12636567218796885</v>
      </c>
    </row>
    <row r="196" spans="1:14" x14ac:dyDescent="0.25">
      <c r="A196" s="1">
        <v>41435.958333333336</v>
      </c>
      <c r="B196" s="22">
        <f t="shared" si="18"/>
        <v>2013</v>
      </c>
      <c r="C196">
        <v>1.3580300000000001</v>
      </c>
      <c r="D196" s="2">
        <v>1.7260583171669897E-3</v>
      </c>
      <c r="E196" s="10">
        <v>-4.4867087678072126E-3</v>
      </c>
      <c r="F196" s="10">
        <v>2.9237828004977651E-3</v>
      </c>
      <c r="G196" s="10">
        <v>3.8592055359638611E-3</v>
      </c>
      <c r="H196" s="10">
        <v>1.4786446743020321E-5</v>
      </c>
      <c r="I196" s="10">
        <v>3.6239923082592718E-4</v>
      </c>
      <c r="J196" s="2">
        <f t="shared" si="19"/>
        <v>6.1166925812009281E-4</v>
      </c>
      <c r="K196" s="10">
        <f t="shared" si="20"/>
        <v>-5.5227056839690647E-4</v>
      </c>
      <c r="L196" s="10">
        <f t="shared" si="21"/>
        <v>1.1143890590468968E-3</v>
      </c>
      <c r="M196" s="9">
        <f t="shared" si="22"/>
        <v>5.4227056839690644E-4</v>
      </c>
      <c r="N196" s="19">
        <f t="shared" ref="N196:N259" si="23">M196+N195</f>
        <v>0.12690794275636574</v>
      </c>
    </row>
    <row r="197" spans="1:14" x14ac:dyDescent="0.25">
      <c r="A197" s="1">
        <v>41465.958333333336</v>
      </c>
      <c r="B197" s="22">
        <f t="shared" si="18"/>
        <v>2013</v>
      </c>
      <c r="C197">
        <v>1.35728</v>
      </c>
      <c r="D197" s="2">
        <v>-5.5227056839690647E-4</v>
      </c>
      <c r="E197" s="10">
        <v>1.7260583171669897E-3</v>
      </c>
      <c r="F197" s="10">
        <v>-4.4867087678072126E-3</v>
      </c>
      <c r="G197" s="10">
        <v>2.9237828004977651E-3</v>
      </c>
      <c r="H197" s="10">
        <v>3.8592055359638611E-3</v>
      </c>
      <c r="I197" s="10">
        <v>1.4786446743020321E-5</v>
      </c>
      <c r="J197" s="2">
        <f t="shared" si="19"/>
        <v>-2.3531208843081158E-4</v>
      </c>
      <c r="K197" s="10">
        <f t="shared" si="20"/>
        <v>-3.6027938229400425E-3</v>
      </c>
      <c r="L197" s="10">
        <f t="shared" si="21"/>
        <v>-3.1695847996609486E-4</v>
      </c>
      <c r="M197" s="9">
        <f t="shared" si="22"/>
        <v>3.5927938229400424E-3</v>
      </c>
      <c r="N197" s="19">
        <f t="shared" si="23"/>
        <v>0.13050073657930578</v>
      </c>
    </row>
    <row r="198" spans="1:14" x14ac:dyDescent="0.25">
      <c r="A198" s="1">
        <v>41496.958333333336</v>
      </c>
      <c r="B198" s="22">
        <f t="shared" si="18"/>
        <v>2013</v>
      </c>
      <c r="C198">
        <v>1.35239</v>
      </c>
      <c r="D198" s="2">
        <v>-3.6027938229400425E-3</v>
      </c>
      <c r="E198" s="10">
        <v>-5.5227056839690647E-4</v>
      </c>
      <c r="F198" s="10">
        <v>1.7260583171669897E-3</v>
      </c>
      <c r="G198" s="10">
        <v>-4.4867087678072126E-3</v>
      </c>
      <c r="H198" s="10">
        <v>2.9237828004977651E-3</v>
      </c>
      <c r="I198" s="10">
        <v>3.8592055359638611E-3</v>
      </c>
      <c r="J198" s="2">
        <f t="shared" si="19"/>
        <v>7.52905852228947E-5</v>
      </c>
      <c r="K198" s="10">
        <f t="shared" si="20"/>
        <v>-3.1056130258289016E-4</v>
      </c>
      <c r="L198" s="10">
        <f t="shared" si="21"/>
        <v>-3.6780844081629373E-3</v>
      </c>
      <c r="M198" s="9">
        <f t="shared" si="22"/>
        <v>-3.2056130258289019E-4</v>
      </c>
      <c r="N198" s="19">
        <f t="shared" si="23"/>
        <v>0.13018017527672288</v>
      </c>
    </row>
    <row r="199" spans="1:14" x14ac:dyDescent="0.25">
      <c r="A199" s="1">
        <v>41527.958333333336</v>
      </c>
      <c r="B199" s="22">
        <f t="shared" si="18"/>
        <v>2013</v>
      </c>
      <c r="C199">
        <v>1.3519699999999999</v>
      </c>
      <c r="D199" s="2">
        <v>-3.1056130258289016E-4</v>
      </c>
      <c r="E199" s="10">
        <v>-3.6027938229400425E-3</v>
      </c>
      <c r="F199" s="10">
        <v>-5.5227056839690647E-4</v>
      </c>
      <c r="G199" s="10">
        <v>1.7260583171669897E-3</v>
      </c>
      <c r="H199" s="10">
        <v>-4.4867087678072126E-3</v>
      </c>
      <c r="I199" s="10">
        <v>2.9237828004977651E-3</v>
      </c>
      <c r="J199" s="2">
        <f t="shared" si="19"/>
        <v>4.9116587210861276E-4</v>
      </c>
      <c r="K199" s="10">
        <f t="shared" si="20"/>
        <v>1.5458922905096095E-3</v>
      </c>
      <c r="L199" s="10">
        <f t="shared" si="21"/>
        <v>-8.0172717469150293E-4</v>
      </c>
      <c r="M199" s="9">
        <f t="shared" si="22"/>
        <v>1.5358922905096095E-3</v>
      </c>
      <c r="N199" s="19">
        <f t="shared" si="23"/>
        <v>0.13171606756723248</v>
      </c>
    </row>
    <row r="200" spans="1:14" x14ac:dyDescent="0.25">
      <c r="A200" s="1">
        <v>41557.958333333336</v>
      </c>
      <c r="B200" s="22">
        <f t="shared" si="18"/>
        <v>2013</v>
      </c>
      <c r="C200">
        <v>1.35406</v>
      </c>
      <c r="D200" s="2">
        <v>1.5458922905096095E-3</v>
      </c>
      <c r="E200" s="10">
        <v>-3.1056130258289016E-4</v>
      </c>
      <c r="F200" s="10">
        <v>-3.6027938229400425E-3</v>
      </c>
      <c r="G200" s="10">
        <v>-5.5227056839690647E-4</v>
      </c>
      <c r="H200" s="10">
        <v>1.7260583171669897E-3</v>
      </c>
      <c r="I200" s="10">
        <v>-4.4867087678072126E-3</v>
      </c>
      <c r="J200" s="2">
        <f t="shared" si="19"/>
        <v>4.2338562938312929E-5</v>
      </c>
      <c r="K200" s="10">
        <f t="shared" si="20"/>
        <v>1.491809816403844E-3</v>
      </c>
      <c r="L200" s="10">
        <f t="shared" si="21"/>
        <v>1.5035537275712965E-3</v>
      </c>
      <c r="M200" s="9">
        <f t="shared" si="22"/>
        <v>-1.5018098164038441E-3</v>
      </c>
      <c r="N200" s="19">
        <f t="shared" si="23"/>
        <v>0.13021425775082862</v>
      </c>
    </row>
    <row r="201" spans="1:14" x14ac:dyDescent="0.25">
      <c r="A201" t="s">
        <v>120</v>
      </c>
      <c r="B201" s="22">
        <f t="shared" si="18"/>
        <v>2013</v>
      </c>
      <c r="C201">
        <v>1.35608</v>
      </c>
      <c r="D201" s="2">
        <v>1.491809816403844E-3</v>
      </c>
      <c r="E201" s="10">
        <v>1.5458922905096095E-3</v>
      </c>
      <c r="F201" s="10">
        <v>-3.1056130258289016E-4</v>
      </c>
      <c r="G201" s="10">
        <v>-3.6027938229400425E-3</v>
      </c>
      <c r="H201" s="10">
        <v>-5.5227056839690647E-4</v>
      </c>
      <c r="I201" s="10">
        <v>1.7260583171669897E-3</v>
      </c>
      <c r="J201" s="2">
        <f t="shared" si="19"/>
        <v>-2.107502045272518E-4</v>
      </c>
      <c r="K201" s="10">
        <f t="shared" si="20"/>
        <v>-2.7579493835171442E-3</v>
      </c>
      <c r="L201" s="10">
        <f t="shared" si="21"/>
        <v>1.7025600209310959E-3</v>
      </c>
      <c r="M201" s="9">
        <f t="shared" si="22"/>
        <v>2.7479493835171442E-3</v>
      </c>
      <c r="N201" s="19">
        <f t="shared" si="23"/>
        <v>0.13296220713434576</v>
      </c>
    </row>
    <row r="202" spans="1:14" x14ac:dyDescent="0.25">
      <c r="A202" t="s">
        <v>121</v>
      </c>
      <c r="B202" s="22">
        <f t="shared" si="18"/>
        <v>2013</v>
      </c>
      <c r="C202">
        <v>1.3523400000000001</v>
      </c>
      <c r="D202" s="2">
        <v>-2.7579493835171442E-3</v>
      </c>
      <c r="E202" s="10">
        <v>1.491809816403844E-3</v>
      </c>
      <c r="F202" s="10">
        <v>1.5458922905096095E-3</v>
      </c>
      <c r="G202" s="10">
        <v>-3.1056130258289016E-4</v>
      </c>
      <c r="H202" s="10">
        <v>-3.6027938229400425E-3</v>
      </c>
      <c r="I202" s="10">
        <v>-5.5227056839690647E-4</v>
      </c>
      <c r="J202" s="2">
        <f t="shared" si="19"/>
        <v>-2.033771860128943E-4</v>
      </c>
      <c r="K202" s="10">
        <f t="shared" si="20"/>
        <v>7.3206442166906527E-4</v>
      </c>
      <c r="L202" s="10">
        <f t="shared" si="21"/>
        <v>-2.5545721975042501E-3</v>
      </c>
      <c r="M202" s="9">
        <f t="shared" si="22"/>
        <v>7.2206442166906524E-4</v>
      </c>
      <c r="N202" s="19">
        <f t="shared" si="23"/>
        <v>0.13368427155601481</v>
      </c>
    </row>
    <row r="203" spans="1:14" x14ac:dyDescent="0.25">
      <c r="A203" t="s">
        <v>122</v>
      </c>
      <c r="B203" s="22">
        <f t="shared" si="18"/>
        <v>2013</v>
      </c>
      <c r="C203">
        <v>1.3533299999999999</v>
      </c>
      <c r="D203" s="2">
        <v>7.3206442166906527E-4</v>
      </c>
      <c r="E203" s="10">
        <v>-2.7579493835171442E-3</v>
      </c>
      <c r="F203" s="10">
        <v>1.491809816403844E-3</v>
      </c>
      <c r="G203" s="10">
        <v>1.5458922905096095E-3</v>
      </c>
      <c r="H203" s="10">
        <v>-3.1056130258289016E-4</v>
      </c>
      <c r="I203" s="10">
        <v>-3.6027938229400425E-3</v>
      </c>
      <c r="J203" s="2">
        <f t="shared" si="19"/>
        <v>3.7598893546486253E-4</v>
      </c>
      <c r="K203" s="10">
        <f t="shared" si="20"/>
        <v>1.0507415042894319E-2</v>
      </c>
      <c r="L203" s="10">
        <f t="shared" si="21"/>
        <v>3.5607548620420273E-4</v>
      </c>
      <c r="M203" s="9">
        <f t="shared" si="22"/>
        <v>-1.0517415042894319E-2</v>
      </c>
      <c r="N203" s="19">
        <f t="shared" si="23"/>
        <v>0.1231668565131205</v>
      </c>
    </row>
    <row r="204" spans="1:14" x14ac:dyDescent="0.25">
      <c r="A204" t="s">
        <v>123</v>
      </c>
      <c r="B204" s="22">
        <f t="shared" si="18"/>
        <v>2013</v>
      </c>
      <c r="C204">
        <v>1.36755</v>
      </c>
      <c r="D204" s="2">
        <v>1.0507415042894319E-2</v>
      </c>
      <c r="E204" s="10">
        <v>7.3206442166906527E-4</v>
      </c>
      <c r="F204" s="10">
        <v>-2.7579493835171442E-3</v>
      </c>
      <c r="G204" s="10">
        <v>1.491809816403844E-3</v>
      </c>
      <c r="H204" s="10">
        <v>1.5458922905096095E-3</v>
      </c>
      <c r="I204" s="10">
        <v>-3.1056130258289016E-4</v>
      </c>
      <c r="J204" s="2">
        <f t="shared" si="19"/>
        <v>-9.9801731039760792E-5</v>
      </c>
      <c r="K204" s="10">
        <f t="shared" si="20"/>
        <v>6.5079887389862812E-4</v>
      </c>
      <c r="L204" s="10">
        <f t="shared" si="21"/>
        <v>1.0607216773934079E-2</v>
      </c>
      <c r="M204" s="9">
        <f t="shared" si="22"/>
        <v>-6.6079887389862814E-4</v>
      </c>
      <c r="N204" s="19">
        <f t="shared" si="23"/>
        <v>0.12250605763922187</v>
      </c>
    </row>
    <row r="205" spans="1:14" x14ac:dyDescent="0.25">
      <c r="A205" t="s">
        <v>124</v>
      </c>
      <c r="B205" s="22">
        <f t="shared" si="18"/>
        <v>2013</v>
      </c>
      <c r="C205">
        <v>1.3684400000000001</v>
      </c>
      <c r="D205" s="2">
        <v>6.5079887389862812E-4</v>
      </c>
      <c r="E205" s="10">
        <v>1.0507415042894319E-2</v>
      </c>
      <c r="F205" s="10">
        <v>7.3206442166906527E-4</v>
      </c>
      <c r="G205" s="10">
        <v>-2.7579493835171442E-3</v>
      </c>
      <c r="H205" s="10">
        <v>1.491809816403844E-3</v>
      </c>
      <c r="I205" s="10">
        <v>1.5458922905096095E-3</v>
      </c>
      <c r="J205" s="2">
        <f t="shared" si="19"/>
        <v>-1.4324671149066285E-3</v>
      </c>
      <c r="K205" s="10">
        <f t="shared" si="20"/>
        <v>-3.7268714740879005E-4</v>
      </c>
      <c r="L205" s="10">
        <f t="shared" si="21"/>
        <v>2.0832659888052564E-3</v>
      </c>
      <c r="M205" s="9">
        <f t="shared" si="22"/>
        <v>3.6268714740879003E-4</v>
      </c>
      <c r="N205" s="19">
        <f t="shared" si="23"/>
        <v>0.12286874478663067</v>
      </c>
    </row>
    <row r="206" spans="1:14" x14ac:dyDescent="0.25">
      <c r="A206" t="s">
        <v>125</v>
      </c>
      <c r="B206" s="22">
        <f t="shared" si="18"/>
        <v>2013</v>
      </c>
      <c r="C206">
        <v>1.3679300000000001</v>
      </c>
      <c r="D206" s="2">
        <v>-3.7268714740879005E-4</v>
      </c>
      <c r="E206" s="10">
        <v>6.5079887389862812E-4</v>
      </c>
      <c r="F206" s="10">
        <v>1.0507415042894319E-2</v>
      </c>
      <c r="G206" s="10">
        <v>7.3206442166906527E-4</v>
      </c>
      <c r="H206" s="10">
        <v>-2.7579493835171442E-3</v>
      </c>
      <c r="I206" s="10">
        <v>1.491809816403844E-3</v>
      </c>
      <c r="J206" s="2">
        <f t="shared" si="19"/>
        <v>-8.8722866801429619E-5</v>
      </c>
      <c r="K206" s="10">
        <f t="shared" si="20"/>
        <v>7.3980393733596994E-3</v>
      </c>
      <c r="L206" s="10">
        <f t="shared" si="21"/>
        <v>-2.8396428060736042E-4</v>
      </c>
      <c r="M206" s="9">
        <f t="shared" si="22"/>
        <v>-7.408039373359699E-3</v>
      </c>
      <c r="N206" s="19">
        <f t="shared" si="23"/>
        <v>0.11546070541327097</v>
      </c>
    </row>
    <row r="207" spans="1:14" x14ac:dyDescent="0.25">
      <c r="A207" t="s">
        <v>126</v>
      </c>
      <c r="B207" s="22">
        <f t="shared" si="18"/>
        <v>2013</v>
      </c>
      <c r="C207">
        <v>1.37805</v>
      </c>
      <c r="D207" s="2">
        <v>7.3980393733596994E-3</v>
      </c>
      <c r="E207" s="10">
        <v>-3.7268714740879005E-4</v>
      </c>
      <c r="F207" s="10">
        <v>6.5079887389862812E-4</v>
      </c>
      <c r="G207" s="10">
        <v>1.0507415042894319E-2</v>
      </c>
      <c r="H207" s="10">
        <v>7.3206442166906527E-4</v>
      </c>
      <c r="I207" s="10">
        <v>-2.7579493835171442E-3</v>
      </c>
      <c r="J207" s="2">
        <f t="shared" si="19"/>
        <v>5.0808127463517035E-5</v>
      </c>
      <c r="K207" s="10">
        <f t="shared" si="20"/>
        <v>-3.4831827582459951E-4</v>
      </c>
      <c r="L207" s="10">
        <f t="shared" si="21"/>
        <v>7.347231245896182E-3</v>
      </c>
      <c r="M207" s="9">
        <f t="shared" si="22"/>
        <v>3.3831827582459948E-4</v>
      </c>
      <c r="N207" s="19">
        <f t="shared" si="23"/>
        <v>0.11579902368909557</v>
      </c>
    </row>
    <row r="208" spans="1:14" x14ac:dyDescent="0.25">
      <c r="A208" t="s">
        <v>127</v>
      </c>
      <c r="B208" s="22">
        <f t="shared" si="18"/>
        <v>2013</v>
      </c>
      <c r="C208">
        <v>1.37757</v>
      </c>
      <c r="D208" s="2">
        <v>-3.4831827582459951E-4</v>
      </c>
      <c r="E208" s="10">
        <v>7.3980393733596994E-3</v>
      </c>
      <c r="F208" s="10">
        <v>-3.7268714740879005E-4</v>
      </c>
      <c r="G208" s="10">
        <v>6.5079887389862812E-4</v>
      </c>
      <c r="H208" s="10">
        <v>1.0507415042894319E-2</v>
      </c>
      <c r="I208" s="10">
        <v>7.3206442166906527E-4</v>
      </c>
      <c r="J208" s="2">
        <f t="shared" si="19"/>
        <v>-1.00856852745041E-3</v>
      </c>
      <c r="K208" s="10">
        <f t="shared" si="20"/>
        <v>1.8220489702882592E-3</v>
      </c>
      <c r="L208" s="10">
        <f t="shared" si="21"/>
        <v>6.602502516258105E-4</v>
      </c>
      <c r="M208" s="9">
        <f t="shared" si="22"/>
        <v>-1.8320489702882592E-3</v>
      </c>
      <c r="N208" s="19">
        <f t="shared" si="23"/>
        <v>0.11396697471880732</v>
      </c>
    </row>
    <row r="209" spans="1:14" x14ac:dyDescent="0.25">
      <c r="A209" t="s">
        <v>128</v>
      </c>
      <c r="B209" s="22">
        <f t="shared" si="18"/>
        <v>2013</v>
      </c>
      <c r="C209">
        <v>1.38008</v>
      </c>
      <c r="D209" s="2">
        <v>1.8220489702882592E-3</v>
      </c>
      <c r="E209" s="10">
        <v>-3.4831827582459951E-4</v>
      </c>
      <c r="F209" s="10">
        <v>7.3980393733596994E-3</v>
      </c>
      <c r="G209" s="10">
        <v>-3.7268714740879005E-4</v>
      </c>
      <c r="H209" s="10">
        <v>6.5079887389862812E-4</v>
      </c>
      <c r="I209" s="10">
        <v>1.0507415042894319E-2</v>
      </c>
      <c r="J209" s="2">
        <f t="shared" si="19"/>
        <v>4.7485939558191831E-5</v>
      </c>
      <c r="K209" s="10">
        <f t="shared" si="20"/>
        <v>7.9705524317574827E-5</v>
      </c>
      <c r="L209" s="10">
        <f t="shared" si="21"/>
        <v>1.7745630307300674E-3</v>
      </c>
      <c r="M209" s="9">
        <f t="shared" si="22"/>
        <v>-8.9705524317574826E-5</v>
      </c>
      <c r="N209" s="19">
        <f t="shared" si="23"/>
        <v>0.11387726919448975</v>
      </c>
    </row>
    <row r="210" spans="1:14" x14ac:dyDescent="0.25">
      <c r="A210" t="s">
        <v>129</v>
      </c>
      <c r="B210" s="22">
        <f t="shared" si="18"/>
        <v>2013</v>
      </c>
      <c r="C210">
        <v>1.38019</v>
      </c>
      <c r="D210" s="2">
        <v>7.9705524317574827E-5</v>
      </c>
      <c r="E210" s="10">
        <v>1.8220489702882592E-3</v>
      </c>
      <c r="F210" s="10">
        <v>-3.4831827582459951E-4</v>
      </c>
      <c r="G210" s="10">
        <v>7.3980393733596994E-3</v>
      </c>
      <c r="H210" s="10">
        <v>-3.7268714740879005E-4</v>
      </c>
      <c r="I210" s="10">
        <v>6.5079887389862812E-4</v>
      </c>
      <c r="J210" s="2">
        <f t="shared" si="19"/>
        <v>-2.4839841398027344E-4</v>
      </c>
      <c r="K210" s="10">
        <f t="shared" si="20"/>
        <v>-1.2172237155755328E-3</v>
      </c>
      <c r="L210" s="10">
        <f t="shared" si="21"/>
        <v>3.2810393829784827E-4</v>
      </c>
      <c r="M210" s="9">
        <f t="shared" si="22"/>
        <v>1.2072237155755327E-3</v>
      </c>
      <c r="N210" s="19">
        <f t="shared" si="23"/>
        <v>0.11508449291006528</v>
      </c>
    </row>
    <row r="211" spans="1:14" x14ac:dyDescent="0.25">
      <c r="A211" t="s">
        <v>130</v>
      </c>
      <c r="B211" s="22">
        <f t="shared" si="18"/>
        <v>2013</v>
      </c>
      <c r="C211">
        <v>1.3785099999999999</v>
      </c>
      <c r="D211" s="2">
        <v>-1.2172237155755328E-3</v>
      </c>
      <c r="E211" s="10">
        <v>7.9705524317574827E-5</v>
      </c>
      <c r="F211" s="10">
        <v>1.8220489702882592E-3</v>
      </c>
      <c r="G211" s="10">
        <v>-3.4831827582459951E-4</v>
      </c>
      <c r="H211" s="10">
        <v>7.3980393733596994E-3</v>
      </c>
      <c r="I211" s="10">
        <v>-3.7268714740879005E-4</v>
      </c>
      <c r="J211" s="2">
        <f t="shared" si="19"/>
        <v>-1.0866187544245545E-5</v>
      </c>
      <c r="K211" s="10">
        <f t="shared" si="20"/>
        <v>-2.9089379112229308E-3</v>
      </c>
      <c r="L211" s="10">
        <f t="shared" si="21"/>
        <v>-1.2063575280312872E-3</v>
      </c>
      <c r="M211" s="9">
        <f t="shared" si="22"/>
        <v>-2.9189379112229308E-3</v>
      </c>
      <c r="N211" s="19">
        <f t="shared" si="23"/>
        <v>0.11216555499884236</v>
      </c>
    </row>
    <row r="212" spans="1:14" x14ac:dyDescent="0.25">
      <c r="A212" t="s">
        <v>131</v>
      </c>
      <c r="B212" s="22">
        <f t="shared" si="18"/>
        <v>2013</v>
      </c>
      <c r="C212">
        <v>1.3745000000000001</v>
      </c>
      <c r="D212" s="2">
        <v>-2.9089379112229308E-3</v>
      </c>
      <c r="E212" s="10">
        <v>-1.2172237155755328E-3</v>
      </c>
      <c r="F212" s="10">
        <v>7.9705524317574827E-5</v>
      </c>
      <c r="G212" s="10">
        <v>1.8220489702882592E-3</v>
      </c>
      <c r="H212" s="10">
        <v>-3.4831827582459951E-4</v>
      </c>
      <c r="I212" s="10">
        <v>7.3980393733596994E-3</v>
      </c>
      <c r="J212" s="2">
        <f t="shared" si="19"/>
        <v>1.6594309227611112E-4</v>
      </c>
      <c r="K212" s="10">
        <f t="shared" si="20"/>
        <v>-6.9116042197159278E-4</v>
      </c>
      <c r="L212" s="10">
        <f t="shared" si="21"/>
        <v>-3.074881003499042E-3</v>
      </c>
      <c r="M212" s="9">
        <f t="shared" si="22"/>
        <v>-7.011604219715928E-4</v>
      </c>
      <c r="N212" s="19">
        <f t="shared" si="23"/>
        <v>0.11146439457687077</v>
      </c>
    </row>
    <row r="213" spans="1:14" x14ac:dyDescent="0.25">
      <c r="A213" t="s">
        <v>132</v>
      </c>
      <c r="B213" s="22">
        <f t="shared" si="18"/>
        <v>2013</v>
      </c>
      <c r="C213">
        <v>1.37355</v>
      </c>
      <c r="D213" s="2">
        <v>-6.9116042197159278E-4</v>
      </c>
      <c r="E213" s="10">
        <v>-2.9089379112229308E-3</v>
      </c>
      <c r="F213" s="10">
        <v>-1.2172237155755328E-3</v>
      </c>
      <c r="G213" s="10">
        <v>7.9705524317574827E-5</v>
      </c>
      <c r="H213" s="10">
        <v>1.8220489702882592E-3</v>
      </c>
      <c r="I213" s="10">
        <v>-3.4831827582459951E-4</v>
      </c>
      <c r="J213" s="2">
        <f t="shared" si="19"/>
        <v>3.9657307531122487E-4</v>
      </c>
      <c r="K213" s="10">
        <f t="shared" si="20"/>
        <v>-1.1088056495941245E-2</v>
      </c>
      <c r="L213" s="10">
        <f t="shared" si="21"/>
        <v>-1.0877334972828176E-3</v>
      </c>
      <c r="M213" s="9">
        <f t="shared" si="22"/>
        <v>-1.1098056495941245E-2</v>
      </c>
      <c r="N213" s="19">
        <f t="shared" si="23"/>
        <v>0.10036633808092953</v>
      </c>
    </row>
    <row r="214" spans="1:14" x14ac:dyDescent="0.25">
      <c r="A214" t="s">
        <v>133</v>
      </c>
      <c r="B214" s="22">
        <f t="shared" si="18"/>
        <v>2013</v>
      </c>
      <c r="C214">
        <v>1.35832</v>
      </c>
      <c r="D214" s="2">
        <v>-1.1088056495941245E-2</v>
      </c>
      <c r="E214" s="10">
        <v>-6.9116042197159278E-4</v>
      </c>
      <c r="F214" s="10">
        <v>-2.9089379112229308E-3</v>
      </c>
      <c r="G214" s="10">
        <v>-1.2172237155755328E-3</v>
      </c>
      <c r="H214" s="10">
        <v>7.9705524317574827E-5</v>
      </c>
      <c r="I214" s="10">
        <v>1.8220489702882592E-3</v>
      </c>
      <c r="J214" s="2">
        <f t="shared" si="19"/>
        <v>9.4225322932192583E-5</v>
      </c>
      <c r="K214" s="10">
        <f t="shared" si="20"/>
        <v>-7.2074327109958869E-3</v>
      </c>
      <c r="L214" s="10">
        <f t="shared" si="21"/>
        <v>-1.1182281818873438E-2</v>
      </c>
      <c r="M214" s="9">
        <f t="shared" si="22"/>
        <v>-7.2174327109958865E-3</v>
      </c>
      <c r="N214" s="19">
        <f t="shared" si="23"/>
        <v>9.3148905369933643E-2</v>
      </c>
    </row>
    <row r="215" spans="1:14" x14ac:dyDescent="0.25">
      <c r="A215" t="s">
        <v>134</v>
      </c>
      <c r="B215" s="22">
        <f t="shared" si="18"/>
        <v>2013</v>
      </c>
      <c r="C215">
        <v>1.34853</v>
      </c>
      <c r="D215" s="2">
        <v>-7.2074327109958869E-3</v>
      </c>
      <c r="E215" s="10">
        <v>-1.1088056495941245E-2</v>
      </c>
      <c r="F215" s="10">
        <v>-6.9116042197159278E-4</v>
      </c>
      <c r="G215" s="10">
        <v>-2.9089379112229308E-3</v>
      </c>
      <c r="H215" s="10">
        <v>-1.2172237155755328E-3</v>
      </c>
      <c r="I215" s="10">
        <v>7.9705524317574827E-5</v>
      </c>
      <c r="J215" s="2">
        <f t="shared" si="19"/>
        <v>1.5116254791328323E-3</v>
      </c>
      <c r="K215" s="10">
        <f t="shared" si="20"/>
        <v>2.1208278644153644E-3</v>
      </c>
      <c r="L215" s="10">
        <f t="shared" si="21"/>
        <v>-8.7190581901287201E-3</v>
      </c>
      <c r="M215" s="9">
        <f t="shared" si="22"/>
        <v>2.1108278644153644E-3</v>
      </c>
      <c r="N215" s="19">
        <f t="shared" si="23"/>
        <v>9.5259733234349012E-2</v>
      </c>
    </row>
    <row r="216" spans="1:14" x14ac:dyDescent="0.25">
      <c r="A216" s="1">
        <v>41375</v>
      </c>
      <c r="B216" s="22">
        <f t="shared" si="18"/>
        <v>2013</v>
      </c>
      <c r="C216">
        <v>1.3513900000000001</v>
      </c>
      <c r="D216" s="2">
        <v>2.1208278644153644E-3</v>
      </c>
      <c r="E216" s="10">
        <v>-7.2074327109958869E-3</v>
      </c>
      <c r="F216" s="10">
        <v>-1.1088056495941245E-2</v>
      </c>
      <c r="G216" s="10">
        <v>-6.9116042197159278E-4</v>
      </c>
      <c r="H216" s="10">
        <v>-2.9089379112229308E-3</v>
      </c>
      <c r="I216" s="10">
        <v>-1.2172237155755328E-3</v>
      </c>
      <c r="J216" s="2">
        <f t="shared" si="19"/>
        <v>9.8258328040309591E-4</v>
      </c>
      <c r="K216" s="10">
        <f t="shared" si="20"/>
        <v>-2.952515558055202E-3</v>
      </c>
      <c r="L216" s="10">
        <f t="shared" si="21"/>
        <v>1.1382445840122685E-3</v>
      </c>
      <c r="M216" s="9">
        <f t="shared" si="22"/>
        <v>2.942515558055202E-3</v>
      </c>
      <c r="N216" s="19">
        <f t="shared" si="23"/>
        <v>9.8202248792404218E-2</v>
      </c>
    </row>
    <row r="217" spans="1:14" x14ac:dyDescent="0.25">
      <c r="A217" s="1">
        <v>41405</v>
      </c>
      <c r="B217" s="22">
        <f t="shared" si="18"/>
        <v>2013</v>
      </c>
      <c r="C217">
        <v>1.3473999999999999</v>
      </c>
      <c r="D217" s="2">
        <v>-2.952515558055202E-3</v>
      </c>
      <c r="E217" s="10">
        <v>2.1208278644153644E-3</v>
      </c>
      <c r="F217" s="10">
        <v>-7.2074327109958869E-3</v>
      </c>
      <c r="G217" s="10">
        <v>-1.1088056495941245E-2</v>
      </c>
      <c r="H217" s="10">
        <v>-6.9116042197159278E-4</v>
      </c>
      <c r="I217" s="10">
        <v>-2.9089379112229308E-3</v>
      </c>
      <c r="J217" s="2">
        <f t="shared" si="19"/>
        <v>-2.8913069101682944E-4</v>
      </c>
      <c r="K217" s="10">
        <f t="shared" si="20"/>
        <v>2.8647766067981806E-3</v>
      </c>
      <c r="L217" s="10">
        <f t="shared" si="21"/>
        <v>-2.6633848670383725E-3</v>
      </c>
      <c r="M217" s="9">
        <f t="shared" si="22"/>
        <v>2.8547766067981806E-3</v>
      </c>
      <c r="N217" s="19">
        <f t="shared" si="23"/>
        <v>0.1010570253992024</v>
      </c>
    </row>
    <row r="218" spans="1:14" x14ac:dyDescent="0.25">
      <c r="A218" s="1">
        <v>41436</v>
      </c>
      <c r="B218" s="22">
        <f t="shared" si="18"/>
        <v>2013</v>
      </c>
      <c r="C218">
        <v>1.3512599999999999</v>
      </c>
      <c r="D218" s="2">
        <v>2.8647766067981806E-3</v>
      </c>
      <c r="E218" s="10">
        <v>-2.952515558055202E-3</v>
      </c>
      <c r="F218" s="10">
        <v>2.1208278644153644E-3</v>
      </c>
      <c r="G218" s="10">
        <v>-7.2074327109958869E-3</v>
      </c>
      <c r="H218" s="10">
        <v>-1.1088056495941245E-2</v>
      </c>
      <c r="I218" s="10">
        <v>-6.9116042197159278E-4</v>
      </c>
      <c r="J218" s="2">
        <f t="shared" si="19"/>
        <v>4.0251397949911622E-4</v>
      </c>
      <c r="K218" s="10">
        <f t="shared" si="20"/>
        <v>-6.8972662551988195E-3</v>
      </c>
      <c r="L218" s="10">
        <f t="shared" si="21"/>
        <v>2.4622626272990645E-3</v>
      </c>
      <c r="M218" s="9">
        <f t="shared" si="22"/>
        <v>6.8872662551988199E-3</v>
      </c>
      <c r="N218" s="19">
        <f t="shared" si="23"/>
        <v>0.10794429165440123</v>
      </c>
    </row>
    <row r="219" spans="1:14" x14ac:dyDescent="0.25">
      <c r="A219" s="1">
        <v>41466</v>
      </c>
      <c r="B219" s="22">
        <f t="shared" si="18"/>
        <v>2013</v>
      </c>
      <c r="C219">
        <v>1.3419399999999999</v>
      </c>
      <c r="D219" s="2">
        <v>-6.8972662551988195E-3</v>
      </c>
      <c r="E219" s="10">
        <v>2.8647766067981806E-3</v>
      </c>
      <c r="F219" s="10">
        <v>-2.952515558055202E-3</v>
      </c>
      <c r="G219" s="10">
        <v>2.1208278644153644E-3</v>
      </c>
      <c r="H219" s="10">
        <v>-7.2074327109958869E-3</v>
      </c>
      <c r="I219" s="10">
        <v>-1.1088056495941245E-2</v>
      </c>
      <c r="J219" s="2">
        <f t="shared" si="19"/>
        <v>-3.9055260157133822E-4</v>
      </c>
      <c r="K219" s="10">
        <f t="shared" si="20"/>
        <v>-4.0687363071374438E-3</v>
      </c>
      <c r="L219" s="10">
        <f t="shared" si="21"/>
        <v>-6.506713653627481E-3</v>
      </c>
      <c r="M219" s="9">
        <f t="shared" si="22"/>
        <v>-4.0787363071374434E-3</v>
      </c>
      <c r="N219" s="19">
        <f t="shared" si="23"/>
        <v>0.10386555534726379</v>
      </c>
    </row>
    <row r="220" spans="1:14" x14ac:dyDescent="0.25">
      <c r="A220" s="1">
        <v>41497</v>
      </c>
      <c r="B220" s="22">
        <f t="shared" si="18"/>
        <v>2013</v>
      </c>
      <c r="C220">
        <v>1.3364799999999999</v>
      </c>
      <c r="D220" s="2">
        <v>-4.0687363071374438E-3</v>
      </c>
      <c r="E220" s="10">
        <v>-6.8972662551988195E-3</v>
      </c>
      <c r="F220" s="10">
        <v>2.8647766067981806E-3</v>
      </c>
      <c r="G220" s="10">
        <v>-2.952515558055202E-3</v>
      </c>
      <c r="H220" s="10">
        <v>2.1208278644153644E-3</v>
      </c>
      <c r="I220" s="10">
        <v>-7.2074327109958869E-3</v>
      </c>
      <c r="J220" s="2">
        <f t="shared" si="19"/>
        <v>9.4029854659723948E-4</v>
      </c>
      <c r="K220" s="10">
        <f t="shared" si="20"/>
        <v>3.1276188195858978E-3</v>
      </c>
      <c r="L220" s="10">
        <f t="shared" si="21"/>
        <v>-5.0090348537346835E-3</v>
      </c>
      <c r="M220" s="9">
        <f t="shared" si="22"/>
        <v>3.1176188195858978E-3</v>
      </c>
      <c r="N220" s="19">
        <f t="shared" si="23"/>
        <v>0.10698317416684969</v>
      </c>
    </row>
    <row r="221" spans="1:14" x14ac:dyDescent="0.25">
      <c r="A221" s="1">
        <v>41589</v>
      </c>
      <c r="B221" s="22">
        <f t="shared" si="18"/>
        <v>2013</v>
      </c>
      <c r="C221">
        <v>1.34066</v>
      </c>
      <c r="D221" s="2">
        <v>3.1276188195858978E-3</v>
      </c>
      <c r="E221" s="10">
        <v>-4.0687363071374438E-3</v>
      </c>
      <c r="F221" s="10">
        <v>-6.8972662551988195E-3</v>
      </c>
      <c r="G221" s="10">
        <v>2.8647766067981806E-3</v>
      </c>
      <c r="H221" s="10">
        <v>-2.952515558055202E-3</v>
      </c>
      <c r="I221" s="10">
        <v>2.1208278644153644E-3</v>
      </c>
      <c r="J221" s="2">
        <f t="shared" si="19"/>
        <v>5.5468742173104277E-4</v>
      </c>
      <c r="K221" s="10">
        <f t="shared" si="20"/>
        <v>2.1556546775469698E-3</v>
      </c>
      <c r="L221" s="10">
        <f t="shared" si="21"/>
        <v>2.5729313978548551E-3</v>
      </c>
      <c r="M221" s="9">
        <f t="shared" si="22"/>
        <v>-2.1656546775469698E-3</v>
      </c>
      <c r="N221" s="19">
        <f t="shared" si="23"/>
        <v>0.10481751948930272</v>
      </c>
    </row>
    <row r="222" spans="1:14" x14ac:dyDescent="0.25">
      <c r="A222" s="1">
        <v>41619</v>
      </c>
      <c r="B222" s="22">
        <f t="shared" si="18"/>
        <v>2013</v>
      </c>
      <c r="C222">
        <v>1.34355</v>
      </c>
      <c r="D222" s="2">
        <v>2.1556546775469698E-3</v>
      </c>
      <c r="E222" s="10">
        <v>3.1276188195858978E-3</v>
      </c>
      <c r="F222" s="10">
        <v>-4.0687363071374438E-3</v>
      </c>
      <c r="G222" s="10">
        <v>-6.8972662551988195E-3</v>
      </c>
      <c r="H222" s="10">
        <v>2.8647766067981806E-3</v>
      </c>
      <c r="I222" s="10">
        <v>-2.952515558055202E-3</v>
      </c>
      <c r="J222" s="2">
        <f t="shared" si="19"/>
        <v>-4.2638566086238748E-4</v>
      </c>
      <c r="K222" s="10">
        <f t="shared" si="20"/>
        <v>3.7735849056603765E-3</v>
      </c>
      <c r="L222" s="10">
        <f t="shared" si="21"/>
        <v>2.5820403384093573E-3</v>
      </c>
      <c r="M222" s="9">
        <f t="shared" si="22"/>
        <v>-3.7835849056603765E-3</v>
      </c>
      <c r="N222" s="19">
        <f t="shared" si="23"/>
        <v>0.10103393458364235</v>
      </c>
    </row>
    <row r="223" spans="1:14" x14ac:dyDescent="0.25">
      <c r="A223" t="s">
        <v>135</v>
      </c>
      <c r="B223" s="22">
        <f t="shared" si="18"/>
        <v>2013</v>
      </c>
      <c r="C223">
        <v>1.3486199999999999</v>
      </c>
      <c r="D223" s="2">
        <v>3.7735849056603765E-3</v>
      </c>
      <c r="E223" s="10">
        <v>2.1556546775469698E-3</v>
      </c>
      <c r="F223" s="10">
        <v>3.1276188195858978E-3</v>
      </c>
      <c r="G223" s="10">
        <v>-4.0687363071374438E-3</v>
      </c>
      <c r="H223" s="10">
        <v>-6.8972662551988195E-3</v>
      </c>
      <c r="I223" s="10">
        <v>2.8647766067981806E-3</v>
      </c>
      <c r="J223" s="2">
        <f t="shared" si="19"/>
        <v>-2.9387860135675272E-4</v>
      </c>
      <c r="K223" s="10">
        <f t="shared" si="20"/>
        <v>-2.0465364594918212E-3</v>
      </c>
      <c r="L223" s="10">
        <f t="shared" si="21"/>
        <v>4.0674635070171291E-3</v>
      </c>
      <c r="M223" s="9">
        <f t="shared" si="22"/>
        <v>2.0365364594918211E-3</v>
      </c>
      <c r="N223" s="19">
        <f t="shared" si="23"/>
        <v>0.10307047104313417</v>
      </c>
    </row>
    <row r="224" spans="1:14" x14ac:dyDescent="0.25">
      <c r="A224" t="s">
        <v>136</v>
      </c>
      <c r="B224" s="22">
        <f t="shared" si="18"/>
        <v>2013</v>
      </c>
      <c r="C224">
        <v>1.3458600000000001</v>
      </c>
      <c r="D224" s="2">
        <v>-2.0465364594918212E-3</v>
      </c>
      <c r="E224" s="10">
        <v>3.7735849056603765E-3</v>
      </c>
      <c r="F224" s="10">
        <v>2.1556546775469698E-3</v>
      </c>
      <c r="G224" s="10">
        <v>3.1276188195858978E-3</v>
      </c>
      <c r="H224" s="10">
        <v>-4.0687363071374438E-3</v>
      </c>
      <c r="I224" s="10">
        <v>-6.8972662551988195E-3</v>
      </c>
      <c r="J224" s="2">
        <f t="shared" si="19"/>
        <v>-5.1444967773706021E-4</v>
      </c>
      <c r="K224" s="10">
        <f t="shared" si="20"/>
        <v>2.637718633438757E-3</v>
      </c>
      <c r="L224" s="10">
        <f t="shared" si="21"/>
        <v>-1.532086781754761E-3</v>
      </c>
      <c r="M224" s="9">
        <f t="shared" si="22"/>
        <v>2.627718633438757E-3</v>
      </c>
      <c r="N224" s="19">
        <f t="shared" si="23"/>
        <v>0.10569818967657293</v>
      </c>
    </row>
    <row r="225" spans="1:14" x14ac:dyDescent="0.25">
      <c r="A225" t="s">
        <v>137</v>
      </c>
      <c r="B225" s="22">
        <f t="shared" si="18"/>
        <v>2013</v>
      </c>
      <c r="C225">
        <v>1.34941</v>
      </c>
      <c r="D225" s="2">
        <v>2.637718633438757E-3</v>
      </c>
      <c r="E225" s="10">
        <v>-2.0465364594918212E-3</v>
      </c>
      <c r="F225" s="10">
        <v>3.7735849056603765E-3</v>
      </c>
      <c r="G225" s="10">
        <v>2.1556546775469698E-3</v>
      </c>
      <c r="H225" s="10">
        <v>3.1276188195858978E-3</v>
      </c>
      <c r="I225" s="10">
        <v>-4.0687363071374438E-3</v>
      </c>
      <c r="J225" s="2">
        <f t="shared" si="19"/>
        <v>2.7900260584661862E-4</v>
      </c>
      <c r="K225" s="10">
        <f t="shared" si="20"/>
        <v>8.4481365930288987E-4</v>
      </c>
      <c r="L225" s="10">
        <f t="shared" si="21"/>
        <v>2.3587160275921385E-3</v>
      </c>
      <c r="M225" s="9">
        <f t="shared" si="22"/>
        <v>-8.548136593028899E-4</v>
      </c>
      <c r="N225" s="19">
        <f t="shared" si="23"/>
        <v>0.10484337601727005</v>
      </c>
    </row>
    <row r="226" spans="1:14" x14ac:dyDescent="0.25">
      <c r="A226" t="s">
        <v>138</v>
      </c>
      <c r="B226" s="22">
        <f t="shared" si="18"/>
        <v>2013</v>
      </c>
      <c r="C226">
        <v>1.3505499999999999</v>
      </c>
      <c r="D226" s="2">
        <v>8.4481365930288987E-4</v>
      </c>
      <c r="E226" s="10">
        <v>2.637718633438757E-3</v>
      </c>
      <c r="F226" s="10">
        <v>-2.0465364594918212E-3</v>
      </c>
      <c r="G226" s="10">
        <v>3.7735849056603765E-3</v>
      </c>
      <c r="H226" s="10">
        <v>2.1556546775469698E-3</v>
      </c>
      <c r="I226" s="10">
        <v>3.1276188195858978E-3</v>
      </c>
      <c r="J226" s="2">
        <f t="shared" si="19"/>
        <v>-3.5959797774740606E-4</v>
      </c>
      <c r="K226" s="10">
        <f t="shared" si="20"/>
        <v>2.4286401836290938E-3</v>
      </c>
      <c r="L226" s="10">
        <f t="shared" si="21"/>
        <v>1.204411637050296E-3</v>
      </c>
      <c r="M226" s="9">
        <f t="shared" si="22"/>
        <v>-2.4386401836290939E-3</v>
      </c>
      <c r="N226" s="19">
        <f t="shared" si="23"/>
        <v>0.10240473583364096</v>
      </c>
    </row>
    <row r="227" spans="1:14" x14ac:dyDescent="0.25">
      <c r="A227" t="s">
        <v>139</v>
      </c>
      <c r="B227" s="22">
        <f t="shared" si="18"/>
        <v>2013</v>
      </c>
      <c r="C227">
        <v>1.3538300000000001</v>
      </c>
      <c r="D227" s="2">
        <v>2.4286401836290938E-3</v>
      </c>
      <c r="E227" s="10">
        <v>8.4481365930288987E-4</v>
      </c>
      <c r="F227" s="10">
        <v>2.637718633438757E-3</v>
      </c>
      <c r="G227" s="10">
        <v>-2.0465364594918212E-3</v>
      </c>
      <c r="H227" s="10">
        <v>3.7735849056603765E-3</v>
      </c>
      <c r="I227" s="10">
        <v>2.1556546775469698E-3</v>
      </c>
      <c r="J227" s="2">
        <f t="shared" si="19"/>
        <v>-1.1517274041570317E-4</v>
      </c>
      <c r="K227" s="10">
        <f t="shared" si="20"/>
        <v>-7.393838221933402E-3</v>
      </c>
      <c r="L227" s="10">
        <f t="shared" si="21"/>
        <v>2.5438129240447972E-3</v>
      </c>
      <c r="M227" s="9">
        <f t="shared" si="22"/>
        <v>7.3838382219334024E-3</v>
      </c>
      <c r="N227" s="19">
        <f t="shared" si="23"/>
        <v>0.10978857405557436</v>
      </c>
    </row>
    <row r="228" spans="1:14" x14ac:dyDescent="0.25">
      <c r="A228" t="s">
        <v>140</v>
      </c>
      <c r="B228" s="22">
        <f t="shared" si="18"/>
        <v>2013</v>
      </c>
      <c r="C228">
        <v>1.34382</v>
      </c>
      <c r="D228" s="2">
        <v>-7.393838221933402E-3</v>
      </c>
      <c r="E228" s="10">
        <v>2.4286401836290938E-3</v>
      </c>
      <c r="F228" s="10">
        <v>8.4481365930288987E-4</v>
      </c>
      <c r="G228" s="10">
        <v>2.637718633438757E-3</v>
      </c>
      <c r="H228" s="10">
        <v>-2.0465364594918212E-3</v>
      </c>
      <c r="I228" s="10">
        <v>3.7735849056603765E-3</v>
      </c>
      <c r="J228" s="2">
        <f t="shared" si="19"/>
        <v>-3.3109448734892455E-4</v>
      </c>
      <c r="K228" s="10">
        <f t="shared" si="20"/>
        <v>3.2072747838252091E-3</v>
      </c>
      <c r="L228" s="10">
        <f t="shared" si="21"/>
        <v>-7.0627437345844772E-3</v>
      </c>
      <c r="M228" s="9">
        <f t="shared" si="22"/>
        <v>3.1972747838252091E-3</v>
      </c>
      <c r="N228" s="19">
        <f t="shared" si="23"/>
        <v>0.11298584883939958</v>
      </c>
    </row>
    <row r="229" spans="1:14" x14ac:dyDescent="0.25">
      <c r="A229" t="s">
        <v>141</v>
      </c>
      <c r="B229" s="22">
        <f t="shared" si="18"/>
        <v>2013</v>
      </c>
      <c r="C229">
        <v>1.3481300000000001</v>
      </c>
      <c r="D229" s="2">
        <v>3.2072747838252091E-3</v>
      </c>
      <c r="E229" s="10">
        <v>-7.393838221933402E-3</v>
      </c>
      <c r="F229" s="10">
        <v>2.4286401836290938E-3</v>
      </c>
      <c r="G229" s="10">
        <v>8.4481365930288987E-4</v>
      </c>
      <c r="H229" s="10">
        <v>2.637718633438757E-3</v>
      </c>
      <c r="I229" s="10">
        <v>-2.0465364594918212E-3</v>
      </c>
      <c r="J229" s="2">
        <f t="shared" si="19"/>
        <v>1.0079957879861035E-3</v>
      </c>
      <c r="K229" s="10">
        <f t="shared" si="20"/>
        <v>5.5706793855190284E-3</v>
      </c>
      <c r="L229" s="10">
        <f t="shared" si="21"/>
        <v>2.1992789958391054E-3</v>
      </c>
      <c r="M229" s="9">
        <f t="shared" si="22"/>
        <v>-5.580679385519028E-3</v>
      </c>
      <c r="N229" s="19">
        <f t="shared" si="23"/>
        <v>0.10740516945388055</v>
      </c>
    </row>
    <row r="230" spans="1:14" x14ac:dyDescent="0.25">
      <c r="A230" t="s">
        <v>142</v>
      </c>
      <c r="B230" s="22">
        <f t="shared" si="18"/>
        <v>2013</v>
      </c>
      <c r="C230">
        <v>1.35564</v>
      </c>
      <c r="D230" s="2">
        <v>5.5706793855190284E-3</v>
      </c>
      <c r="E230" s="10">
        <v>3.2072747838252091E-3</v>
      </c>
      <c r="F230" s="10">
        <v>-7.393838221933402E-3</v>
      </c>
      <c r="G230" s="10">
        <v>2.4286401836290938E-3</v>
      </c>
      <c r="H230" s="10">
        <v>8.4481365930288987E-4</v>
      </c>
      <c r="I230" s="10">
        <v>2.637718633438757E-3</v>
      </c>
      <c r="J230" s="2">
        <f t="shared" si="19"/>
        <v>-4.3724509192256586E-4</v>
      </c>
      <c r="K230" s="10">
        <f t="shared" si="20"/>
        <v>-2.9653890413383621E-3</v>
      </c>
      <c r="L230" s="10">
        <f t="shared" si="21"/>
        <v>6.0079244774415945E-3</v>
      </c>
      <c r="M230" s="9">
        <f t="shared" si="22"/>
        <v>2.9553890413383621E-3</v>
      </c>
      <c r="N230" s="19">
        <f t="shared" si="23"/>
        <v>0.11036055849521892</v>
      </c>
    </row>
    <row r="231" spans="1:14" x14ac:dyDescent="0.25">
      <c r="A231" t="s">
        <v>143</v>
      </c>
      <c r="B231" s="22">
        <f t="shared" si="18"/>
        <v>2013</v>
      </c>
      <c r="C231">
        <v>1.35162</v>
      </c>
      <c r="D231" s="2">
        <v>-2.9653890413383621E-3</v>
      </c>
      <c r="E231" s="10">
        <v>5.5706793855190284E-3</v>
      </c>
      <c r="F231" s="10">
        <v>3.2072747838252091E-3</v>
      </c>
      <c r="G231" s="10">
        <v>-7.393838221933402E-3</v>
      </c>
      <c r="H231" s="10">
        <v>2.4286401836290938E-3</v>
      </c>
      <c r="I231" s="10">
        <v>8.4481365930288987E-4</v>
      </c>
      <c r="J231" s="2">
        <f t="shared" si="19"/>
        <v>-7.5944606688403866E-4</v>
      </c>
      <c r="K231" s="10">
        <f t="shared" si="20"/>
        <v>4.1357778073718432E-3</v>
      </c>
      <c r="L231" s="10">
        <f t="shared" si="21"/>
        <v>-2.2059429744543235E-3</v>
      </c>
      <c r="M231" s="9">
        <f t="shared" si="22"/>
        <v>4.1257778073718436E-3</v>
      </c>
      <c r="N231" s="19">
        <f t="shared" si="23"/>
        <v>0.11448633630259077</v>
      </c>
    </row>
    <row r="232" spans="1:14" x14ac:dyDescent="0.25">
      <c r="A232" t="s">
        <v>144</v>
      </c>
      <c r="B232" s="22">
        <f t="shared" si="18"/>
        <v>2013</v>
      </c>
      <c r="C232">
        <v>1.35721</v>
      </c>
      <c r="D232" s="2">
        <v>4.1357778073718432E-3</v>
      </c>
      <c r="E232" s="10">
        <v>-2.9653890413383621E-3</v>
      </c>
      <c r="F232" s="10">
        <v>5.5706793855190284E-3</v>
      </c>
      <c r="G232" s="10">
        <v>3.2072747838252091E-3</v>
      </c>
      <c r="H232" s="10">
        <v>-7.393838221933402E-3</v>
      </c>
      <c r="I232" s="10">
        <v>2.4286401836290938E-3</v>
      </c>
      <c r="J232" s="2">
        <f t="shared" si="19"/>
        <v>4.0426901072060562E-4</v>
      </c>
      <c r="K232" s="10">
        <f t="shared" si="20"/>
        <v>5.4523618305202248E-4</v>
      </c>
      <c r="L232" s="10">
        <f t="shared" si="21"/>
        <v>3.7315087966512377E-3</v>
      </c>
      <c r="M232" s="9">
        <f t="shared" si="22"/>
        <v>-5.5523618305202251E-4</v>
      </c>
      <c r="N232" s="19">
        <f t="shared" si="23"/>
        <v>0.11393110011953875</v>
      </c>
    </row>
    <row r="233" spans="1:14" x14ac:dyDescent="0.25">
      <c r="A233" t="s">
        <v>145</v>
      </c>
      <c r="B233" s="22">
        <f t="shared" si="18"/>
        <v>2013</v>
      </c>
      <c r="C233">
        <v>1.35795</v>
      </c>
      <c r="D233" s="2">
        <v>5.4523618305202248E-4</v>
      </c>
      <c r="E233" s="10">
        <v>4.1357778073718432E-3</v>
      </c>
      <c r="F233" s="10">
        <v>-2.9653890413383621E-3</v>
      </c>
      <c r="G233" s="10">
        <v>5.5706793855190284E-3</v>
      </c>
      <c r="H233" s="10">
        <v>3.2072747838252091E-3</v>
      </c>
      <c r="I233" s="10">
        <v>-7.393838221933402E-3</v>
      </c>
      <c r="J233" s="2">
        <f t="shared" si="19"/>
        <v>-5.6382713345155063E-4</v>
      </c>
      <c r="K233" s="10">
        <f t="shared" si="20"/>
        <v>1.8557384292501311E-3</v>
      </c>
      <c r="L233" s="10">
        <f t="shared" si="21"/>
        <v>1.1090633165035731E-3</v>
      </c>
      <c r="M233" s="9">
        <f t="shared" si="22"/>
        <v>-1.8657384292501311E-3</v>
      </c>
      <c r="N233" s="19">
        <f t="shared" si="23"/>
        <v>0.11206536169028862</v>
      </c>
    </row>
    <row r="234" spans="1:14" x14ac:dyDescent="0.25">
      <c r="A234" t="s">
        <v>146</v>
      </c>
      <c r="B234" s="22">
        <f t="shared" si="18"/>
        <v>2013</v>
      </c>
      <c r="C234">
        <v>1.3604700000000001</v>
      </c>
      <c r="D234" s="2">
        <v>1.8557384292501311E-3</v>
      </c>
      <c r="E234" s="10">
        <v>5.4523618305202248E-4</v>
      </c>
      <c r="F234" s="10">
        <v>4.1357778073718432E-3</v>
      </c>
      <c r="G234" s="10">
        <v>-2.9653890413383621E-3</v>
      </c>
      <c r="H234" s="10">
        <v>5.5706793855190284E-3</v>
      </c>
      <c r="I234" s="10">
        <v>3.2072747838252091E-3</v>
      </c>
      <c r="J234" s="2">
        <f t="shared" si="19"/>
        <v>-7.4331593345349921E-5</v>
      </c>
      <c r="K234" s="10">
        <f t="shared" si="20"/>
        <v>-1.0878593427272598E-3</v>
      </c>
      <c r="L234" s="10">
        <f t="shared" si="21"/>
        <v>1.9300700225954809E-3</v>
      </c>
      <c r="M234" s="9">
        <f t="shared" si="22"/>
        <v>1.0778593427272598E-3</v>
      </c>
      <c r="N234" s="19">
        <f t="shared" si="23"/>
        <v>0.11314322103301588</v>
      </c>
    </row>
    <row r="235" spans="1:14" x14ac:dyDescent="0.25">
      <c r="A235" t="s">
        <v>147</v>
      </c>
      <c r="B235" s="22">
        <f t="shared" si="18"/>
        <v>2013</v>
      </c>
      <c r="C235">
        <v>1.3589899999999999</v>
      </c>
      <c r="D235" s="2">
        <v>-1.0878593427272598E-3</v>
      </c>
      <c r="E235" s="10">
        <v>1.8557384292501311E-3</v>
      </c>
      <c r="F235" s="10">
        <v>5.4523618305202248E-4</v>
      </c>
      <c r="G235" s="10">
        <v>4.1357778073718432E-3</v>
      </c>
      <c r="H235" s="10">
        <v>-2.9653890413383621E-3</v>
      </c>
      <c r="I235" s="10">
        <v>5.5706793855190284E-3</v>
      </c>
      <c r="J235" s="2">
        <f t="shared" si="19"/>
        <v>-2.5299126977638227E-4</v>
      </c>
      <c r="K235" s="10">
        <f t="shared" si="20"/>
        <v>-3.5467516317263525E-3</v>
      </c>
      <c r="L235" s="10">
        <f t="shared" si="21"/>
        <v>-8.3486807295087755E-4</v>
      </c>
      <c r="M235" s="9">
        <f t="shared" si="22"/>
        <v>-3.5567516317263526E-3</v>
      </c>
      <c r="N235" s="19">
        <f t="shared" si="23"/>
        <v>0.10958646940128954</v>
      </c>
    </row>
    <row r="236" spans="1:14" x14ac:dyDescent="0.25">
      <c r="A236" s="1">
        <v>41317</v>
      </c>
      <c r="B236" s="22">
        <f t="shared" si="18"/>
        <v>2013</v>
      </c>
      <c r="C236">
        <v>1.3541700000000001</v>
      </c>
      <c r="D236" s="2">
        <v>-3.5467516317263525E-3</v>
      </c>
      <c r="E236" s="10">
        <v>-1.0878593427272598E-3</v>
      </c>
      <c r="F236" s="10">
        <v>1.8557384292501311E-3</v>
      </c>
      <c r="G236" s="10">
        <v>5.4523618305202248E-4</v>
      </c>
      <c r="H236" s="10">
        <v>4.1357778073718432E-3</v>
      </c>
      <c r="I236" s="10">
        <v>-2.9653890413383621E-3</v>
      </c>
      <c r="J236" s="2">
        <f t="shared" si="19"/>
        <v>1.4830695539666162E-4</v>
      </c>
      <c r="K236" s="10">
        <f t="shared" si="20"/>
        <v>3.4781452845653593E-3</v>
      </c>
      <c r="L236" s="10">
        <f t="shared" si="21"/>
        <v>-3.695058587123014E-3</v>
      </c>
      <c r="M236" s="9">
        <f t="shared" si="22"/>
        <v>3.4681452845653593E-3</v>
      </c>
      <c r="N236" s="19">
        <f t="shared" si="23"/>
        <v>0.1130546146858549</v>
      </c>
    </row>
    <row r="237" spans="1:14" x14ac:dyDescent="0.25">
      <c r="A237" s="1">
        <v>41345</v>
      </c>
      <c r="B237" s="22">
        <f t="shared" si="18"/>
        <v>2013</v>
      </c>
      <c r="C237">
        <v>1.3588800000000001</v>
      </c>
      <c r="D237" s="2">
        <v>3.4781452845653593E-3</v>
      </c>
      <c r="E237" s="10">
        <v>-3.5467516317263525E-3</v>
      </c>
      <c r="F237" s="10">
        <v>-1.0878593427272598E-3</v>
      </c>
      <c r="G237" s="10">
        <v>1.8557384292501311E-3</v>
      </c>
      <c r="H237" s="10">
        <v>5.4523618305202248E-4</v>
      </c>
      <c r="I237" s="10">
        <v>4.1357778073718432E-3</v>
      </c>
      <c r="J237" s="2">
        <f t="shared" si="19"/>
        <v>4.8352568699807898E-4</v>
      </c>
      <c r="K237" s="10">
        <f t="shared" si="20"/>
        <v>3.1643706581885311E-4</v>
      </c>
      <c r="L237" s="10">
        <f t="shared" si="21"/>
        <v>2.9946195975672804E-3</v>
      </c>
      <c r="M237" s="9">
        <f t="shared" si="22"/>
        <v>-3.2643706581885314E-4</v>
      </c>
      <c r="N237" s="19">
        <f t="shared" si="23"/>
        <v>0.11272817762003605</v>
      </c>
    </row>
    <row r="238" spans="1:14" x14ac:dyDescent="0.25">
      <c r="A238" s="1">
        <v>41376</v>
      </c>
      <c r="B238" s="22">
        <f t="shared" si="18"/>
        <v>2013</v>
      </c>
      <c r="C238">
        <v>1.35931</v>
      </c>
      <c r="D238" s="2">
        <v>3.1643706581885311E-4</v>
      </c>
      <c r="E238" s="10">
        <v>3.4781452845653593E-3</v>
      </c>
      <c r="F238" s="10">
        <v>-3.5467516317263525E-3</v>
      </c>
      <c r="G238" s="10">
        <v>-1.0878593427272598E-3</v>
      </c>
      <c r="H238" s="10">
        <v>1.8557384292501311E-3</v>
      </c>
      <c r="I238" s="10">
        <v>5.4523618305202248E-4</v>
      </c>
      <c r="J238" s="2">
        <f t="shared" si="19"/>
        <v>-4.7417264100334114E-4</v>
      </c>
      <c r="K238" s="10">
        <f t="shared" si="20"/>
        <v>5.4586518159949193E-3</v>
      </c>
      <c r="L238" s="10">
        <f t="shared" si="21"/>
        <v>7.9060970682219426E-4</v>
      </c>
      <c r="M238" s="9">
        <f t="shared" si="22"/>
        <v>-5.4686518159949189E-3</v>
      </c>
      <c r="N238" s="19">
        <f t="shared" si="23"/>
        <v>0.10725952580404113</v>
      </c>
    </row>
    <row r="239" spans="1:14" x14ac:dyDescent="0.25">
      <c r="A239" s="1">
        <v>41406</v>
      </c>
      <c r="B239" s="22">
        <f t="shared" si="18"/>
        <v>2013</v>
      </c>
      <c r="C239">
        <v>1.36673</v>
      </c>
      <c r="D239" s="2">
        <v>5.4586518159949193E-3</v>
      </c>
      <c r="E239" s="10">
        <v>3.1643706581885311E-4</v>
      </c>
      <c r="F239" s="10">
        <v>3.4781452845653593E-3</v>
      </c>
      <c r="G239" s="10">
        <v>-3.5467516317263525E-3</v>
      </c>
      <c r="H239" s="10">
        <v>-1.0878593427272598E-3</v>
      </c>
      <c r="I239" s="10">
        <v>1.8557384292501311E-3</v>
      </c>
      <c r="J239" s="2">
        <f t="shared" si="19"/>
        <v>-4.313960083166103E-5</v>
      </c>
      <c r="K239" s="10">
        <f t="shared" si="20"/>
        <v>2.6486577451287907E-3</v>
      </c>
      <c r="L239" s="10">
        <f t="shared" si="21"/>
        <v>5.50179141682658E-3</v>
      </c>
      <c r="M239" s="9">
        <f t="shared" si="22"/>
        <v>-2.6586577451287907E-3</v>
      </c>
      <c r="N239" s="19">
        <f t="shared" si="23"/>
        <v>0.10460086805891235</v>
      </c>
    </row>
    <row r="240" spans="1:14" x14ac:dyDescent="0.25">
      <c r="A240" s="1">
        <v>41437</v>
      </c>
      <c r="B240" s="22">
        <f t="shared" si="18"/>
        <v>2013</v>
      </c>
      <c r="C240">
        <v>1.37035</v>
      </c>
      <c r="D240" s="2">
        <v>2.6486577451287907E-3</v>
      </c>
      <c r="E240" s="10">
        <v>5.4586518159949193E-3</v>
      </c>
      <c r="F240" s="10">
        <v>3.1643706581885311E-4</v>
      </c>
      <c r="G240" s="10">
        <v>3.4781452845653593E-3</v>
      </c>
      <c r="H240" s="10">
        <v>-3.5467516317263525E-3</v>
      </c>
      <c r="I240" s="10">
        <v>-1.0878593427272598E-3</v>
      </c>
      <c r="J240" s="2">
        <f t="shared" si="19"/>
        <v>-7.4417344191861248E-4</v>
      </c>
      <c r="K240" s="10">
        <f t="shared" si="20"/>
        <v>2.5759842376036346E-3</v>
      </c>
      <c r="L240" s="10">
        <f t="shared" si="21"/>
        <v>3.3928311870474034E-3</v>
      </c>
      <c r="M240" s="9">
        <f t="shared" si="22"/>
        <v>-2.5859842376036346E-3</v>
      </c>
      <c r="N240" s="19">
        <f t="shared" si="23"/>
        <v>0.10201488382130872</v>
      </c>
    </row>
    <row r="241" spans="1:14" x14ac:dyDescent="0.25">
      <c r="A241" s="1">
        <v>41529</v>
      </c>
      <c r="B241" s="22">
        <f t="shared" si="18"/>
        <v>2013</v>
      </c>
      <c r="C241">
        <v>1.37388</v>
      </c>
      <c r="D241" s="2">
        <v>2.5759842376036346E-3</v>
      </c>
      <c r="E241" s="10">
        <v>2.6486577451287907E-3</v>
      </c>
      <c r="F241" s="10">
        <v>5.4586518159949193E-3</v>
      </c>
      <c r="G241" s="10">
        <v>3.1643706581885311E-4</v>
      </c>
      <c r="H241" s="10">
        <v>3.4781452845653593E-3</v>
      </c>
      <c r="I241" s="10">
        <v>-3.5467516317263525E-3</v>
      </c>
      <c r="J241" s="2">
        <f t="shared" si="19"/>
        <v>-3.6108929770557795E-4</v>
      </c>
      <c r="K241" s="10">
        <f t="shared" si="20"/>
        <v>1.6158616473054277E-3</v>
      </c>
      <c r="L241" s="10">
        <f t="shared" si="21"/>
        <v>2.9370735353092124E-3</v>
      </c>
      <c r="M241" s="9">
        <f t="shared" si="22"/>
        <v>-1.6258616473054277E-3</v>
      </c>
      <c r="N241" s="19">
        <f t="shared" si="23"/>
        <v>0.10038902217400329</v>
      </c>
    </row>
    <row r="242" spans="1:14" x14ac:dyDescent="0.25">
      <c r="A242" s="1">
        <v>41559</v>
      </c>
      <c r="B242" s="22">
        <f t="shared" si="18"/>
        <v>2013</v>
      </c>
      <c r="C242">
        <v>1.3761000000000001</v>
      </c>
      <c r="D242" s="2">
        <v>1.6158616473054277E-3</v>
      </c>
      <c r="E242" s="10">
        <v>2.5759842376036346E-3</v>
      </c>
      <c r="F242" s="10">
        <v>2.6486577451287907E-3</v>
      </c>
      <c r="G242" s="10">
        <v>5.4586518159949193E-3</v>
      </c>
      <c r="H242" s="10">
        <v>3.1643706581885311E-4</v>
      </c>
      <c r="I242" s="10">
        <v>3.4781452845653593E-3</v>
      </c>
      <c r="J242" s="2">
        <f t="shared" si="19"/>
        <v>-3.511817791360983E-4</v>
      </c>
      <c r="K242" s="10">
        <f t="shared" si="20"/>
        <v>1.809461521691702E-3</v>
      </c>
      <c r="L242" s="10">
        <f t="shared" si="21"/>
        <v>1.9670434264415261E-3</v>
      </c>
      <c r="M242" s="9">
        <f t="shared" si="22"/>
        <v>-1.8194615216917021E-3</v>
      </c>
      <c r="N242" s="19">
        <f t="shared" si="23"/>
        <v>9.8569560652311594E-2</v>
      </c>
    </row>
    <row r="243" spans="1:14" x14ac:dyDescent="0.25">
      <c r="A243" s="1">
        <v>41590</v>
      </c>
      <c r="B243" s="22">
        <f t="shared" si="18"/>
        <v>2013</v>
      </c>
      <c r="C243">
        <v>1.37859</v>
      </c>
      <c r="D243" s="2">
        <v>1.809461521691702E-3</v>
      </c>
      <c r="E243" s="10">
        <v>1.6158616473054277E-3</v>
      </c>
      <c r="F243" s="10">
        <v>2.5759842376036346E-3</v>
      </c>
      <c r="G243" s="10">
        <v>2.6486577451287907E-3</v>
      </c>
      <c r="H243" s="10">
        <v>5.4586518159949193E-3</v>
      </c>
      <c r="I243" s="10">
        <v>3.1643706581885311E-4</v>
      </c>
      <c r="J243" s="2">
        <f t="shared" si="19"/>
        <v>-2.2028906848684746E-4</v>
      </c>
      <c r="K243" s="10">
        <f t="shared" si="20"/>
        <v>-2.3937501360086211E-3</v>
      </c>
      <c r="L243" s="10">
        <f t="shared" si="21"/>
        <v>2.0297505901785496E-3</v>
      </c>
      <c r="M243" s="9">
        <f t="shared" si="22"/>
        <v>2.3837501360086211E-3</v>
      </c>
      <c r="N243" s="19">
        <f t="shared" si="23"/>
        <v>0.10095331078832022</v>
      </c>
    </row>
    <row r="244" spans="1:14" x14ac:dyDescent="0.25">
      <c r="A244" s="1">
        <v>41620</v>
      </c>
      <c r="B244" s="22">
        <f t="shared" si="18"/>
        <v>2013</v>
      </c>
      <c r="C244">
        <v>1.3752899999999999</v>
      </c>
      <c r="D244" s="2">
        <v>-2.3937501360086211E-3</v>
      </c>
      <c r="E244" s="10">
        <v>1.809461521691702E-3</v>
      </c>
      <c r="F244" s="10">
        <v>1.6158616473054277E-3</v>
      </c>
      <c r="G244" s="10">
        <v>2.5759842376036346E-3</v>
      </c>
      <c r="H244" s="10">
        <v>2.6486577451287907E-3</v>
      </c>
      <c r="I244" s="10">
        <v>5.4586518159949193E-3</v>
      </c>
      <c r="J244" s="2">
        <f t="shared" si="19"/>
        <v>-2.4668237762865536E-4</v>
      </c>
      <c r="K244" s="10">
        <f t="shared" si="20"/>
        <v>-9.3798398883127021E-4</v>
      </c>
      <c r="L244" s="10">
        <f t="shared" si="21"/>
        <v>-2.1470677583799655E-3</v>
      </c>
      <c r="M244" s="9">
        <f t="shared" si="22"/>
        <v>-9.4798398883127024E-4</v>
      </c>
      <c r="N244" s="19">
        <f t="shared" si="23"/>
        <v>0.10000532679948895</v>
      </c>
    </row>
    <row r="245" spans="1:14" x14ac:dyDescent="0.25">
      <c r="A245" t="s">
        <v>148</v>
      </c>
      <c r="B245" s="22">
        <f t="shared" si="18"/>
        <v>2013</v>
      </c>
      <c r="C245">
        <v>1.3740000000000001</v>
      </c>
      <c r="D245" s="2">
        <v>-9.3798398883127021E-4</v>
      </c>
      <c r="E245" s="10">
        <v>-2.3937501360086211E-3</v>
      </c>
      <c r="F245" s="10">
        <v>1.809461521691702E-3</v>
      </c>
      <c r="G245" s="10">
        <v>1.6158616473054277E-3</v>
      </c>
      <c r="H245" s="10">
        <v>2.5759842376036346E-3</v>
      </c>
      <c r="I245" s="10">
        <v>2.6486577451287907E-3</v>
      </c>
      <c r="J245" s="2">
        <f t="shared" si="19"/>
        <v>3.2633795630396007E-4</v>
      </c>
      <c r="K245" s="10">
        <f t="shared" si="20"/>
        <v>1.4701601164481826E-3</v>
      </c>
      <c r="L245" s="10">
        <f t="shared" si="21"/>
        <v>-1.2643219451352302E-3</v>
      </c>
      <c r="M245" s="9">
        <f t="shared" si="22"/>
        <v>1.4601601164481825E-3</v>
      </c>
      <c r="N245" s="19">
        <f t="shared" si="23"/>
        <v>0.10146548691593714</v>
      </c>
    </row>
    <row r="246" spans="1:14" x14ac:dyDescent="0.25">
      <c r="A246" t="s">
        <v>149</v>
      </c>
      <c r="B246" s="22">
        <f t="shared" si="18"/>
        <v>2013</v>
      </c>
      <c r="C246">
        <v>1.37602</v>
      </c>
      <c r="D246" s="2">
        <v>1.4701601164481826E-3</v>
      </c>
      <c r="E246" s="10">
        <v>-9.3798398883127021E-4</v>
      </c>
      <c r="F246" s="10">
        <v>-2.3937501360086211E-3</v>
      </c>
      <c r="G246" s="10">
        <v>1.809461521691702E-3</v>
      </c>
      <c r="H246" s="10">
        <v>1.6158616473054277E-3</v>
      </c>
      <c r="I246" s="10">
        <v>2.5759842376036346E-3</v>
      </c>
      <c r="J246" s="2">
        <f t="shared" si="19"/>
        <v>1.2787457360584388E-4</v>
      </c>
      <c r="K246" s="10">
        <f t="shared" si="20"/>
        <v>5.886542346769108E-4</v>
      </c>
      <c r="L246" s="10">
        <f t="shared" si="21"/>
        <v>1.3422855428423387E-3</v>
      </c>
      <c r="M246" s="9">
        <f t="shared" si="22"/>
        <v>-5.9865423467691083E-4</v>
      </c>
      <c r="N246" s="19">
        <f t="shared" si="23"/>
        <v>0.10086683268126023</v>
      </c>
    </row>
    <row r="247" spans="1:14" x14ac:dyDescent="0.25">
      <c r="A247" t="s">
        <v>150</v>
      </c>
      <c r="B247" s="22">
        <f t="shared" si="18"/>
        <v>2013</v>
      </c>
      <c r="C247">
        <v>1.37683</v>
      </c>
      <c r="D247" s="2">
        <v>5.886542346769108E-4</v>
      </c>
      <c r="E247" s="10">
        <v>1.4701601164481826E-3</v>
      </c>
      <c r="F247" s="10">
        <v>-9.3798398883127021E-4</v>
      </c>
      <c r="G247" s="10">
        <v>-2.3937501360086211E-3</v>
      </c>
      <c r="H247" s="10">
        <v>1.809461521691702E-3</v>
      </c>
      <c r="I247" s="10">
        <v>1.6158616473054277E-3</v>
      </c>
      <c r="J247" s="2">
        <f t="shared" si="19"/>
        <v>-2.0042570050409134E-4</v>
      </c>
      <c r="K247" s="10">
        <f t="shared" si="20"/>
        <v>-6.1808647400187766E-3</v>
      </c>
      <c r="L247" s="10">
        <f t="shared" si="21"/>
        <v>7.8907993518100212E-4</v>
      </c>
      <c r="M247" s="9">
        <f t="shared" si="22"/>
        <v>6.170864740018777E-3</v>
      </c>
      <c r="N247" s="19">
        <f t="shared" si="23"/>
        <v>0.10703769742127901</v>
      </c>
    </row>
    <row r="248" spans="1:14" x14ac:dyDescent="0.25">
      <c r="A248" t="s">
        <v>151</v>
      </c>
      <c r="B248" s="22">
        <f t="shared" si="18"/>
        <v>2013</v>
      </c>
      <c r="C248">
        <v>1.36832</v>
      </c>
      <c r="D248" s="2">
        <v>-6.1808647400187766E-3</v>
      </c>
      <c r="E248" s="10">
        <v>5.886542346769108E-4</v>
      </c>
      <c r="F248" s="10">
        <v>1.4701601164481826E-3</v>
      </c>
      <c r="G248" s="10">
        <v>-9.3798398883127021E-4</v>
      </c>
      <c r="H248" s="10">
        <v>-2.3937501360086211E-3</v>
      </c>
      <c r="I248" s="10">
        <v>1.809461521691702E-3</v>
      </c>
      <c r="J248" s="2">
        <f t="shared" si="19"/>
        <v>-8.0250740051944556E-5</v>
      </c>
      <c r="K248" s="10">
        <f t="shared" si="20"/>
        <v>-1.629735734331117E-3</v>
      </c>
      <c r="L248" s="10">
        <f t="shared" si="21"/>
        <v>-6.100613999966832E-3</v>
      </c>
      <c r="M248" s="9">
        <f t="shared" si="22"/>
        <v>-1.639735734331117E-3</v>
      </c>
      <c r="N248" s="19">
        <f t="shared" si="23"/>
        <v>0.1053979616869479</v>
      </c>
    </row>
    <row r="249" spans="1:14" x14ac:dyDescent="0.25">
      <c r="A249" t="s">
        <v>152</v>
      </c>
      <c r="B249" s="22">
        <f t="shared" si="18"/>
        <v>2013</v>
      </c>
      <c r="C249">
        <v>1.36609</v>
      </c>
      <c r="D249" s="2">
        <v>-1.629735734331117E-3</v>
      </c>
      <c r="E249" s="10">
        <v>-6.1808647400187766E-3</v>
      </c>
      <c r="F249" s="10">
        <v>5.886542346769108E-4</v>
      </c>
      <c r="G249" s="10">
        <v>1.4701601164481826E-3</v>
      </c>
      <c r="H249" s="10">
        <v>-9.3798398883127021E-4</v>
      </c>
      <c r="I249" s="10">
        <v>-2.3937501360086211E-3</v>
      </c>
      <c r="J249" s="2">
        <f t="shared" si="19"/>
        <v>8.4263212651433997E-4</v>
      </c>
      <c r="K249" s="10">
        <f t="shared" si="20"/>
        <v>6.8809522066626272E-4</v>
      </c>
      <c r="L249" s="10">
        <f t="shared" si="21"/>
        <v>-2.472367860845457E-3</v>
      </c>
      <c r="M249" s="9">
        <f t="shared" si="22"/>
        <v>6.7809522066626269E-4</v>
      </c>
      <c r="N249" s="19">
        <f t="shared" si="23"/>
        <v>0.10607605690761417</v>
      </c>
    </row>
    <row r="250" spans="1:14" x14ac:dyDescent="0.25">
      <c r="A250" t="s">
        <v>153</v>
      </c>
      <c r="B250" s="22">
        <f t="shared" si="18"/>
        <v>2013</v>
      </c>
      <c r="C250">
        <v>1.36703</v>
      </c>
      <c r="D250" s="2">
        <v>6.8809522066626272E-4</v>
      </c>
      <c r="E250" s="10">
        <v>-1.629735734331117E-3</v>
      </c>
      <c r="F250" s="10">
        <v>-6.1808647400187766E-3</v>
      </c>
      <c r="G250" s="10">
        <v>5.886542346769108E-4</v>
      </c>
      <c r="H250" s="10">
        <v>1.4701601164481826E-3</v>
      </c>
      <c r="I250" s="10">
        <v>-9.3798398883127021E-4</v>
      </c>
      <c r="J250" s="2">
        <f t="shared" si="19"/>
        <v>2.2218051118065183E-4</v>
      </c>
      <c r="K250" s="10">
        <f t="shared" si="20"/>
        <v>1.8580426179382048E-3</v>
      </c>
      <c r="L250" s="10">
        <f t="shared" si="21"/>
        <v>4.6591470948561088E-4</v>
      </c>
      <c r="M250" s="9">
        <f t="shared" si="22"/>
        <v>-1.8680426179382048E-3</v>
      </c>
      <c r="N250" s="19">
        <f t="shared" si="23"/>
        <v>0.10420801428967597</v>
      </c>
    </row>
    <row r="251" spans="1:14" x14ac:dyDescent="0.25">
      <c r="A251" t="s">
        <v>154</v>
      </c>
      <c r="B251" s="22">
        <f t="shared" si="18"/>
        <v>2013</v>
      </c>
      <c r="C251">
        <v>1.36957</v>
      </c>
      <c r="D251" s="2">
        <v>1.8580426179382048E-3</v>
      </c>
      <c r="E251" s="10">
        <v>6.8809522066626272E-4</v>
      </c>
      <c r="F251" s="10">
        <v>-1.629735734331117E-3</v>
      </c>
      <c r="G251" s="10">
        <v>-6.1808647400187766E-3</v>
      </c>
      <c r="H251" s="10">
        <v>5.886542346769108E-4</v>
      </c>
      <c r="I251" s="10">
        <v>1.4701601164481826E-3</v>
      </c>
      <c r="J251" s="2">
        <f t="shared" si="19"/>
        <v>-9.380744659890512E-5</v>
      </c>
      <c r="K251" s="10">
        <f t="shared" si="20"/>
        <v>-1.4603123608140089E-3</v>
      </c>
      <c r="L251" s="10">
        <f t="shared" si="21"/>
        <v>1.95185006453711E-3</v>
      </c>
      <c r="M251" s="9">
        <f t="shared" si="22"/>
        <v>1.4503123608140089E-3</v>
      </c>
      <c r="N251" s="19">
        <f t="shared" si="23"/>
        <v>0.10565832665048998</v>
      </c>
    </row>
    <row r="252" spans="1:14" x14ac:dyDescent="0.25">
      <c r="A252" t="s">
        <v>155</v>
      </c>
      <c r="B252" s="22">
        <f t="shared" si="18"/>
        <v>2013</v>
      </c>
      <c r="C252">
        <v>1.36757</v>
      </c>
      <c r="D252" s="2">
        <v>-1.4603123608140089E-3</v>
      </c>
      <c r="E252" s="10">
        <v>1.8580426179382048E-3</v>
      </c>
      <c r="F252" s="10">
        <v>6.8809522066626272E-4</v>
      </c>
      <c r="G252" s="10">
        <v>-1.629735734331117E-3</v>
      </c>
      <c r="H252" s="10">
        <v>-6.1808647400187766E-3</v>
      </c>
      <c r="I252" s="10">
        <v>5.886542346769108E-4</v>
      </c>
      <c r="J252" s="2">
        <f t="shared" si="19"/>
        <v>-2.5330539789530883E-4</v>
      </c>
      <c r="K252" s="10">
        <f t="shared" si="20"/>
        <v>3.1442631821421152E-4</v>
      </c>
      <c r="L252" s="10">
        <f t="shared" si="21"/>
        <v>-1.2070069629187001E-3</v>
      </c>
      <c r="M252" s="9">
        <f t="shared" si="22"/>
        <v>3.0442631821421149E-4</v>
      </c>
      <c r="N252" s="19">
        <f t="shared" si="23"/>
        <v>0.10596275296870419</v>
      </c>
    </row>
    <row r="253" spans="1:14" x14ac:dyDescent="0.25">
      <c r="A253" t="s">
        <v>156</v>
      </c>
      <c r="B253" s="22">
        <f t="shared" si="18"/>
        <v>2013</v>
      </c>
      <c r="C253">
        <v>1.3680000000000001</v>
      </c>
      <c r="D253" s="2">
        <v>3.1442631821421152E-4</v>
      </c>
      <c r="E253" s="10">
        <v>-1.4603123608140089E-3</v>
      </c>
      <c r="F253" s="10">
        <v>1.8580426179382048E-3</v>
      </c>
      <c r="G253" s="10">
        <v>6.8809522066626272E-4</v>
      </c>
      <c r="H253" s="10">
        <v>-1.629735734331117E-3</v>
      </c>
      <c r="I253" s="10">
        <v>-6.1808647400187766E-3</v>
      </c>
      <c r="J253" s="2">
        <f t="shared" si="19"/>
        <v>1.9908316420529635E-4</v>
      </c>
      <c r="K253" s="10">
        <f t="shared" si="20"/>
        <v>7.8947368421045105E-4</v>
      </c>
      <c r="L253" s="10">
        <f t="shared" si="21"/>
        <v>1.1534315400891517E-4</v>
      </c>
      <c r="M253" s="9">
        <f t="shared" si="22"/>
        <v>-7.9947368421045108E-4</v>
      </c>
      <c r="N253" s="19">
        <f t="shared" si="23"/>
        <v>0.10516327928449375</v>
      </c>
    </row>
    <row r="254" spans="1:14" x14ac:dyDescent="0.25">
      <c r="A254" t="s">
        <v>157</v>
      </c>
      <c r="B254" s="22">
        <f t="shared" si="18"/>
        <v>2013</v>
      </c>
      <c r="C254">
        <v>1.3690800000000001</v>
      </c>
      <c r="D254" s="2">
        <v>7.8947368421045105E-4</v>
      </c>
      <c r="E254" s="10">
        <v>3.1442631821421152E-4</v>
      </c>
      <c r="F254" s="10">
        <v>-1.4603123608140089E-3</v>
      </c>
      <c r="G254" s="10">
        <v>1.8580426179382048E-3</v>
      </c>
      <c r="H254" s="10">
        <v>6.8809522066626272E-4</v>
      </c>
      <c r="I254" s="10">
        <v>-1.629735734331117E-3</v>
      </c>
      <c r="J254" s="2">
        <f t="shared" si="19"/>
        <v>-4.286547729049815E-5</v>
      </c>
      <c r="K254" s="10">
        <f t="shared" si="20"/>
        <v>4.1633797878866119E-3</v>
      </c>
      <c r="L254" s="10">
        <f t="shared" si="21"/>
        <v>8.323391615009492E-4</v>
      </c>
      <c r="M254" s="9">
        <f t="shared" si="22"/>
        <v>-4.1733797878866115E-3</v>
      </c>
      <c r="N254" s="19">
        <f t="shared" si="23"/>
        <v>0.10098989949660714</v>
      </c>
    </row>
    <row r="255" spans="1:14" x14ac:dyDescent="0.25">
      <c r="A255" t="s">
        <v>158</v>
      </c>
      <c r="B255" s="22">
        <f t="shared" si="18"/>
        <v>2013</v>
      </c>
      <c r="C255">
        <v>1.3747799999999999</v>
      </c>
      <c r="D255" s="2">
        <v>4.1633797878866119E-3</v>
      </c>
      <c r="E255" s="10">
        <v>7.8947368421045105E-4</v>
      </c>
      <c r="F255" s="10">
        <v>3.1442631821421152E-4</v>
      </c>
      <c r="G255" s="10">
        <v>-1.4603123608140089E-3</v>
      </c>
      <c r="H255" s="10">
        <v>1.8580426179382048E-3</v>
      </c>
      <c r="I255" s="10">
        <v>6.8809522066626272E-4</v>
      </c>
      <c r="J255" s="2">
        <f t="shared" si="19"/>
        <v>-1.0762828784234842E-4</v>
      </c>
      <c r="K255" s="10">
        <f t="shared" si="20"/>
        <v>3.9569967558445995E-3</v>
      </c>
      <c r="L255" s="10">
        <f t="shared" si="21"/>
        <v>4.2710080757289602E-3</v>
      </c>
      <c r="M255" s="9">
        <f t="shared" si="22"/>
        <v>-3.9669967558445991E-3</v>
      </c>
      <c r="N255" s="19">
        <f t="shared" si="23"/>
        <v>9.7022902740762543E-2</v>
      </c>
    </row>
    <row r="256" spans="1:14" x14ac:dyDescent="0.25">
      <c r="A256" t="s">
        <v>159</v>
      </c>
      <c r="B256" s="22">
        <f t="shared" si="18"/>
        <v>2013</v>
      </c>
      <c r="C256">
        <v>1.38022</v>
      </c>
      <c r="D256" s="2">
        <v>3.9569967558445995E-3</v>
      </c>
      <c r="E256" s="10">
        <v>4.1633797878866119E-3</v>
      </c>
      <c r="F256" s="10">
        <v>7.8947368421045105E-4</v>
      </c>
      <c r="G256" s="10">
        <v>3.1442631821421152E-4</v>
      </c>
      <c r="H256" s="10">
        <v>-1.4603123608140089E-3</v>
      </c>
      <c r="I256" s="10">
        <v>1.8580426179382048E-3</v>
      </c>
      <c r="J256" s="2">
        <f t="shared" si="19"/>
        <v>-5.6759008839644336E-4</v>
      </c>
      <c r="K256" s="10">
        <f t="shared" si="20"/>
        <v>-4.4340757270578957E-3</v>
      </c>
      <c r="L256" s="10">
        <f t="shared" si="21"/>
        <v>4.5245868442410431E-3</v>
      </c>
      <c r="M256" s="9">
        <f t="shared" si="22"/>
        <v>4.4240757270578961E-3</v>
      </c>
      <c r="N256" s="19">
        <f t="shared" si="23"/>
        <v>0.10144697846782044</v>
      </c>
    </row>
    <row r="257" spans="1:14" x14ac:dyDescent="0.25">
      <c r="A257" t="s">
        <v>160</v>
      </c>
      <c r="B257" s="22">
        <f t="shared" si="18"/>
        <v>2013</v>
      </c>
      <c r="C257">
        <v>1.3741000000000001</v>
      </c>
      <c r="D257" s="2">
        <v>-4.4340757270578957E-3</v>
      </c>
      <c r="E257" s="10">
        <v>3.9569967558445995E-3</v>
      </c>
      <c r="F257" s="10">
        <v>4.1633797878866119E-3</v>
      </c>
      <c r="G257" s="10">
        <v>7.8947368421045105E-4</v>
      </c>
      <c r="H257" s="10">
        <v>3.1442631821421152E-4</v>
      </c>
      <c r="I257" s="10">
        <v>-1.4603123608140089E-3</v>
      </c>
      <c r="J257" s="2">
        <f t="shared" si="19"/>
        <v>-5.3945406205047454E-4</v>
      </c>
      <c r="K257" s="10">
        <f t="shared" si="20"/>
        <v>0</v>
      </c>
      <c r="L257" s="10">
        <f t="shared" si="21"/>
        <v>-3.8946216650074211E-3</v>
      </c>
      <c r="M257" s="9">
        <f t="shared" si="22"/>
        <v>-1.0000000000000001E-5</v>
      </c>
      <c r="N257" s="19">
        <f t="shared" si="23"/>
        <v>0.10143697846782045</v>
      </c>
    </row>
    <row r="258" spans="1:14" x14ac:dyDescent="0.25">
      <c r="A258" s="1">
        <v>41640</v>
      </c>
      <c r="B258" s="22">
        <f t="shared" si="18"/>
        <v>2014</v>
      </c>
      <c r="C258">
        <v>1.3741000000000001</v>
      </c>
      <c r="D258" s="2">
        <v>0</v>
      </c>
      <c r="E258" s="10">
        <v>-4.4340757270578957E-3</v>
      </c>
      <c r="F258" s="10">
        <v>3.9569967558445995E-3</v>
      </c>
      <c r="G258" s="10">
        <v>4.1633797878866119E-3</v>
      </c>
      <c r="H258" s="10">
        <v>7.8947368421045105E-4</v>
      </c>
      <c r="I258" s="10">
        <v>3.1442631821421152E-4</v>
      </c>
      <c r="J258" s="2">
        <f t="shared" si="19"/>
        <v>6.044938396443638E-4</v>
      </c>
      <c r="K258" s="10">
        <f t="shared" si="20"/>
        <v>-5.0360235790699592E-3</v>
      </c>
      <c r="L258" s="10">
        <f t="shared" si="21"/>
        <v>-6.044938396443638E-4</v>
      </c>
      <c r="M258" s="9">
        <f t="shared" si="22"/>
        <v>-5.0460235790699588E-3</v>
      </c>
      <c r="N258" s="19">
        <f t="shared" si="23"/>
        <v>9.6390954888750491E-2</v>
      </c>
    </row>
    <row r="259" spans="1:14" x14ac:dyDescent="0.25">
      <c r="A259" s="1">
        <v>41671</v>
      </c>
      <c r="B259" s="22">
        <f t="shared" ref="B259:B322" si="24">YEAR(A259)</f>
        <v>2014</v>
      </c>
      <c r="C259">
        <v>1.3671800000000001</v>
      </c>
      <c r="D259" s="2">
        <v>-5.0360235790699592E-3</v>
      </c>
      <c r="E259" s="10">
        <v>0</v>
      </c>
      <c r="F259" s="10">
        <v>-4.4340757270578957E-3</v>
      </c>
      <c r="G259" s="10">
        <v>3.9569967558445995E-3</v>
      </c>
      <c r="H259" s="10">
        <v>4.1633797878866119E-3</v>
      </c>
      <c r="I259" s="10">
        <v>7.8947368421045105E-4</v>
      </c>
      <c r="J259" s="2">
        <f t="shared" ref="J259:J322" si="25">$S$18*E259</f>
        <v>0</v>
      </c>
      <c r="K259" s="10">
        <f t="shared" ref="K259:K322" si="26">D260</f>
        <v>-6.1732910077678671E-3</v>
      </c>
      <c r="L259" s="10">
        <f t="shared" ref="L259:L322" si="27">D259-J259</f>
        <v>-5.0360235790699592E-3</v>
      </c>
      <c r="M259" s="9">
        <f t="shared" ref="M259:M322" si="28">IF(L259&gt;-0.000522936657219983,-K259-0.001%,IF(L259&lt;-0.000522936657219982,K259-0.001%,0))</f>
        <v>-6.1832910077678667E-3</v>
      </c>
      <c r="N259" s="19">
        <f t="shared" si="23"/>
        <v>9.0207663880982628E-2</v>
      </c>
    </row>
    <row r="260" spans="1:14" x14ac:dyDescent="0.25">
      <c r="A260" s="1">
        <v>41699</v>
      </c>
      <c r="B260" s="22">
        <f t="shared" si="24"/>
        <v>2014</v>
      </c>
      <c r="C260">
        <v>1.3587400000000001</v>
      </c>
      <c r="D260" s="2">
        <v>-6.1732910077678671E-3</v>
      </c>
      <c r="E260" s="10">
        <v>-5.0360235790699592E-3</v>
      </c>
      <c r="F260" s="10">
        <v>0</v>
      </c>
      <c r="G260" s="10">
        <v>-4.4340757270578957E-3</v>
      </c>
      <c r="H260" s="10">
        <v>3.9569967558445995E-3</v>
      </c>
      <c r="I260" s="10">
        <v>4.1633797878866119E-3</v>
      </c>
      <c r="J260" s="2">
        <f t="shared" si="25"/>
        <v>6.8655688744212614E-4</v>
      </c>
      <c r="K260" s="10">
        <f t="shared" si="26"/>
        <v>2.9659831903086076E-3</v>
      </c>
      <c r="L260" s="10">
        <f t="shared" si="27"/>
        <v>-6.8598478952099935E-3</v>
      </c>
      <c r="M260" s="9">
        <f t="shared" si="28"/>
        <v>2.9559831903086075E-3</v>
      </c>
      <c r="N260" s="19">
        <f t="shared" ref="N260:N323" si="29">M260+N259</f>
        <v>9.3163647071291239E-2</v>
      </c>
    </row>
    <row r="261" spans="1:14" x14ac:dyDescent="0.25">
      <c r="A261" s="1">
        <v>41791</v>
      </c>
      <c r="B261" s="22">
        <f t="shared" si="24"/>
        <v>2014</v>
      </c>
      <c r="C261">
        <v>1.36277</v>
      </c>
      <c r="D261" s="2">
        <v>2.9659831903086076E-3</v>
      </c>
      <c r="E261" s="10">
        <v>-6.1732910077678671E-3</v>
      </c>
      <c r="F261" s="10">
        <v>-5.0360235790699592E-3</v>
      </c>
      <c r="G261" s="10">
        <v>0</v>
      </c>
      <c r="H261" s="10">
        <v>-4.4340757270578957E-3</v>
      </c>
      <c r="I261" s="10">
        <v>3.9569967558445995E-3</v>
      </c>
      <c r="J261" s="2">
        <f t="shared" si="25"/>
        <v>8.4159960592366698E-4</v>
      </c>
      <c r="K261" s="10">
        <f t="shared" si="26"/>
        <v>-9.172494258018471E-4</v>
      </c>
      <c r="L261" s="10">
        <f t="shared" si="27"/>
        <v>2.1243835843849407E-3</v>
      </c>
      <c r="M261" s="9">
        <f t="shared" si="28"/>
        <v>9.0724942580184707E-4</v>
      </c>
      <c r="N261" s="19">
        <f t="shared" si="29"/>
        <v>9.407089649709309E-2</v>
      </c>
    </row>
    <row r="262" spans="1:14" x14ac:dyDescent="0.25">
      <c r="A262" s="1">
        <v>41821</v>
      </c>
      <c r="B262" s="22">
        <f t="shared" si="24"/>
        <v>2014</v>
      </c>
      <c r="C262">
        <v>1.3615200000000001</v>
      </c>
      <c r="D262" s="2">
        <v>-9.172494258018471E-4</v>
      </c>
      <c r="E262" s="10">
        <v>2.9659831903086076E-3</v>
      </c>
      <c r="F262" s="10">
        <v>-6.1732910077678671E-3</v>
      </c>
      <c r="G262" s="10">
        <v>-5.0360235790699592E-3</v>
      </c>
      <c r="H262" s="10">
        <v>0</v>
      </c>
      <c r="I262" s="10">
        <v>-4.4340757270578957E-3</v>
      </c>
      <c r="J262" s="2">
        <f t="shared" si="25"/>
        <v>-4.0435001055336736E-4</v>
      </c>
      <c r="K262" s="10">
        <f t="shared" si="26"/>
        <v>-2.9232034784653083E-3</v>
      </c>
      <c r="L262" s="10">
        <f t="shared" si="27"/>
        <v>-5.1289941524847974E-4</v>
      </c>
      <c r="M262" s="9">
        <f t="shared" si="28"/>
        <v>2.9132034784653082E-3</v>
      </c>
      <c r="N262" s="19">
        <f t="shared" si="29"/>
        <v>9.6984099975558402E-2</v>
      </c>
    </row>
    <row r="263" spans="1:14" x14ac:dyDescent="0.25">
      <c r="A263" s="1">
        <v>41852</v>
      </c>
      <c r="B263" s="22">
        <f t="shared" si="24"/>
        <v>2014</v>
      </c>
      <c r="C263">
        <v>1.35754</v>
      </c>
      <c r="D263" s="2">
        <v>-2.9232034784653083E-3</v>
      </c>
      <c r="E263" s="10">
        <v>-9.172494258018471E-4</v>
      </c>
      <c r="F263" s="10">
        <v>2.9659831903086076E-3</v>
      </c>
      <c r="G263" s="10">
        <v>-6.1732910077678671E-3</v>
      </c>
      <c r="H263" s="10">
        <v>-5.0360235790699592E-3</v>
      </c>
      <c r="I263" s="10">
        <v>0</v>
      </c>
      <c r="J263" s="2">
        <f t="shared" si="25"/>
        <v>1.2504784794968994E-4</v>
      </c>
      <c r="K263" s="10">
        <f t="shared" si="26"/>
        <v>2.4087688023926024E-3</v>
      </c>
      <c r="L263" s="10">
        <f t="shared" si="27"/>
        <v>-3.0482513264149984E-3</v>
      </c>
      <c r="M263" s="9">
        <f t="shared" si="28"/>
        <v>2.3987688023926024E-3</v>
      </c>
      <c r="N263" s="19">
        <f t="shared" si="29"/>
        <v>9.9382868777951008E-2</v>
      </c>
    </row>
    <row r="264" spans="1:14" x14ac:dyDescent="0.25">
      <c r="A264" s="1">
        <v>41883</v>
      </c>
      <c r="B264" s="22">
        <f t="shared" si="24"/>
        <v>2014</v>
      </c>
      <c r="C264">
        <v>1.3608100000000001</v>
      </c>
      <c r="D264" s="2">
        <v>2.4087688023926024E-3</v>
      </c>
      <c r="E264" s="10">
        <v>-2.9232034784653083E-3</v>
      </c>
      <c r="F264" s="10">
        <v>-9.172494258018471E-4</v>
      </c>
      <c r="G264" s="10">
        <v>2.9659831903086076E-3</v>
      </c>
      <c r="H264" s="10">
        <v>-6.1732910077678671E-3</v>
      </c>
      <c r="I264" s="10">
        <v>-5.0360235790699592E-3</v>
      </c>
      <c r="J264" s="2">
        <f t="shared" si="25"/>
        <v>3.9851788817592786E-4</v>
      </c>
      <c r="K264" s="10">
        <f t="shared" si="26"/>
        <v>4.2621673856011455E-3</v>
      </c>
      <c r="L264" s="10">
        <f t="shared" si="27"/>
        <v>2.0102509142166745E-3</v>
      </c>
      <c r="M264" s="9">
        <f t="shared" si="28"/>
        <v>-4.2721673856011451E-3</v>
      </c>
      <c r="N264" s="19">
        <f t="shared" si="29"/>
        <v>9.5110701392349867E-2</v>
      </c>
    </row>
    <row r="265" spans="1:14" x14ac:dyDescent="0.25">
      <c r="A265" s="1">
        <v>41913</v>
      </c>
      <c r="B265" s="22">
        <f t="shared" si="24"/>
        <v>2014</v>
      </c>
      <c r="C265">
        <v>1.3666100000000001</v>
      </c>
      <c r="D265" s="2">
        <v>4.2621673856011455E-3</v>
      </c>
      <c r="E265" s="10">
        <v>2.4087688023926024E-3</v>
      </c>
      <c r="F265" s="10">
        <v>-2.9232034784653083E-3</v>
      </c>
      <c r="G265" s="10">
        <v>-9.172494258018471E-4</v>
      </c>
      <c r="H265" s="10">
        <v>2.9659831903086076E-3</v>
      </c>
      <c r="I265" s="10">
        <v>-6.1732910077678671E-3</v>
      </c>
      <c r="J265" s="2">
        <f t="shared" si="25"/>
        <v>-3.2838543854549917E-4</v>
      </c>
      <c r="K265" s="10">
        <f t="shared" si="26"/>
        <v>3.512340755591481E-4</v>
      </c>
      <c r="L265" s="10">
        <f t="shared" si="27"/>
        <v>4.5905528241466445E-3</v>
      </c>
      <c r="M265" s="9">
        <f t="shared" si="28"/>
        <v>-3.6123407555914812E-4</v>
      </c>
      <c r="N265" s="19">
        <f t="shared" si="29"/>
        <v>9.4749467316790723E-2</v>
      </c>
    </row>
    <row r="266" spans="1:14" x14ac:dyDescent="0.25">
      <c r="A266" t="s">
        <v>161</v>
      </c>
      <c r="B266" s="22">
        <f t="shared" si="24"/>
        <v>2014</v>
      </c>
      <c r="C266">
        <v>1.3670899999999999</v>
      </c>
      <c r="D266" s="2">
        <v>3.512340755591481E-4</v>
      </c>
      <c r="E266" s="10">
        <v>4.2621673856011455E-3</v>
      </c>
      <c r="F266" s="10">
        <v>2.4087688023926024E-3</v>
      </c>
      <c r="G266" s="10">
        <v>-2.9232034784653083E-3</v>
      </c>
      <c r="H266" s="10">
        <v>-9.172494258018471E-4</v>
      </c>
      <c r="I266" s="10">
        <v>2.9659831903086076E-3</v>
      </c>
      <c r="J266" s="2">
        <f t="shared" si="25"/>
        <v>-5.8105771906573833E-4</v>
      </c>
      <c r="K266" s="10">
        <f t="shared" si="26"/>
        <v>5.8518458916401173E-4</v>
      </c>
      <c r="L266" s="10">
        <f t="shared" si="27"/>
        <v>9.3229179462488642E-4</v>
      </c>
      <c r="M266" s="9">
        <f t="shared" si="28"/>
        <v>-5.9518458916401175E-4</v>
      </c>
      <c r="N266" s="19">
        <f t="shared" si="29"/>
        <v>9.4154282727626715E-2</v>
      </c>
    </row>
    <row r="267" spans="1:14" x14ac:dyDescent="0.25">
      <c r="A267" t="s">
        <v>162</v>
      </c>
      <c r="B267" s="22">
        <f t="shared" si="24"/>
        <v>2014</v>
      </c>
      <c r="C267">
        <v>1.3678900000000001</v>
      </c>
      <c r="D267" s="2">
        <v>5.8518458916401173E-4</v>
      </c>
      <c r="E267" s="10">
        <v>3.512340755591481E-4</v>
      </c>
      <c r="F267" s="10">
        <v>4.2621673856011455E-3</v>
      </c>
      <c r="G267" s="10">
        <v>2.4087688023926024E-3</v>
      </c>
      <c r="H267" s="10">
        <v>-2.9232034784653083E-3</v>
      </c>
      <c r="I267" s="10">
        <v>-9.172494258018471E-4</v>
      </c>
      <c r="J267" s="2">
        <f t="shared" si="25"/>
        <v>-4.7883448100144679E-5</v>
      </c>
      <c r="K267" s="10">
        <f t="shared" si="26"/>
        <v>-5.4244127817295595E-3</v>
      </c>
      <c r="L267" s="10">
        <f t="shared" si="27"/>
        <v>6.3306803726415636E-4</v>
      </c>
      <c r="M267" s="9">
        <f t="shared" si="28"/>
        <v>5.4144127817295599E-3</v>
      </c>
      <c r="N267" s="19">
        <f t="shared" si="29"/>
        <v>9.9568695509356278E-2</v>
      </c>
    </row>
    <row r="268" spans="1:14" x14ac:dyDescent="0.25">
      <c r="A268" t="s">
        <v>163</v>
      </c>
      <c r="B268" s="22">
        <f t="shared" si="24"/>
        <v>2014</v>
      </c>
      <c r="C268">
        <v>1.3604700000000001</v>
      </c>
      <c r="D268" s="2">
        <v>-5.4244127817295595E-3</v>
      </c>
      <c r="E268" s="10">
        <v>5.8518458916401173E-4</v>
      </c>
      <c r="F268" s="10">
        <v>3.512340755591481E-4</v>
      </c>
      <c r="G268" s="10">
        <v>4.2621673856011455E-3</v>
      </c>
      <c r="H268" s="10">
        <v>2.4087688023926024E-3</v>
      </c>
      <c r="I268" s="10">
        <v>-2.9232034784653083E-3</v>
      </c>
      <c r="J268" s="2">
        <f t="shared" si="25"/>
        <v>-7.9777726177711773E-5</v>
      </c>
      <c r="K268" s="10">
        <f t="shared" si="26"/>
        <v>1.1025601446557065E-3</v>
      </c>
      <c r="L268" s="10">
        <f t="shared" si="27"/>
        <v>-5.3446350555518482E-3</v>
      </c>
      <c r="M268" s="9">
        <f t="shared" si="28"/>
        <v>1.0925601446557065E-3</v>
      </c>
      <c r="N268" s="19">
        <f t="shared" si="29"/>
        <v>0.10066125565401199</v>
      </c>
    </row>
    <row r="269" spans="1:14" x14ac:dyDescent="0.25">
      <c r="A269" t="s">
        <v>164</v>
      </c>
      <c r="B269" s="22">
        <f t="shared" si="24"/>
        <v>2014</v>
      </c>
      <c r="C269">
        <v>1.3619699999999999</v>
      </c>
      <c r="D269" s="2">
        <v>1.1025601446557065E-3</v>
      </c>
      <c r="E269" s="10">
        <v>-5.4244127817295595E-3</v>
      </c>
      <c r="F269" s="10">
        <v>5.8518458916401173E-4</v>
      </c>
      <c r="G269" s="10">
        <v>3.512340755591481E-4</v>
      </c>
      <c r="H269" s="10">
        <v>4.2621673856011455E-3</v>
      </c>
      <c r="I269" s="10">
        <v>2.4087688023926024E-3</v>
      </c>
      <c r="J269" s="2">
        <f t="shared" si="25"/>
        <v>7.3950566298049418E-4</v>
      </c>
      <c r="K269" s="10">
        <f t="shared" si="26"/>
        <v>-5.9325829496977844E-3</v>
      </c>
      <c r="L269" s="10">
        <f t="shared" si="27"/>
        <v>3.6305448167521233E-4</v>
      </c>
      <c r="M269" s="9">
        <f t="shared" si="28"/>
        <v>5.9225829496977848E-3</v>
      </c>
      <c r="N269" s="19">
        <f t="shared" si="29"/>
        <v>0.10658383860370978</v>
      </c>
    </row>
    <row r="270" spans="1:14" x14ac:dyDescent="0.25">
      <c r="A270" t="s">
        <v>165</v>
      </c>
      <c r="B270" s="22">
        <f t="shared" si="24"/>
        <v>2014</v>
      </c>
      <c r="C270">
        <v>1.35389</v>
      </c>
      <c r="D270" s="2">
        <v>-5.9325829496977844E-3</v>
      </c>
      <c r="E270" s="10">
        <v>1.1025601446557065E-3</v>
      </c>
      <c r="F270" s="10">
        <v>-5.4244127817295595E-3</v>
      </c>
      <c r="G270" s="10">
        <v>5.8518458916401173E-4</v>
      </c>
      <c r="H270" s="10">
        <v>3.512340755591481E-4</v>
      </c>
      <c r="I270" s="10">
        <v>4.2621673856011455E-3</v>
      </c>
      <c r="J270" s="2">
        <f t="shared" si="25"/>
        <v>-1.5031110344252153E-4</v>
      </c>
      <c r="K270" s="10">
        <f t="shared" si="26"/>
        <v>9.2326555333155369E-4</v>
      </c>
      <c r="L270" s="10">
        <f t="shared" si="27"/>
        <v>-5.7822718462552632E-3</v>
      </c>
      <c r="M270" s="9">
        <f t="shared" si="28"/>
        <v>9.1326555333155366E-4</v>
      </c>
      <c r="N270" s="19">
        <f t="shared" si="29"/>
        <v>0.10749710415704133</v>
      </c>
    </row>
    <row r="271" spans="1:14" x14ac:dyDescent="0.25">
      <c r="A271" t="s">
        <v>166</v>
      </c>
      <c r="B271" s="22">
        <f t="shared" si="24"/>
        <v>2014</v>
      </c>
      <c r="C271">
        <v>1.35514</v>
      </c>
      <c r="D271" s="2">
        <v>9.2326555333155369E-4</v>
      </c>
      <c r="E271" s="10">
        <v>-5.9325829496977844E-3</v>
      </c>
      <c r="F271" s="10">
        <v>1.1025601446557065E-3</v>
      </c>
      <c r="G271" s="10">
        <v>-5.4244127817295595E-3</v>
      </c>
      <c r="H271" s="10">
        <v>5.8518458916401173E-4</v>
      </c>
      <c r="I271" s="10">
        <v>3.512340755591481E-4</v>
      </c>
      <c r="J271" s="2">
        <f t="shared" si="25"/>
        <v>8.0878407745440704E-4</v>
      </c>
      <c r="K271" s="10">
        <f t="shared" si="26"/>
        <v>6.8627595672787756E-4</v>
      </c>
      <c r="L271" s="10">
        <f t="shared" si="27"/>
        <v>1.1448147587714665E-4</v>
      </c>
      <c r="M271" s="9">
        <f t="shared" si="28"/>
        <v>-6.9627595672787758E-4</v>
      </c>
      <c r="N271" s="19">
        <f t="shared" si="29"/>
        <v>0.10680082820031346</v>
      </c>
    </row>
    <row r="272" spans="1:14" x14ac:dyDescent="0.25">
      <c r="A272" t="s">
        <v>167</v>
      </c>
      <c r="B272" s="22">
        <f t="shared" si="24"/>
        <v>2014</v>
      </c>
      <c r="C272">
        <v>1.3560700000000001</v>
      </c>
      <c r="D272" s="2">
        <v>6.8627595672787756E-4</v>
      </c>
      <c r="E272" s="10">
        <v>9.2326555333155369E-4</v>
      </c>
      <c r="F272" s="10">
        <v>-5.9325829496977844E-3</v>
      </c>
      <c r="G272" s="10">
        <v>1.1025601446557065E-3</v>
      </c>
      <c r="H272" s="10">
        <v>-5.4244127817295595E-3</v>
      </c>
      <c r="I272" s="10">
        <v>5.8518458916401173E-4</v>
      </c>
      <c r="J272" s="2">
        <f t="shared" si="25"/>
        <v>-1.2586802158994382E-4</v>
      </c>
      <c r="K272" s="10">
        <f t="shared" si="26"/>
        <v>-9.881495792990469E-4</v>
      </c>
      <c r="L272" s="10">
        <f t="shared" si="27"/>
        <v>8.1214397831782137E-4</v>
      </c>
      <c r="M272" s="9">
        <f t="shared" si="28"/>
        <v>9.7814957929904687E-4</v>
      </c>
      <c r="N272" s="19">
        <f t="shared" si="29"/>
        <v>0.10777897777961251</v>
      </c>
    </row>
    <row r="273" spans="1:14" x14ac:dyDescent="0.25">
      <c r="A273" t="s">
        <v>168</v>
      </c>
      <c r="B273" s="22">
        <f t="shared" si="24"/>
        <v>2014</v>
      </c>
      <c r="C273">
        <v>1.35473</v>
      </c>
      <c r="D273" s="2">
        <v>-9.881495792990469E-4</v>
      </c>
      <c r="E273" s="10">
        <v>6.8627595672787756E-4</v>
      </c>
      <c r="F273" s="10">
        <v>9.2326555333155369E-4</v>
      </c>
      <c r="G273" s="10">
        <v>-5.9325829496977844E-3</v>
      </c>
      <c r="H273" s="10">
        <v>1.1025601446557065E-3</v>
      </c>
      <c r="I273" s="10">
        <v>-5.4244127817295595E-3</v>
      </c>
      <c r="J273" s="2">
        <f t="shared" si="25"/>
        <v>-9.3559427865997586E-5</v>
      </c>
      <c r="K273" s="10">
        <f t="shared" si="26"/>
        <v>1.0976356912447471E-2</v>
      </c>
      <c r="L273" s="10">
        <f t="shared" si="27"/>
        <v>-8.9459015143304927E-4</v>
      </c>
      <c r="M273" s="9">
        <f t="shared" si="28"/>
        <v>1.0966356912447472E-2</v>
      </c>
      <c r="N273" s="19">
        <f t="shared" si="29"/>
        <v>0.11874533469205999</v>
      </c>
    </row>
    <row r="274" spans="1:14" x14ac:dyDescent="0.25">
      <c r="A274" t="s">
        <v>169</v>
      </c>
      <c r="B274" s="22">
        <f t="shared" si="24"/>
        <v>2014</v>
      </c>
      <c r="C274">
        <v>1.3695999999999999</v>
      </c>
      <c r="D274" s="2">
        <v>1.0976356912447471E-2</v>
      </c>
      <c r="E274" s="10">
        <v>-9.881495792990469E-4</v>
      </c>
      <c r="F274" s="10">
        <v>6.8627595672787756E-4</v>
      </c>
      <c r="G274" s="10">
        <v>9.2326555333155369E-4</v>
      </c>
      <c r="H274" s="10">
        <v>-5.9325829496977844E-3</v>
      </c>
      <c r="I274" s="10">
        <v>1.1025601446557065E-3</v>
      </c>
      <c r="J274" s="2">
        <f t="shared" si="25"/>
        <v>1.3471360664599771E-4</v>
      </c>
      <c r="K274" s="10">
        <f t="shared" si="26"/>
        <v>-1.6282126168224442E-3</v>
      </c>
      <c r="L274" s="10">
        <f t="shared" si="27"/>
        <v>1.0841643305801474E-2</v>
      </c>
      <c r="M274" s="9">
        <f t="shared" si="28"/>
        <v>1.6182126168224442E-3</v>
      </c>
      <c r="N274" s="19">
        <f t="shared" si="29"/>
        <v>0.12036354730888243</v>
      </c>
    </row>
    <row r="275" spans="1:14" x14ac:dyDescent="0.25">
      <c r="A275" t="s">
        <v>170</v>
      </c>
      <c r="B275" s="22">
        <f t="shared" si="24"/>
        <v>2014</v>
      </c>
      <c r="C275">
        <v>1.36737</v>
      </c>
      <c r="D275" s="2">
        <v>-1.6282126168224442E-3</v>
      </c>
      <c r="E275" s="10">
        <v>1.0976356912447471E-2</v>
      </c>
      <c r="F275" s="10">
        <v>-9.881495792990469E-4</v>
      </c>
      <c r="G275" s="10">
        <v>6.8627595672787756E-4</v>
      </c>
      <c r="H275" s="10">
        <v>9.2326555333155369E-4</v>
      </c>
      <c r="I275" s="10">
        <v>-5.9325829496977844E-3</v>
      </c>
      <c r="J275" s="2">
        <f t="shared" si="25"/>
        <v>-1.4963975682289225E-3</v>
      </c>
      <c r="K275" s="10">
        <f t="shared" si="26"/>
        <v>-7.313309491940867E-5</v>
      </c>
      <c r="L275" s="10">
        <f t="shared" si="27"/>
        <v>-1.3181504859352175E-4</v>
      </c>
      <c r="M275" s="9">
        <f t="shared" si="28"/>
        <v>6.3133094919408671E-5</v>
      </c>
      <c r="N275" s="19">
        <f t="shared" si="29"/>
        <v>0.12042668040380185</v>
      </c>
    </row>
    <row r="276" spans="1:14" x14ac:dyDescent="0.25">
      <c r="A276" t="s">
        <v>171</v>
      </c>
      <c r="B276" s="22">
        <f t="shared" si="24"/>
        <v>2014</v>
      </c>
      <c r="C276">
        <v>1.36727</v>
      </c>
      <c r="D276" s="2">
        <v>-7.313309491940867E-5</v>
      </c>
      <c r="E276" s="10">
        <v>-1.6282126168224442E-3</v>
      </c>
      <c r="F276" s="10">
        <v>1.0976356912447471E-2</v>
      </c>
      <c r="G276" s="10">
        <v>-9.881495792990469E-4</v>
      </c>
      <c r="H276" s="10">
        <v>6.8627595672787756E-4</v>
      </c>
      <c r="I276" s="10">
        <v>9.2326555333155369E-4</v>
      </c>
      <c r="J276" s="2">
        <f t="shared" si="25"/>
        <v>2.2197286584310635E-4</v>
      </c>
      <c r="K276" s="10">
        <f t="shared" si="26"/>
        <v>-1.4627688752033574E-4</v>
      </c>
      <c r="L276" s="10">
        <f t="shared" si="27"/>
        <v>-2.9510596076251505E-4</v>
      </c>
      <c r="M276" s="9">
        <f t="shared" si="28"/>
        <v>1.3627688752033574E-4</v>
      </c>
      <c r="N276" s="19">
        <f t="shared" si="29"/>
        <v>0.12056295729132219</v>
      </c>
    </row>
    <row r="277" spans="1:14" x14ac:dyDescent="0.25">
      <c r="A277" t="s">
        <v>172</v>
      </c>
      <c r="B277" s="22">
        <f t="shared" si="24"/>
        <v>2014</v>
      </c>
      <c r="C277">
        <v>1.36707</v>
      </c>
      <c r="D277" s="2">
        <v>-1.4627688752033574E-4</v>
      </c>
      <c r="E277" s="10">
        <v>-7.313309491940867E-5</v>
      </c>
      <c r="F277" s="10">
        <v>-1.6282126168224442E-3</v>
      </c>
      <c r="G277" s="10">
        <v>1.0976356912447471E-2</v>
      </c>
      <c r="H277" s="10">
        <v>-9.881495792990469E-4</v>
      </c>
      <c r="I277" s="10">
        <v>6.8627595672787756E-4</v>
      </c>
      <c r="J277" s="2">
        <f t="shared" si="25"/>
        <v>9.9701737349989632E-6</v>
      </c>
      <c r="K277" s="10">
        <f t="shared" si="26"/>
        <v>-5.7056332155636102E-4</v>
      </c>
      <c r="L277" s="10">
        <f t="shared" si="27"/>
        <v>-1.5624706125533472E-4</v>
      </c>
      <c r="M277" s="9">
        <f t="shared" si="28"/>
        <v>5.60563321556361E-4</v>
      </c>
      <c r="N277" s="19">
        <f t="shared" si="29"/>
        <v>0.12112352061287855</v>
      </c>
    </row>
    <row r="278" spans="1:14" x14ac:dyDescent="0.25">
      <c r="A278" t="s">
        <v>173</v>
      </c>
      <c r="B278" s="22">
        <f t="shared" si="24"/>
        <v>2014</v>
      </c>
      <c r="C278">
        <v>1.36629</v>
      </c>
      <c r="D278" s="2">
        <v>-5.7056332155636102E-4</v>
      </c>
      <c r="E278" s="10">
        <v>-1.4627688752033574E-4</v>
      </c>
      <c r="F278" s="10">
        <v>-7.313309491940867E-5</v>
      </c>
      <c r="G278" s="10">
        <v>-1.6282126168224442E-3</v>
      </c>
      <c r="H278" s="10">
        <v>1.0976356912447471E-2</v>
      </c>
      <c r="I278" s="10">
        <v>-9.881495792990469E-4</v>
      </c>
      <c r="J278" s="2">
        <f t="shared" si="25"/>
        <v>1.994180587598249E-5</v>
      </c>
      <c r="K278" s="10">
        <f t="shared" si="26"/>
        <v>-7.9192557948898346E-3</v>
      </c>
      <c r="L278" s="10">
        <f t="shared" si="27"/>
        <v>-5.905051274323435E-4</v>
      </c>
      <c r="M278" s="9">
        <f t="shared" si="28"/>
        <v>-7.9292557948898341E-3</v>
      </c>
      <c r="N278" s="19">
        <f t="shared" si="29"/>
        <v>0.11319426481798872</v>
      </c>
    </row>
    <row r="279" spans="1:14" x14ac:dyDescent="0.25">
      <c r="A279" t="s">
        <v>174</v>
      </c>
      <c r="B279" s="22">
        <f t="shared" si="24"/>
        <v>2014</v>
      </c>
      <c r="C279">
        <v>1.35547</v>
      </c>
      <c r="D279" s="2">
        <v>-7.9192557948898346E-3</v>
      </c>
      <c r="E279" s="10">
        <v>-5.7056332155636102E-4</v>
      </c>
      <c r="F279" s="10">
        <v>-1.4627688752033574E-4</v>
      </c>
      <c r="G279" s="10">
        <v>-7.313309491940867E-5</v>
      </c>
      <c r="H279" s="10">
        <v>-1.6282126168224442E-3</v>
      </c>
      <c r="I279" s="10">
        <v>1.0976356912447471E-2</v>
      </c>
      <c r="J279" s="2">
        <f t="shared" si="25"/>
        <v>7.7784420979363009E-5</v>
      </c>
      <c r="K279" s="10">
        <f t="shared" si="26"/>
        <v>-5.1716378820629849E-3</v>
      </c>
      <c r="L279" s="10">
        <f t="shared" si="27"/>
        <v>-7.9970402158691979E-3</v>
      </c>
      <c r="M279" s="9">
        <f t="shared" si="28"/>
        <v>-5.1816378820629845E-3</v>
      </c>
      <c r="N279" s="19">
        <f t="shared" si="29"/>
        <v>0.10801262693592574</v>
      </c>
    </row>
    <row r="280" spans="1:14" x14ac:dyDescent="0.25">
      <c r="A280" t="s">
        <v>175</v>
      </c>
      <c r="B280" s="22">
        <f t="shared" si="24"/>
        <v>2014</v>
      </c>
      <c r="C280">
        <v>1.34846</v>
      </c>
      <c r="D280" s="2">
        <v>-5.1716378820629849E-3</v>
      </c>
      <c r="E280" s="10">
        <v>-7.9192557948898346E-3</v>
      </c>
      <c r="F280" s="10">
        <v>-5.7056332155636102E-4</v>
      </c>
      <c r="G280" s="10">
        <v>-1.4627688752033574E-4</v>
      </c>
      <c r="H280" s="10">
        <v>-7.313309491940867E-5</v>
      </c>
      <c r="I280" s="10">
        <v>-1.6282126168224442E-3</v>
      </c>
      <c r="J280" s="2">
        <f t="shared" si="25"/>
        <v>1.0796255267735821E-3</v>
      </c>
      <c r="K280" s="10">
        <f t="shared" si="26"/>
        <v>2.9589309286148779E-3</v>
      </c>
      <c r="L280" s="10">
        <f t="shared" si="27"/>
        <v>-6.251263408836567E-3</v>
      </c>
      <c r="M280" s="9">
        <f t="shared" si="28"/>
        <v>2.9489309286148779E-3</v>
      </c>
      <c r="N280" s="19">
        <f t="shared" si="29"/>
        <v>0.11096155786454062</v>
      </c>
    </row>
    <row r="281" spans="1:14" x14ac:dyDescent="0.25">
      <c r="A281" s="1">
        <v>41700</v>
      </c>
      <c r="B281" s="22">
        <f t="shared" si="24"/>
        <v>2014</v>
      </c>
      <c r="C281">
        <v>1.3524499999999999</v>
      </c>
      <c r="D281" s="2">
        <v>2.9589309286148779E-3</v>
      </c>
      <c r="E281" s="10">
        <v>-5.1716378820629849E-3</v>
      </c>
      <c r="F281" s="10">
        <v>-7.9192557948898346E-3</v>
      </c>
      <c r="G281" s="10">
        <v>-5.7056332155636102E-4</v>
      </c>
      <c r="H281" s="10">
        <v>-1.4627688752033574E-4</v>
      </c>
      <c r="I281" s="10">
        <v>-7.313309491940867E-5</v>
      </c>
      <c r="J281" s="2">
        <f t="shared" si="25"/>
        <v>7.0504507207702009E-4</v>
      </c>
      <c r="K281" s="10">
        <f t="shared" si="26"/>
        <v>-4.7321527598065405E-4</v>
      </c>
      <c r="L281" s="10">
        <f t="shared" si="27"/>
        <v>2.2538858565378577E-3</v>
      </c>
      <c r="M281" s="9">
        <f t="shared" si="28"/>
        <v>4.6321527598065402E-4</v>
      </c>
      <c r="N281" s="19">
        <f t="shared" si="29"/>
        <v>0.11142477314052128</v>
      </c>
    </row>
    <row r="282" spans="1:14" x14ac:dyDescent="0.25">
      <c r="A282" s="1">
        <v>41731</v>
      </c>
      <c r="B282" s="22">
        <f t="shared" si="24"/>
        <v>2014</v>
      </c>
      <c r="C282">
        <v>1.35181</v>
      </c>
      <c r="D282" s="2">
        <v>-4.7321527598065405E-4</v>
      </c>
      <c r="E282" s="10">
        <v>2.9589309286148779E-3</v>
      </c>
      <c r="F282" s="10">
        <v>-5.1716378820629849E-3</v>
      </c>
      <c r="G282" s="10">
        <v>-7.9192557948898346E-3</v>
      </c>
      <c r="H282" s="10">
        <v>-5.7056332155636102E-4</v>
      </c>
      <c r="I282" s="10">
        <v>-1.4627688752033574E-4</v>
      </c>
      <c r="J282" s="2">
        <f t="shared" si="25"/>
        <v>-4.0338858160811835E-4</v>
      </c>
      <c r="K282" s="10">
        <f t="shared" si="26"/>
        <v>1.124418372404401E-3</v>
      </c>
      <c r="L282" s="10">
        <f t="shared" si="27"/>
        <v>-6.9826694372535699E-5</v>
      </c>
      <c r="M282" s="9">
        <f t="shared" si="28"/>
        <v>-1.134418372404401E-3</v>
      </c>
      <c r="N282" s="19">
        <f t="shared" si="29"/>
        <v>0.11029035476811688</v>
      </c>
    </row>
    <row r="283" spans="1:14" x14ac:dyDescent="0.25">
      <c r="A283" s="1">
        <v>41761</v>
      </c>
      <c r="B283" s="22">
        <f t="shared" si="24"/>
        <v>2014</v>
      </c>
      <c r="C283">
        <v>1.3533299999999999</v>
      </c>
      <c r="D283" s="2">
        <v>1.124418372404401E-3</v>
      </c>
      <c r="E283" s="10">
        <v>-4.7321527598065405E-4</v>
      </c>
      <c r="F283" s="10">
        <v>2.9589309286148779E-3</v>
      </c>
      <c r="G283" s="10">
        <v>-5.1716378820629849E-3</v>
      </c>
      <c r="H283" s="10">
        <v>-7.9192557948898346E-3</v>
      </c>
      <c r="I283" s="10">
        <v>-5.7056332155636102E-4</v>
      </c>
      <c r="J283" s="2">
        <f t="shared" si="25"/>
        <v>6.4513043250552903E-5</v>
      </c>
      <c r="K283" s="10">
        <f t="shared" si="26"/>
        <v>4.1674979495023301E-3</v>
      </c>
      <c r="L283" s="10">
        <f t="shared" si="27"/>
        <v>1.0599053291538481E-3</v>
      </c>
      <c r="M283" s="9">
        <f t="shared" si="28"/>
        <v>-4.1774979495023297E-3</v>
      </c>
      <c r="N283" s="19">
        <f t="shared" si="29"/>
        <v>0.10611285681861456</v>
      </c>
    </row>
    <row r="284" spans="1:14" x14ac:dyDescent="0.25">
      <c r="A284" s="1">
        <v>41792</v>
      </c>
      <c r="B284" s="22">
        <f t="shared" si="24"/>
        <v>2014</v>
      </c>
      <c r="C284">
        <v>1.35897</v>
      </c>
      <c r="D284" s="2">
        <v>4.1674979495023301E-3</v>
      </c>
      <c r="E284" s="10">
        <v>1.124418372404401E-3</v>
      </c>
      <c r="F284" s="10">
        <v>-4.7321527598065405E-4</v>
      </c>
      <c r="G284" s="10">
        <v>2.9589309286148779E-3</v>
      </c>
      <c r="H284" s="10">
        <v>-5.1716378820629849E-3</v>
      </c>
      <c r="I284" s="10">
        <v>-7.9192557948898346E-3</v>
      </c>
      <c r="J284" s="2">
        <f t="shared" si="25"/>
        <v>-1.5329101737114462E-4</v>
      </c>
      <c r="K284" s="10">
        <f t="shared" si="26"/>
        <v>3.2745388051245161E-3</v>
      </c>
      <c r="L284" s="10">
        <f t="shared" si="27"/>
        <v>4.3207889668734744E-3</v>
      </c>
      <c r="M284" s="9">
        <f t="shared" si="28"/>
        <v>-3.2845388051245161E-3</v>
      </c>
      <c r="N284" s="19">
        <f t="shared" si="29"/>
        <v>0.10282831801349004</v>
      </c>
    </row>
    <row r="285" spans="1:14" x14ac:dyDescent="0.25">
      <c r="A285" s="1">
        <v>41822</v>
      </c>
      <c r="B285" s="22">
        <f t="shared" si="24"/>
        <v>2014</v>
      </c>
      <c r="C285">
        <v>1.3634200000000001</v>
      </c>
      <c r="D285" s="2">
        <v>3.2745388051245161E-3</v>
      </c>
      <c r="E285" s="10">
        <v>4.1674979495023301E-3</v>
      </c>
      <c r="F285" s="10">
        <v>1.124418372404401E-3</v>
      </c>
      <c r="G285" s="10">
        <v>-4.7321527598065405E-4</v>
      </c>
      <c r="H285" s="10">
        <v>2.9589309286148779E-3</v>
      </c>
      <c r="I285" s="10">
        <v>-5.1716378820629849E-3</v>
      </c>
      <c r="J285" s="2">
        <f t="shared" si="25"/>
        <v>-5.6815151392920337E-4</v>
      </c>
      <c r="K285" s="10">
        <f t="shared" si="26"/>
        <v>8.3613266638304928E-4</v>
      </c>
      <c r="L285" s="10">
        <f t="shared" si="27"/>
        <v>3.8426903190537194E-3</v>
      </c>
      <c r="M285" s="9">
        <f t="shared" si="28"/>
        <v>-8.4613266638304931E-4</v>
      </c>
      <c r="N285" s="19">
        <f t="shared" si="29"/>
        <v>0.101982185347107</v>
      </c>
    </row>
    <row r="286" spans="1:14" x14ac:dyDescent="0.25">
      <c r="A286" s="1">
        <v>41914</v>
      </c>
      <c r="B286" s="22">
        <f t="shared" si="24"/>
        <v>2014</v>
      </c>
      <c r="C286">
        <v>1.36456</v>
      </c>
      <c r="D286" s="2">
        <v>8.3613266638304928E-4</v>
      </c>
      <c r="E286" s="10">
        <v>3.2745388051245161E-3</v>
      </c>
      <c r="F286" s="10">
        <v>4.1674979495023301E-3</v>
      </c>
      <c r="G286" s="10">
        <v>1.124418372404401E-3</v>
      </c>
      <c r="H286" s="10">
        <v>-4.7321527598065405E-4</v>
      </c>
      <c r="I286" s="10">
        <v>2.9589309286148779E-3</v>
      </c>
      <c r="J286" s="2">
        <f t="shared" si="25"/>
        <v>-4.464151397539586E-4</v>
      </c>
      <c r="K286" s="10">
        <f t="shared" si="26"/>
        <v>-5.6428445799372451E-4</v>
      </c>
      <c r="L286" s="10">
        <f t="shared" si="27"/>
        <v>1.2825478061370078E-3</v>
      </c>
      <c r="M286" s="9">
        <f t="shared" si="28"/>
        <v>5.5428445799372448E-4</v>
      </c>
      <c r="N286" s="19">
        <f t="shared" si="29"/>
        <v>0.10253646980510073</v>
      </c>
    </row>
    <row r="287" spans="1:14" x14ac:dyDescent="0.25">
      <c r="A287" s="1">
        <v>41945</v>
      </c>
      <c r="B287" s="22">
        <f t="shared" si="24"/>
        <v>2014</v>
      </c>
      <c r="C287">
        <v>1.3637900000000001</v>
      </c>
      <c r="D287" s="2">
        <v>-5.6428445799372451E-4</v>
      </c>
      <c r="E287" s="10">
        <v>8.3613266638304928E-4</v>
      </c>
      <c r="F287" s="10">
        <v>3.2745388051245161E-3</v>
      </c>
      <c r="G287" s="10">
        <v>4.1674979495023301E-3</v>
      </c>
      <c r="H287" s="10">
        <v>1.124418372404401E-3</v>
      </c>
      <c r="I287" s="10">
        <v>-4.7321527598065405E-4</v>
      </c>
      <c r="J287" s="2">
        <f t="shared" si="25"/>
        <v>-1.1398926790304E-4</v>
      </c>
      <c r="K287" s="10">
        <f t="shared" si="26"/>
        <v>-3.2702982130681235E-3</v>
      </c>
      <c r="L287" s="10">
        <f t="shared" si="27"/>
        <v>-4.5029519009068448E-4</v>
      </c>
      <c r="M287" s="9">
        <f t="shared" si="28"/>
        <v>3.2602982130681235E-3</v>
      </c>
      <c r="N287" s="19">
        <f t="shared" si="29"/>
        <v>0.10579676801816885</v>
      </c>
    </row>
    <row r="288" spans="1:14" x14ac:dyDescent="0.25">
      <c r="A288" s="1">
        <v>41975</v>
      </c>
      <c r="B288" s="22">
        <f t="shared" si="24"/>
        <v>2014</v>
      </c>
      <c r="C288">
        <v>1.3593299999999999</v>
      </c>
      <c r="D288" s="2">
        <v>-3.2702982130681235E-3</v>
      </c>
      <c r="E288" s="10">
        <v>-5.6428445799372451E-4</v>
      </c>
      <c r="F288" s="10">
        <v>8.3613266638304928E-4</v>
      </c>
      <c r="G288" s="10">
        <v>3.2745388051245161E-3</v>
      </c>
      <c r="H288" s="10">
        <v>4.1674979495023301E-3</v>
      </c>
      <c r="I288" s="10">
        <v>1.124418372404401E-3</v>
      </c>
      <c r="J288" s="2">
        <f t="shared" si="25"/>
        <v>7.6928428755229379E-5</v>
      </c>
      <c r="K288" s="10">
        <f t="shared" si="26"/>
        <v>6.3634290422487361E-3</v>
      </c>
      <c r="L288" s="10">
        <f t="shared" si="27"/>
        <v>-3.3472266418233527E-3</v>
      </c>
      <c r="M288" s="9">
        <f t="shared" si="28"/>
        <v>6.3534290422487365E-3</v>
      </c>
      <c r="N288" s="19">
        <f t="shared" si="29"/>
        <v>0.11215019706041759</v>
      </c>
    </row>
    <row r="289" spans="1:14" x14ac:dyDescent="0.25">
      <c r="A289" t="s">
        <v>176</v>
      </c>
      <c r="B289" s="22">
        <f t="shared" si="24"/>
        <v>2014</v>
      </c>
      <c r="C289">
        <v>1.36798</v>
      </c>
      <c r="D289" s="2">
        <v>6.3634290422487361E-3</v>
      </c>
      <c r="E289" s="10">
        <v>-3.2702982130681235E-3</v>
      </c>
      <c r="F289" s="10">
        <v>-5.6428445799372451E-4</v>
      </c>
      <c r="G289" s="10">
        <v>8.3613266638304928E-4</v>
      </c>
      <c r="H289" s="10">
        <v>3.2745388051245161E-3</v>
      </c>
      <c r="I289" s="10">
        <v>4.1674979495023301E-3</v>
      </c>
      <c r="J289" s="2">
        <f t="shared" si="25"/>
        <v>4.4583702338149984E-4</v>
      </c>
      <c r="K289" s="10">
        <f t="shared" si="26"/>
        <v>8.4796561353250866E-4</v>
      </c>
      <c r="L289" s="10">
        <f t="shared" si="27"/>
        <v>5.9175920188672361E-3</v>
      </c>
      <c r="M289" s="9">
        <f t="shared" si="28"/>
        <v>-8.5796561353250868E-4</v>
      </c>
      <c r="N289" s="19">
        <f t="shared" si="29"/>
        <v>0.11129223144688509</v>
      </c>
    </row>
    <row r="290" spans="1:14" x14ac:dyDescent="0.25">
      <c r="A290" t="s">
        <v>177</v>
      </c>
      <c r="B290" s="22">
        <f t="shared" si="24"/>
        <v>2014</v>
      </c>
      <c r="C290">
        <v>1.36914</v>
      </c>
      <c r="D290" s="2">
        <v>8.4796561353250866E-4</v>
      </c>
      <c r="E290" s="10">
        <v>6.3634290422487361E-3</v>
      </c>
      <c r="F290" s="10">
        <v>-3.2702982130681235E-3</v>
      </c>
      <c r="G290" s="10">
        <v>-5.6428445799372451E-4</v>
      </c>
      <c r="H290" s="10">
        <v>8.3613266638304928E-4</v>
      </c>
      <c r="I290" s="10">
        <v>3.2745388051245161E-3</v>
      </c>
      <c r="J290" s="2">
        <f t="shared" si="25"/>
        <v>-8.6752096532319084E-4</v>
      </c>
      <c r="K290" s="10">
        <f t="shared" si="26"/>
        <v>1.117489811122363E-3</v>
      </c>
      <c r="L290" s="10">
        <f t="shared" si="27"/>
        <v>1.7154865788556995E-3</v>
      </c>
      <c r="M290" s="9">
        <f t="shared" si="28"/>
        <v>-1.127489811122363E-3</v>
      </c>
      <c r="N290" s="19">
        <f t="shared" si="29"/>
        <v>0.11016474163576273</v>
      </c>
    </row>
    <row r="291" spans="1:14" x14ac:dyDescent="0.25">
      <c r="A291" t="s">
        <v>178</v>
      </c>
      <c r="B291" s="22">
        <f t="shared" si="24"/>
        <v>2014</v>
      </c>
      <c r="C291">
        <v>1.3706700000000001</v>
      </c>
      <c r="D291" s="2">
        <v>1.117489811122363E-3</v>
      </c>
      <c r="E291" s="10">
        <v>8.4796561353250866E-4</v>
      </c>
      <c r="F291" s="10">
        <v>6.3634290422487361E-3</v>
      </c>
      <c r="G291" s="10">
        <v>-3.2702982130681235E-3</v>
      </c>
      <c r="H291" s="10">
        <v>-5.6428445799372451E-4</v>
      </c>
      <c r="I291" s="10">
        <v>8.3613266638304928E-4</v>
      </c>
      <c r="J291" s="2">
        <f t="shared" si="25"/>
        <v>-1.1560244370268555E-4</v>
      </c>
      <c r="K291" s="10">
        <f t="shared" si="26"/>
        <v>3.7645822845762122E-3</v>
      </c>
      <c r="L291" s="10">
        <f t="shared" si="27"/>
        <v>1.2330922548250485E-3</v>
      </c>
      <c r="M291" s="9">
        <f t="shared" si="28"/>
        <v>-3.7745822845762123E-3</v>
      </c>
      <c r="N291" s="19">
        <f t="shared" si="29"/>
        <v>0.10639015935118652</v>
      </c>
    </row>
    <row r="292" spans="1:14" x14ac:dyDescent="0.25">
      <c r="A292" t="s">
        <v>179</v>
      </c>
      <c r="B292" s="22">
        <f t="shared" si="24"/>
        <v>2014</v>
      </c>
      <c r="C292">
        <v>1.3758300000000001</v>
      </c>
      <c r="D292" s="2">
        <v>3.7645822845762122E-3</v>
      </c>
      <c r="E292" s="10">
        <v>1.117489811122363E-3</v>
      </c>
      <c r="F292" s="10">
        <v>8.4796561353250866E-4</v>
      </c>
      <c r="G292" s="10">
        <v>6.3634290422487361E-3</v>
      </c>
      <c r="H292" s="10">
        <v>-3.2702982130681235E-3</v>
      </c>
      <c r="I292" s="10">
        <v>-5.6428445799372451E-4</v>
      </c>
      <c r="J292" s="2">
        <f t="shared" si="25"/>
        <v>-1.5234645239968223E-4</v>
      </c>
      <c r="K292" s="10">
        <f t="shared" si="26"/>
        <v>-1.8316216393013951E-3</v>
      </c>
      <c r="L292" s="10">
        <f t="shared" si="27"/>
        <v>3.9169287369758944E-3</v>
      </c>
      <c r="M292" s="9">
        <f t="shared" si="28"/>
        <v>1.8216216393013951E-3</v>
      </c>
      <c r="N292" s="19">
        <f t="shared" si="29"/>
        <v>0.10821178099048792</v>
      </c>
    </row>
    <row r="293" spans="1:14" x14ac:dyDescent="0.25">
      <c r="A293" t="s">
        <v>180</v>
      </c>
      <c r="B293" s="22">
        <f t="shared" si="24"/>
        <v>2014</v>
      </c>
      <c r="C293">
        <v>1.37331</v>
      </c>
      <c r="D293" s="2">
        <v>-1.8316216393013951E-3</v>
      </c>
      <c r="E293" s="10">
        <v>3.7645822845762122E-3</v>
      </c>
      <c r="F293" s="10">
        <v>1.117489811122363E-3</v>
      </c>
      <c r="G293" s="10">
        <v>8.4796561353250866E-4</v>
      </c>
      <c r="H293" s="10">
        <v>6.3634290422487361E-3</v>
      </c>
      <c r="I293" s="10">
        <v>-3.2702982130681235E-3</v>
      </c>
      <c r="J293" s="2">
        <f t="shared" si="25"/>
        <v>-5.1322235792544289E-4</v>
      </c>
      <c r="K293" s="10">
        <f t="shared" si="26"/>
        <v>-1.0704065360334081E-3</v>
      </c>
      <c r="L293" s="10">
        <f t="shared" si="27"/>
        <v>-1.3183992813759521E-3</v>
      </c>
      <c r="M293" s="9">
        <f t="shared" si="28"/>
        <v>-1.0804065360334081E-3</v>
      </c>
      <c r="N293" s="19">
        <f t="shared" si="29"/>
        <v>0.10713137445445452</v>
      </c>
    </row>
    <row r="294" spans="1:14" x14ac:dyDescent="0.25">
      <c r="A294" t="s">
        <v>181</v>
      </c>
      <c r="B294" s="22">
        <f t="shared" si="24"/>
        <v>2014</v>
      </c>
      <c r="C294">
        <v>1.3718399999999999</v>
      </c>
      <c r="D294" s="2">
        <v>-1.0704065360334081E-3</v>
      </c>
      <c r="E294" s="10">
        <v>-1.8316216393013951E-3</v>
      </c>
      <c r="F294" s="10">
        <v>3.7645822845762122E-3</v>
      </c>
      <c r="G294" s="10">
        <v>1.117489811122363E-3</v>
      </c>
      <c r="H294" s="10">
        <v>8.4796561353250866E-4</v>
      </c>
      <c r="I294" s="10">
        <v>6.3634290422487361E-3</v>
      </c>
      <c r="J294" s="2">
        <f t="shared" si="25"/>
        <v>2.4970344794982967E-4</v>
      </c>
      <c r="K294" s="10">
        <f t="shared" si="26"/>
        <v>1.392290646139438E-3</v>
      </c>
      <c r="L294" s="10">
        <f t="shared" si="27"/>
        <v>-1.3201099839832376E-3</v>
      </c>
      <c r="M294" s="9">
        <f t="shared" si="28"/>
        <v>1.382290646139438E-3</v>
      </c>
      <c r="N294" s="19">
        <f t="shared" si="29"/>
        <v>0.10851366510059396</v>
      </c>
    </row>
    <row r="295" spans="1:14" x14ac:dyDescent="0.25">
      <c r="A295" t="s">
        <v>182</v>
      </c>
      <c r="B295" s="22">
        <f t="shared" si="24"/>
        <v>2014</v>
      </c>
      <c r="C295">
        <v>1.37375</v>
      </c>
      <c r="D295" s="2">
        <v>1.392290646139438E-3</v>
      </c>
      <c r="E295" s="10">
        <v>-1.0704065360334081E-3</v>
      </c>
      <c r="F295" s="10">
        <v>-1.8316216393013951E-3</v>
      </c>
      <c r="G295" s="10">
        <v>3.7645822845762122E-3</v>
      </c>
      <c r="H295" s="10">
        <v>1.117489811122363E-3</v>
      </c>
      <c r="I295" s="10">
        <v>8.4796561353250866E-4</v>
      </c>
      <c r="J295" s="2">
        <f t="shared" si="25"/>
        <v>1.4592762884015791E-4</v>
      </c>
      <c r="K295" s="10">
        <f t="shared" si="26"/>
        <v>-2.0382165605103975E-4</v>
      </c>
      <c r="L295" s="10">
        <f t="shared" si="27"/>
        <v>1.24636301729928E-3</v>
      </c>
      <c r="M295" s="9">
        <f t="shared" si="28"/>
        <v>1.9382165605103975E-4</v>
      </c>
      <c r="N295" s="19">
        <f t="shared" si="29"/>
        <v>0.108707486756645</v>
      </c>
    </row>
    <row r="296" spans="1:14" x14ac:dyDescent="0.25">
      <c r="A296" t="s">
        <v>183</v>
      </c>
      <c r="B296" s="22">
        <f t="shared" si="24"/>
        <v>2014</v>
      </c>
      <c r="C296">
        <v>1.37347</v>
      </c>
      <c r="D296" s="2">
        <v>-2.0382165605103975E-4</v>
      </c>
      <c r="E296" s="10">
        <v>1.392290646139438E-3</v>
      </c>
      <c r="F296" s="10">
        <v>-1.0704065360334081E-3</v>
      </c>
      <c r="G296" s="10">
        <v>-1.8316216393013951E-3</v>
      </c>
      <c r="H296" s="10">
        <v>3.7645822845762122E-3</v>
      </c>
      <c r="I296" s="10">
        <v>1.117489811122363E-3</v>
      </c>
      <c r="J296" s="2">
        <f t="shared" si="25"/>
        <v>-1.8980982066903071E-4</v>
      </c>
      <c r="K296" s="10">
        <f t="shared" si="26"/>
        <v>7.2808288495562756E-4</v>
      </c>
      <c r="L296" s="10">
        <f t="shared" si="27"/>
        <v>-1.4011835382009036E-5</v>
      </c>
      <c r="M296" s="9">
        <f t="shared" si="28"/>
        <v>-7.3808288495562759E-4</v>
      </c>
      <c r="N296" s="19">
        <f t="shared" si="29"/>
        <v>0.10796940387168938</v>
      </c>
    </row>
    <row r="297" spans="1:14" x14ac:dyDescent="0.25">
      <c r="A297" t="s">
        <v>184</v>
      </c>
      <c r="B297" s="22">
        <f t="shared" si="24"/>
        <v>2014</v>
      </c>
      <c r="C297">
        <v>1.3744700000000001</v>
      </c>
      <c r="D297" s="2">
        <v>7.2808288495562756E-4</v>
      </c>
      <c r="E297" s="10">
        <v>-2.0382165605103975E-4</v>
      </c>
      <c r="F297" s="10">
        <v>1.392290646139438E-3</v>
      </c>
      <c r="G297" s="10">
        <v>-1.0704065360334081E-3</v>
      </c>
      <c r="H297" s="10">
        <v>-1.8316216393013951E-3</v>
      </c>
      <c r="I297" s="10">
        <v>3.7645822845762122E-3</v>
      </c>
      <c r="J297" s="2">
        <f t="shared" si="25"/>
        <v>2.7786836096892209E-5</v>
      </c>
      <c r="K297" s="10">
        <f t="shared" si="26"/>
        <v>-4.2343594258151818E-3</v>
      </c>
      <c r="L297" s="10">
        <f t="shared" si="27"/>
        <v>7.0029604885873541E-4</v>
      </c>
      <c r="M297" s="9">
        <f t="shared" si="28"/>
        <v>4.2243594258151822E-3</v>
      </c>
      <c r="N297" s="19">
        <f t="shared" si="29"/>
        <v>0.11219376329750456</v>
      </c>
    </row>
    <row r="298" spans="1:14" x14ac:dyDescent="0.25">
      <c r="A298" t="s">
        <v>185</v>
      </c>
      <c r="B298" s="22">
        <f t="shared" si="24"/>
        <v>2014</v>
      </c>
      <c r="C298">
        <v>1.3686499999999999</v>
      </c>
      <c r="D298" s="2">
        <v>-4.2343594258151818E-3</v>
      </c>
      <c r="E298" s="10">
        <v>7.2808288495562756E-4</v>
      </c>
      <c r="F298" s="10">
        <v>-2.0382165605103975E-4</v>
      </c>
      <c r="G298" s="10">
        <v>1.392290646139438E-3</v>
      </c>
      <c r="H298" s="10">
        <v>-1.0704065360334081E-3</v>
      </c>
      <c r="I298" s="10">
        <v>-1.8316216393013951E-3</v>
      </c>
      <c r="J298" s="2">
        <f t="shared" si="25"/>
        <v>-9.9258931465792319E-5</v>
      </c>
      <c r="K298" s="10">
        <f t="shared" si="26"/>
        <v>1.6877945420670226E-3</v>
      </c>
      <c r="L298" s="10">
        <f t="shared" si="27"/>
        <v>-4.1351004943493896E-3</v>
      </c>
      <c r="M298" s="9">
        <f t="shared" si="28"/>
        <v>1.6777945420670226E-3</v>
      </c>
      <c r="N298" s="19">
        <f t="shared" si="29"/>
        <v>0.11387155783957159</v>
      </c>
    </row>
    <row r="299" spans="1:14" x14ac:dyDescent="0.25">
      <c r="A299" t="s">
        <v>186</v>
      </c>
      <c r="B299" s="22">
        <f t="shared" si="24"/>
        <v>2014</v>
      </c>
      <c r="C299">
        <v>1.37096</v>
      </c>
      <c r="D299" s="2">
        <v>1.6877945420670226E-3</v>
      </c>
      <c r="E299" s="10">
        <v>-4.2343594258151818E-3</v>
      </c>
      <c r="F299" s="10">
        <v>7.2808288495562756E-4</v>
      </c>
      <c r="G299" s="10">
        <v>-2.0382165605103975E-4</v>
      </c>
      <c r="H299" s="10">
        <v>1.392290646139438E-3</v>
      </c>
      <c r="I299" s="10">
        <v>-1.0704065360334081E-3</v>
      </c>
      <c r="J299" s="2">
        <f t="shared" si="25"/>
        <v>5.7726668313887858E-4</v>
      </c>
      <c r="K299" s="10">
        <f t="shared" si="26"/>
        <v>6.5939195891928648E-3</v>
      </c>
      <c r="L299" s="10">
        <f t="shared" si="27"/>
        <v>1.1105278589281439E-3</v>
      </c>
      <c r="M299" s="9">
        <f t="shared" si="28"/>
        <v>-6.6039195891928644E-3</v>
      </c>
      <c r="N299" s="19">
        <f t="shared" si="29"/>
        <v>0.10726763825037873</v>
      </c>
    </row>
    <row r="300" spans="1:14" x14ac:dyDescent="0.25">
      <c r="A300" t="s">
        <v>187</v>
      </c>
      <c r="B300" s="22">
        <f t="shared" si="24"/>
        <v>2014</v>
      </c>
      <c r="C300">
        <v>1.38</v>
      </c>
      <c r="D300" s="2">
        <v>6.5939195891928648E-3</v>
      </c>
      <c r="E300" s="10">
        <v>1.6877945420670226E-3</v>
      </c>
      <c r="F300" s="10">
        <v>-4.2343594258151818E-3</v>
      </c>
      <c r="G300" s="10">
        <v>7.2808288495562756E-4</v>
      </c>
      <c r="H300" s="10">
        <v>-2.0382165605103975E-4</v>
      </c>
      <c r="I300" s="10">
        <v>1.392290646139438E-3</v>
      </c>
      <c r="J300" s="2">
        <f t="shared" si="25"/>
        <v>-2.3009561993697853E-4</v>
      </c>
      <c r="K300" s="10">
        <f t="shared" si="26"/>
        <v>-4.7391304347825791E-3</v>
      </c>
      <c r="L300" s="10">
        <f t="shared" si="27"/>
        <v>6.8240152091298429E-3</v>
      </c>
      <c r="M300" s="9">
        <f t="shared" si="28"/>
        <v>4.7291304347825795E-3</v>
      </c>
      <c r="N300" s="19">
        <f t="shared" si="29"/>
        <v>0.11199676868516131</v>
      </c>
    </row>
    <row r="301" spans="1:14" x14ac:dyDescent="0.25">
      <c r="A301" s="1">
        <v>41701</v>
      </c>
      <c r="B301" s="22">
        <f t="shared" si="24"/>
        <v>2014</v>
      </c>
      <c r="C301">
        <v>1.3734599999999999</v>
      </c>
      <c r="D301" s="2">
        <v>-4.7391304347825791E-3</v>
      </c>
      <c r="E301" s="10">
        <v>6.5939195891928648E-3</v>
      </c>
      <c r="F301" s="10">
        <v>1.6877945420670226E-3</v>
      </c>
      <c r="G301" s="10">
        <v>-4.2343594258151818E-3</v>
      </c>
      <c r="H301" s="10">
        <v>7.2808288495562756E-4</v>
      </c>
      <c r="I301" s="10">
        <v>-2.0382165605103975E-4</v>
      </c>
      <c r="J301" s="2">
        <f t="shared" si="25"/>
        <v>-8.9894354903635504E-4</v>
      </c>
      <c r="K301" s="10">
        <f t="shared" si="26"/>
        <v>6.1159407627453533E-4</v>
      </c>
      <c r="L301" s="10">
        <f t="shared" si="27"/>
        <v>-3.840186885746224E-3</v>
      </c>
      <c r="M301" s="9">
        <f t="shared" si="28"/>
        <v>6.015940762745353E-4</v>
      </c>
      <c r="N301" s="19">
        <f t="shared" si="29"/>
        <v>0.11259836276143585</v>
      </c>
    </row>
    <row r="302" spans="1:14" x14ac:dyDescent="0.25">
      <c r="A302" s="1">
        <v>41732</v>
      </c>
      <c r="B302" s="22">
        <f t="shared" si="24"/>
        <v>2014</v>
      </c>
      <c r="C302">
        <v>1.3743000000000001</v>
      </c>
      <c r="D302" s="2">
        <v>6.1159407627453533E-4</v>
      </c>
      <c r="E302" s="10">
        <v>-4.7391304347825791E-3</v>
      </c>
      <c r="F302" s="10">
        <v>6.5939195891928648E-3</v>
      </c>
      <c r="G302" s="10">
        <v>1.6877945420670226E-3</v>
      </c>
      <c r="H302" s="10">
        <v>-4.2343594258151818E-3</v>
      </c>
      <c r="I302" s="10">
        <v>7.2808288495562756E-4</v>
      </c>
      <c r="J302" s="2">
        <f t="shared" si="25"/>
        <v>6.4608169310586498E-4</v>
      </c>
      <c r="K302" s="10">
        <f t="shared" si="26"/>
        <v>-7.4219602706837584E-4</v>
      </c>
      <c r="L302" s="10">
        <f t="shared" si="27"/>
        <v>-3.448761683132965E-5</v>
      </c>
      <c r="M302" s="9">
        <f t="shared" si="28"/>
        <v>7.3219602706837581E-4</v>
      </c>
      <c r="N302" s="19">
        <f t="shared" si="29"/>
        <v>0.11333055878850423</v>
      </c>
    </row>
    <row r="303" spans="1:14" x14ac:dyDescent="0.25">
      <c r="A303" s="1">
        <v>41762</v>
      </c>
      <c r="B303" s="22">
        <f t="shared" si="24"/>
        <v>2014</v>
      </c>
      <c r="C303">
        <v>1.3732800000000001</v>
      </c>
      <c r="D303" s="2">
        <v>-7.4219602706837584E-4</v>
      </c>
      <c r="E303" s="10">
        <v>6.1159407627453533E-4</v>
      </c>
      <c r="F303" s="10">
        <v>-4.7391304347825791E-3</v>
      </c>
      <c r="G303" s="10">
        <v>6.5939195891928648E-3</v>
      </c>
      <c r="H303" s="10">
        <v>1.6877945420670226E-3</v>
      </c>
      <c r="I303" s="10">
        <v>-4.2343594258151818E-3</v>
      </c>
      <c r="J303" s="2">
        <f t="shared" si="25"/>
        <v>-8.3378109493012395E-5</v>
      </c>
      <c r="K303" s="10">
        <f t="shared" si="26"/>
        <v>9.3207503204006947E-3</v>
      </c>
      <c r="L303" s="10">
        <f t="shared" si="27"/>
        <v>-6.5881791757536347E-4</v>
      </c>
      <c r="M303" s="9">
        <f t="shared" si="28"/>
        <v>9.3107503204006951E-3</v>
      </c>
      <c r="N303" s="19">
        <f t="shared" si="29"/>
        <v>0.12264130910890493</v>
      </c>
    </row>
    <row r="304" spans="1:14" x14ac:dyDescent="0.25">
      <c r="A304" s="1">
        <v>41793</v>
      </c>
      <c r="B304" s="22">
        <f t="shared" si="24"/>
        <v>2014</v>
      </c>
      <c r="C304">
        <v>1.38608</v>
      </c>
      <c r="D304" s="2">
        <v>9.3207503204006947E-3</v>
      </c>
      <c r="E304" s="10">
        <v>-7.4219602706837584E-4</v>
      </c>
      <c r="F304" s="10">
        <v>6.1159407627453533E-4</v>
      </c>
      <c r="G304" s="10">
        <v>-4.7391304347825791E-3</v>
      </c>
      <c r="H304" s="10">
        <v>6.5939195891928648E-3</v>
      </c>
      <c r="I304" s="10">
        <v>1.6877945420670226E-3</v>
      </c>
      <c r="J304" s="2">
        <f t="shared" si="25"/>
        <v>1.0118296433990891E-4</v>
      </c>
      <c r="K304" s="10">
        <f t="shared" si="26"/>
        <v>1.0461156643195579E-3</v>
      </c>
      <c r="L304" s="10">
        <f t="shared" si="27"/>
        <v>9.2195673560607865E-3</v>
      </c>
      <c r="M304" s="9">
        <f t="shared" si="28"/>
        <v>-1.056115664319558E-3</v>
      </c>
      <c r="N304" s="19">
        <f t="shared" si="29"/>
        <v>0.12158519344458538</v>
      </c>
    </row>
    <row r="305" spans="1:14" x14ac:dyDescent="0.25">
      <c r="A305" s="1">
        <v>41823</v>
      </c>
      <c r="B305" s="22">
        <f t="shared" si="24"/>
        <v>2014</v>
      </c>
      <c r="C305">
        <v>1.3875299999999999</v>
      </c>
      <c r="D305" s="2">
        <v>1.0461156643195579E-3</v>
      </c>
      <c r="E305" s="10">
        <v>9.3207503204006947E-3</v>
      </c>
      <c r="F305" s="10">
        <v>-7.4219602706837584E-4</v>
      </c>
      <c r="G305" s="10">
        <v>6.1159407627453533E-4</v>
      </c>
      <c r="H305" s="10">
        <v>-4.7391304347825791E-3</v>
      </c>
      <c r="I305" s="10">
        <v>6.5939195891928648E-3</v>
      </c>
      <c r="J305" s="2">
        <f t="shared" si="25"/>
        <v>-1.2706901046284009E-3</v>
      </c>
      <c r="K305" s="10">
        <f t="shared" si="26"/>
        <v>5.0449359653592651E-5</v>
      </c>
      <c r="L305" s="10">
        <f t="shared" si="27"/>
        <v>2.316805768947959E-3</v>
      </c>
      <c r="M305" s="9">
        <f t="shared" si="28"/>
        <v>-6.0449359653592651E-5</v>
      </c>
      <c r="N305" s="19">
        <f t="shared" si="29"/>
        <v>0.12152474408493179</v>
      </c>
    </row>
    <row r="306" spans="1:14" x14ac:dyDescent="0.25">
      <c r="A306" s="1">
        <v>41885.958333333336</v>
      </c>
      <c r="B306" s="22">
        <f t="shared" si="24"/>
        <v>2014</v>
      </c>
      <c r="C306">
        <v>1.3875999999999999</v>
      </c>
      <c r="D306" s="2">
        <v>5.0449359653592651E-5</v>
      </c>
      <c r="E306" s="10">
        <v>1.0461156643195579E-3</v>
      </c>
      <c r="F306" s="10">
        <v>9.3207503204006947E-3</v>
      </c>
      <c r="G306" s="10">
        <v>-7.4219602706837584E-4</v>
      </c>
      <c r="H306" s="10">
        <v>6.1159407627453533E-4</v>
      </c>
      <c r="I306" s="10">
        <v>-4.7391304347825791E-3</v>
      </c>
      <c r="J306" s="2">
        <f t="shared" si="25"/>
        <v>-1.4261607459199516E-4</v>
      </c>
      <c r="K306" s="10">
        <f t="shared" si="26"/>
        <v>-1.1891034880368023E-3</v>
      </c>
      <c r="L306" s="10">
        <f t="shared" si="27"/>
        <v>1.9306543424558781E-4</v>
      </c>
      <c r="M306" s="9">
        <f t="shared" si="28"/>
        <v>1.1791034880368023E-3</v>
      </c>
      <c r="N306" s="19">
        <f t="shared" si="29"/>
        <v>0.12270384757296859</v>
      </c>
    </row>
    <row r="307" spans="1:14" x14ac:dyDescent="0.25">
      <c r="A307" s="1">
        <v>41915.958333333336</v>
      </c>
      <c r="B307" s="22">
        <f t="shared" si="24"/>
        <v>2014</v>
      </c>
      <c r="C307">
        <v>1.38595</v>
      </c>
      <c r="D307" s="2">
        <v>-1.1891034880368023E-3</v>
      </c>
      <c r="E307" s="10">
        <v>5.0449359653592651E-5</v>
      </c>
      <c r="F307" s="10">
        <v>1.0461156643195579E-3</v>
      </c>
      <c r="G307" s="10">
        <v>9.3207503204006947E-3</v>
      </c>
      <c r="H307" s="10">
        <v>-7.4219602706837584E-4</v>
      </c>
      <c r="I307" s="10">
        <v>6.1159407627453533E-4</v>
      </c>
      <c r="J307" s="2">
        <f t="shared" si="25"/>
        <v>-6.8777190561954257E-6</v>
      </c>
      <c r="K307" s="10">
        <f t="shared" si="26"/>
        <v>3.1314260976225139E-3</v>
      </c>
      <c r="L307" s="10">
        <f t="shared" si="27"/>
        <v>-1.1822257689806069E-3</v>
      </c>
      <c r="M307" s="9">
        <f t="shared" si="28"/>
        <v>3.1214260976225139E-3</v>
      </c>
      <c r="N307" s="19">
        <f t="shared" si="29"/>
        <v>0.1258252736705911</v>
      </c>
    </row>
    <row r="308" spans="1:14" x14ac:dyDescent="0.25">
      <c r="A308" s="1">
        <v>41946.958333333336</v>
      </c>
      <c r="B308" s="22">
        <f t="shared" si="24"/>
        <v>2014</v>
      </c>
      <c r="C308">
        <v>1.39029</v>
      </c>
      <c r="D308" s="2">
        <v>3.1314260976225139E-3</v>
      </c>
      <c r="E308" s="10">
        <v>-1.1891034880368023E-3</v>
      </c>
      <c r="F308" s="10">
        <v>5.0449359653592651E-5</v>
      </c>
      <c r="G308" s="10">
        <v>1.0461156643195579E-3</v>
      </c>
      <c r="H308" s="10">
        <v>9.3207503204006947E-3</v>
      </c>
      <c r="I308" s="10">
        <v>-7.4219602706837584E-4</v>
      </c>
      <c r="J308" s="2">
        <f t="shared" si="25"/>
        <v>1.6210948514738504E-4</v>
      </c>
      <c r="K308" s="10">
        <f t="shared" si="26"/>
        <v>-2.4599184342835034E-3</v>
      </c>
      <c r="L308" s="10">
        <f t="shared" si="27"/>
        <v>2.9693166124751288E-3</v>
      </c>
      <c r="M308" s="9">
        <f t="shared" si="28"/>
        <v>2.4499184342835034E-3</v>
      </c>
      <c r="N308" s="19">
        <f t="shared" si="29"/>
        <v>0.12827519210487459</v>
      </c>
    </row>
    <row r="309" spans="1:14" x14ac:dyDescent="0.25">
      <c r="A309" s="1">
        <v>41976.958333333336</v>
      </c>
      <c r="B309" s="22">
        <f t="shared" si="24"/>
        <v>2014</v>
      </c>
      <c r="C309">
        <v>1.38687</v>
      </c>
      <c r="D309" s="2">
        <v>-2.4599184342835034E-3</v>
      </c>
      <c r="E309" s="10">
        <v>3.1314260976225139E-3</v>
      </c>
      <c r="F309" s="10">
        <v>-1.1891034880368023E-3</v>
      </c>
      <c r="G309" s="10">
        <v>5.0449359653592651E-5</v>
      </c>
      <c r="H309" s="10">
        <v>1.0461156643195579E-3</v>
      </c>
      <c r="I309" s="10">
        <v>9.3207503204006947E-3</v>
      </c>
      <c r="J309" s="2">
        <f t="shared" si="25"/>
        <v>-4.2690470389652053E-4</v>
      </c>
      <c r="K309" s="10">
        <f t="shared" si="26"/>
        <v>3.1654012272237519E-3</v>
      </c>
      <c r="L309" s="10">
        <f t="shared" si="27"/>
        <v>-2.0330137303869828E-3</v>
      </c>
      <c r="M309" s="9">
        <f t="shared" si="28"/>
        <v>3.1554012272237519E-3</v>
      </c>
      <c r="N309" s="19">
        <f t="shared" si="29"/>
        <v>0.13143059333209833</v>
      </c>
    </row>
    <row r="310" spans="1:14" x14ac:dyDescent="0.25">
      <c r="A310" t="s">
        <v>188</v>
      </c>
      <c r="B310" s="22">
        <f t="shared" si="24"/>
        <v>2014</v>
      </c>
      <c r="C310">
        <v>1.3912599999999999</v>
      </c>
      <c r="D310" s="2">
        <v>3.1654012272237519E-3</v>
      </c>
      <c r="E310" s="10">
        <v>-2.4599184342835034E-3</v>
      </c>
      <c r="F310" s="10">
        <v>3.1314260976225139E-3</v>
      </c>
      <c r="G310" s="10">
        <v>-1.1891034880368023E-3</v>
      </c>
      <c r="H310" s="10">
        <v>5.0449359653592651E-5</v>
      </c>
      <c r="I310" s="10">
        <v>1.0461156643195579E-3</v>
      </c>
      <c r="J310" s="2">
        <f t="shared" si="25"/>
        <v>3.3535862513079962E-4</v>
      </c>
      <c r="K310" s="10">
        <f t="shared" si="26"/>
        <v>6.468956197980269E-4</v>
      </c>
      <c r="L310" s="10">
        <f t="shared" si="27"/>
        <v>2.8300426020929524E-3</v>
      </c>
      <c r="M310" s="9">
        <f t="shared" si="28"/>
        <v>-6.5689561979802693E-4</v>
      </c>
      <c r="N310" s="19">
        <f t="shared" si="29"/>
        <v>0.1307736977123003</v>
      </c>
    </row>
    <row r="311" spans="1:14" x14ac:dyDescent="0.25">
      <c r="A311" t="s">
        <v>189</v>
      </c>
      <c r="B311" s="22">
        <f t="shared" si="24"/>
        <v>2014</v>
      </c>
      <c r="C311">
        <v>1.3921600000000001</v>
      </c>
      <c r="D311" s="2">
        <v>6.468956197980269E-4</v>
      </c>
      <c r="E311" s="10">
        <v>3.1654012272237519E-3</v>
      </c>
      <c r="F311" s="10">
        <v>-2.4599184342835034E-3</v>
      </c>
      <c r="G311" s="10">
        <v>3.1314260976225139E-3</v>
      </c>
      <c r="H311" s="10">
        <v>-1.1891034880368023E-3</v>
      </c>
      <c r="I311" s="10">
        <v>5.0449359653592651E-5</v>
      </c>
      <c r="J311" s="2">
        <f t="shared" si="25"/>
        <v>-4.3153650493224494E-4</v>
      </c>
      <c r="K311" s="10">
        <f t="shared" si="26"/>
        <v>8.7633605332726461E-4</v>
      </c>
      <c r="L311" s="10">
        <f t="shared" si="27"/>
        <v>1.0784321247302719E-3</v>
      </c>
      <c r="M311" s="9">
        <f t="shared" si="28"/>
        <v>-8.8633605332726463E-4</v>
      </c>
      <c r="N311" s="19">
        <f t="shared" si="29"/>
        <v>0.12988736165897302</v>
      </c>
    </row>
    <row r="312" spans="1:14" x14ac:dyDescent="0.25">
      <c r="A312" t="s">
        <v>190</v>
      </c>
      <c r="B312" s="22">
        <f t="shared" si="24"/>
        <v>2014</v>
      </c>
      <c r="C312">
        <v>1.3933800000000001</v>
      </c>
      <c r="D312" s="2">
        <v>8.7633605332726461E-4</v>
      </c>
      <c r="E312" s="10">
        <v>6.468956197980269E-4</v>
      </c>
      <c r="F312" s="10">
        <v>3.1654012272237519E-3</v>
      </c>
      <c r="G312" s="10">
        <v>-2.4599184342835034E-3</v>
      </c>
      <c r="H312" s="10">
        <v>3.1314260976225139E-3</v>
      </c>
      <c r="I312" s="10">
        <v>-1.1891034880368023E-3</v>
      </c>
      <c r="J312" s="2">
        <f t="shared" si="25"/>
        <v>-8.8190739430671878E-5</v>
      </c>
      <c r="K312" s="10">
        <f t="shared" si="26"/>
        <v>-7.2844450185879372E-3</v>
      </c>
      <c r="L312" s="10">
        <f t="shared" si="27"/>
        <v>9.645267927579365E-4</v>
      </c>
      <c r="M312" s="9">
        <f t="shared" si="28"/>
        <v>7.2744450185879377E-3</v>
      </c>
      <c r="N312" s="19">
        <f t="shared" si="29"/>
        <v>0.13716180667756095</v>
      </c>
    </row>
    <row r="313" spans="1:14" x14ac:dyDescent="0.25">
      <c r="A313" t="s">
        <v>191</v>
      </c>
      <c r="B313" s="22">
        <f t="shared" si="24"/>
        <v>2014</v>
      </c>
      <c r="C313">
        <v>1.38323</v>
      </c>
      <c r="D313" s="2">
        <v>-7.2844450185879372E-3</v>
      </c>
      <c r="E313" s="10">
        <v>8.7633605332726461E-4</v>
      </c>
      <c r="F313" s="10">
        <v>6.468956197980269E-4</v>
      </c>
      <c r="G313" s="10">
        <v>3.1654012272237519E-3</v>
      </c>
      <c r="H313" s="10">
        <v>-2.4599184342835034E-3</v>
      </c>
      <c r="I313" s="10">
        <v>3.1314260976225139E-3</v>
      </c>
      <c r="J313" s="2">
        <f t="shared" si="25"/>
        <v>-1.1947016205924832E-4</v>
      </c>
      <c r="K313" s="10">
        <f t="shared" si="26"/>
        <v>-3.8966766192173319E-3</v>
      </c>
      <c r="L313" s="10">
        <f t="shared" si="27"/>
        <v>-7.1649748565286893E-3</v>
      </c>
      <c r="M313" s="9">
        <f t="shared" si="28"/>
        <v>-3.9066766192173315E-3</v>
      </c>
      <c r="N313" s="19">
        <f t="shared" si="29"/>
        <v>0.13325513005834361</v>
      </c>
    </row>
    <row r="314" spans="1:14" x14ac:dyDescent="0.25">
      <c r="A314" t="s">
        <v>192</v>
      </c>
      <c r="B314" s="22">
        <f t="shared" si="24"/>
        <v>2014</v>
      </c>
      <c r="C314">
        <v>1.37784</v>
      </c>
      <c r="D314" s="2">
        <v>-3.8966766192173319E-3</v>
      </c>
      <c r="E314" s="10">
        <v>-7.2844450185879372E-3</v>
      </c>
      <c r="F314" s="10">
        <v>8.7633605332726461E-4</v>
      </c>
      <c r="G314" s="10">
        <v>6.468956197980269E-4</v>
      </c>
      <c r="H314" s="10">
        <v>3.1654012272237519E-3</v>
      </c>
      <c r="I314" s="10">
        <v>-2.4599184342835034E-3</v>
      </c>
      <c r="J314" s="2">
        <f t="shared" si="25"/>
        <v>9.9308230396106308E-4</v>
      </c>
      <c r="K314" s="10">
        <f t="shared" si="26"/>
        <v>9.7979446089535571E-4</v>
      </c>
      <c r="L314" s="10">
        <f t="shared" si="27"/>
        <v>-4.889758923178395E-3</v>
      </c>
      <c r="M314" s="9">
        <f t="shared" si="28"/>
        <v>9.6979446089535569E-4</v>
      </c>
      <c r="N314" s="19">
        <f t="shared" si="29"/>
        <v>0.13422492451923895</v>
      </c>
    </row>
    <row r="315" spans="1:14" x14ac:dyDescent="0.25">
      <c r="A315" t="s">
        <v>193</v>
      </c>
      <c r="B315" s="22">
        <f t="shared" si="24"/>
        <v>2014</v>
      </c>
      <c r="C315">
        <v>1.3791899999999999</v>
      </c>
      <c r="D315" s="2">
        <v>9.7979446089535571E-4</v>
      </c>
      <c r="E315" s="10">
        <v>-3.8966766192173319E-3</v>
      </c>
      <c r="F315" s="10">
        <v>-7.2844450185879372E-3</v>
      </c>
      <c r="G315" s="10">
        <v>8.7633605332726461E-4</v>
      </c>
      <c r="H315" s="10">
        <v>6.468956197980269E-4</v>
      </c>
      <c r="I315" s="10">
        <v>3.1654012272237519E-3</v>
      </c>
      <c r="J315" s="2">
        <f t="shared" si="25"/>
        <v>5.3123066821550197E-4</v>
      </c>
      <c r="K315" s="10">
        <f t="shared" si="26"/>
        <v>3.3860454324641243E-3</v>
      </c>
      <c r="L315" s="10">
        <f t="shared" si="27"/>
        <v>4.4856379267985374E-4</v>
      </c>
      <c r="M315" s="9">
        <f t="shared" si="28"/>
        <v>-3.3960454324641243E-3</v>
      </c>
      <c r="N315" s="19">
        <f t="shared" si="29"/>
        <v>0.13082887908677482</v>
      </c>
    </row>
    <row r="316" spans="1:14" x14ac:dyDescent="0.25">
      <c r="A316" t="s">
        <v>194</v>
      </c>
      <c r="B316" s="22">
        <f t="shared" si="24"/>
        <v>2014</v>
      </c>
      <c r="C316">
        <v>1.3838600000000001</v>
      </c>
      <c r="D316" s="2">
        <v>3.3860454324641243E-3</v>
      </c>
      <c r="E316" s="10">
        <v>9.7979446089535571E-4</v>
      </c>
      <c r="F316" s="10">
        <v>-3.8966766192173319E-3</v>
      </c>
      <c r="G316" s="10">
        <v>-7.2844450185879372E-3</v>
      </c>
      <c r="H316" s="10">
        <v>8.7633605332726461E-4</v>
      </c>
      <c r="I316" s="10">
        <v>6.468956197980269E-4</v>
      </c>
      <c r="J316" s="2">
        <f t="shared" si="25"/>
        <v>-1.3357456033388573E-4</v>
      </c>
      <c r="K316" s="10">
        <f t="shared" si="26"/>
        <v>-8.7436590406553272E-4</v>
      </c>
      <c r="L316" s="10">
        <f t="shared" si="27"/>
        <v>3.5196199927980099E-3</v>
      </c>
      <c r="M316" s="9">
        <f t="shared" si="28"/>
        <v>8.6436590406553269E-4</v>
      </c>
      <c r="N316" s="19">
        <f t="shared" si="29"/>
        <v>0.13169324499084034</v>
      </c>
    </row>
    <row r="317" spans="1:14" x14ac:dyDescent="0.25">
      <c r="A317" t="s">
        <v>195</v>
      </c>
      <c r="B317" s="22">
        <f t="shared" si="24"/>
        <v>2014</v>
      </c>
      <c r="C317">
        <v>1.3826499999999999</v>
      </c>
      <c r="D317" s="2">
        <v>-8.7436590406553272E-4</v>
      </c>
      <c r="E317" s="10">
        <v>3.3860454324641243E-3</v>
      </c>
      <c r="F317" s="10">
        <v>9.7979446089535571E-4</v>
      </c>
      <c r="G317" s="10">
        <v>-3.8966766192173319E-3</v>
      </c>
      <c r="H317" s="10">
        <v>-7.2844450185879372E-3</v>
      </c>
      <c r="I317" s="10">
        <v>8.7633605332726461E-4</v>
      </c>
      <c r="J317" s="2">
        <f t="shared" si="25"/>
        <v>-4.6161674510656665E-4</v>
      </c>
      <c r="K317" s="10">
        <f t="shared" si="26"/>
        <v>-3.2907821936135617E-3</v>
      </c>
      <c r="L317" s="10">
        <f t="shared" si="27"/>
        <v>-4.1274915895896607E-4</v>
      </c>
      <c r="M317" s="9">
        <f t="shared" si="28"/>
        <v>3.2807821936135617E-3</v>
      </c>
      <c r="N317" s="19">
        <f t="shared" si="29"/>
        <v>0.13497402718445389</v>
      </c>
    </row>
    <row r="318" spans="1:14" x14ac:dyDescent="0.25">
      <c r="A318" t="s">
        <v>196</v>
      </c>
      <c r="B318" s="22">
        <f t="shared" si="24"/>
        <v>2014</v>
      </c>
      <c r="C318">
        <v>1.3781000000000001</v>
      </c>
      <c r="D318" s="2">
        <v>-3.2907821936135617E-3</v>
      </c>
      <c r="E318" s="10">
        <v>-8.7436590406553272E-4</v>
      </c>
      <c r="F318" s="10">
        <v>3.3860454324641243E-3</v>
      </c>
      <c r="G318" s="10">
        <v>9.7979446089535571E-4</v>
      </c>
      <c r="H318" s="10">
        <v>-3.8966766192173319E-3</v>
      </c>
      <c r="I318" s="10">
        <v>-7.2844450185879372E-3</v>
      </c>
      <c r="J318" s="2">
        <f t="shared" si="25"/>
        <v>1.1920157325625849E-4</v>
      </c>
      <c r="K318" s="10">
        <f t="shared" si="26"/>
        <v>-2.9605979246789538E-3</v>
      </c>
      <c r="L318" s="10">
        <f t="shared" si="27"/>
        <v>-3.4099837668698204E-3</v>
      </c>
      <c r="M318" s="9">
        <f t="shared" si="28"/>
        <v>-2.9705979246789538E-3</v>
      </c>
      <c r="N318" s="19">
        <f t="shared" si="29"/>
        <v>0.13200342925977493</v>
      </c>
    </row>
    <row r="319" spans="1:14" x14ac:dyDescent="0.25">
      <c r="A319" t="s">
        <v>197</v>
      </c>
      <c r="B319" s="22">
        <f t="shared" si="24"/>
        <v>2014</v>
      </c>
      <c r="C319">
        <v>1.37402</v>
      </c>
      <c r="D319" s="2">
        <v>-2.9605979246789538E-3</v>
      </c>
      <c r="E319" s="10">
        <v>-3.2907821936135617E-3</v>
      </c>
      <c r="F319" s="10">
        <v>-8.7436590406553272E-4</v>
      </c>
      <c r="G319" s="10">
        <v>3.3860454324641243E-3</v>
      </c>
      <c r="H319" s="10">
        <v>9.7979446089535571E-4</v>
      </c>
      <c r="I319" s="10">
        <v>-3.8966766192173319E-3</v>
      </c>
      <c r="J319" s="2">
        <f t="shared" si="25"/>
        <v>4.4862958733694864E-4</v>
      </c>
      <c r="K319" s="10">
        <f t="shared" si="26"/>
        <v>7.4234727296551561E-4</v>
      </c>
      <c r="L319" s="10">
        <f t="shared" si="27"/>
        <v>-3.4092275120159022E-3</v>
      </c>
      <c r="M319" s="9">
        <f t="shared" si="28"/>
        <v>7.3234727296551559E-4</v>
      </c>
      <c r="N319" s="19">
        <f t="shared" si="29"/>
        <v>0.13273577653274043</v>
      </c>
    </row>
    <row r="320" spans="1:14" x14ac:dyDescent="0.25">
      <c r="A320" t="s">
        <v>198</v>
      </c>
      <c r="B320" s="22">
        <f t="shared" si="24"/>
        <v>2014</v>
      </c>
      <c r="C320">
        <v>1.37504</v>
      </c>
      <c r="D320" s="2">
        <v>7.4234727296551561E-4</v>
      </c>
      <c r="E320" s="10">
        <v>-2.9605979246789538E-3</v>
      </c>
      <c r="F320" s="10">
        <v>-3.2907821936135617E-3</v>
      </c>
      <c r="G320" s="10">
        <v>-8.7436590406553272E-4</v>
      </c>
      <c r="H320" s="10">
        <v>3.3860454324641243E-3</v>
      </c>
      <c r="I320" s="10">
        <v>9.7979446089535571E-4</v>
      </c>
      <c r="J320" s="2">
        <f t="shared" si="25"/>
        <v>4.036158417889258E-4</v>
      </c>
      <c r="K320" s="10">
        <f t="shared" si="26"/>
        <v>1.352687921805984E-3</v>
      </c>
      <c r="L320" s="10">
        <f t="shared" si="27"/>
        <v>3.3873143117658981E-4</v>
      </c>
      <c r="M320" s="9">
        <f t="shared" si="28"/>
        <v>-1.362687921805984E-3</v>
      </c>
      <c r="N320" s="19">
        <f t="shared" si="29"/>
        <v>0.13137308861093444</v>
      </c>
    </row>
    <row r="321" spans="1:14" x14ac:dyDescent="0.25">
      <c r="A321" t="s">
        <v>199</v>
      </c>
      <c r="B321" s="22">
        <f t="shared" si="24"/>
        <v>2014</v>
      </c>
      <c r="C321">
        <v>1.3769</v>
      </c>
      <c r="D321" s="2">
        <v>1.352687921805984E-3</v>
      </c>
      <c r="E321" s="10">
        <v>7.4234727296551561E-4</v>
      </c>
      <c r="F321" s="10">
        <v>-2.9605979246789538E-3</v>
      </c>
      <c r="G321" s="10">
        <v>-3.2907821936135617E-3</v>
      </c>
      <c r="H321" s="10">
        <v>-8.7436590406553272E-4</v>
      </c>
      <c r="I321" s="10">
        <v>3.3860454324641243E-3</v>
      </c>
      <c r="J321" s="2">
        <f t="shared" si="25"/>
        <v>-1.012035835667152E-4</v>
      </c>
      <c r="K321" s="10">
        <f t="shared" si="26"/>
        <v>1.7139952066234088E-3</v>
      </c>
      <c r="L321" s="10">
        <f t="shared" si="27"/>
        <v>1.4538915053726991E-3</v>
      </c>
      <c r="M321" s="9">
        <f t="shared" si="28"/>
        <v>-1.7239952066234088E-3</v>
      </c>
      <c r="N321" s="19">
        <f t="shared" si="29"/>
        <v>0.12964909340431102</v>
      </c>
    </row>
    <row r="322" spans="1:14" x14ac:dyDescent="0.25">
      <c r="A322" t="s">
        <v>200</v>
      </c>
      <c r="B322" s="22">
        <f t="shared" si="24"/>
        <v>2014</v>
      </c>
      <c r="C322">
        <v>1.3792599999999999</v>
      </c>
      <c r="D322" s="2">
        <v>1.7139952066234088E-3</v>
      </c>
      <c r="E322" s="10">
        <v>1.352687921805984E-3</v>
      </c>
      <c r="F322" s="10">
        <v>7.4234727296551561E-4</v>
      </c>
      <c r="G322" s="10">
        <v>-2.9605979246789538E-3</v>
      </c>
      <c r="H322" s="10">
        <v>-3.2907821936135617E-3</v>
      </c>
      <c r="I322" s="10">
        <v>-8.7436590406553272E-4</v>
      </c>
      <c r="J322" s="2">
        <f t="shared" si="25"/>
        <v>-1.8441081434475412E-4</v>
      </c>
      <c r="K322" s="10">
        <f t="shared" si="26"/>
        <v>-1.848817481837961E-3</v>
      </c>
      <c r="L322" s="10">
        <f t="shared" si="27"/>
        <v>1.8984060209681628E-3</v>
      </c>
      <c r="M322" s="9">
        <f t="shared" si="28"/>
        <v>1.838817481837961E-3</v>
      </c>
      <c r="N322" s="19">
        <f t="shared" si="29"/>
        <v>0.13148791088614897</v>
      </c>
    </row>
    <row r="323" spans="1:14" x14ac:dyDescent="0.25">
      <c r="A323" s="1">
        <v>41643.958333333336</v>
      </c>
      <c r="B323" s="22">
        <f t="shared" ref="B323:B386" si="30">YEAR(A323)</f>
        <v>2014</v>
      </c>
      <c r="C323">
        <v>1.3767100000000001</v>
      </c>
      <c r="D323" s="2">
        <v>-1.848817481837961E-3</v>
      </c>
      <c r="E323" s="10">
        <v>1.7139952066234088E-3</v>
      </c>
      <c r="F323" s="10">
        <v>1.352687921805984E-3</v>
      </c>
      <c r="G323" s="10">
        <v>7.4234727296551561E-4</v>
      </c>
      <c r="H323" s="10">
        <v>-2.9605979246789538E-3</v>
      </c>
      <c r="I323" s="10">
        <v>-3.2907821936135617E-3</v>
      </c>
      <c r="J323" s="2">
        <f t="shared" ref="J323:J386" si="31">$S$18*E323</f>
        <v>-2.3366753464792387E-4</v>
      </c>
      <c r="K323" s="10">
        <f t="shared" ref="K323:K386" si="32">D324</f>
        <v>-3.4284635108338124E-3</v>
      </c>
      <c r="L323" s="10">
        <f t="shared" ref="L323:L386" si="33">D323-J323</f>
        <v>-1.6151499471900371E-3</v>
      </c>
      <c r="M323" s="9">
        <f t="shared" ref="M323:M386" si="34">IF(L323&gt;-0.000522936657219983,-K323-0.001%,IF(L323&lt;-0.000522936657219982,K323-0.001%,0))</f>
        <v>-3.4384635108338124E-3</v>
      </c>
      <c r="N323" s="19">
        <f t="shared" si="29"/>
        <v>0.12804944737531515</v>
      </c>
    </row>
    <row r="324" spans="1:14" x14ac:dyDescent="0.25">
      <c r="A324" s="1">
        <v>41674.958333333336</v>
      </c>
      <c r="B324" s="22">
        <f t="shared" si="30"/>
        <v>2014</v>
      </c>
      <c r="C324">
        <v>1.37199</v>
      </c>
      <c r="D324" s="2">
        <v>-3.4284635108338124E-3</v>
      </c>
      <c r="E324" s="10">
        <v>-1.848817481837961E-3</v>
      </c>
      <c r="F324" s="10">
        <v>1.7139952066234088E-3</v>
      </c>
      <c r="G324" s="10">
        <v>1.352687921805984E-3</v>
      </c>
      <c r="H324" s="10">
        <v>7.4234727296551561E-4</v>
      </c>
      <c r="I324" s="10">
        <v>-2.9605979246789538E-3</v>
      </c>
      <c r="J324" s="2">
        <f t="shared" si="31"/>
        <v>2.5204774279743834E-4</v>
      </c>
      <c r="K324" s="10">
        <f t="shared" si="32"/>
        <v>-1.3338289637679912E-3</v>
      </c>
      <c r="L324" s="10">
        <f t="shared" si="33"/>
        <v>-3.6805112536312506E-3</v>
      </c>
      <c r="M324" s="9">
        <f t="shared" si="34"/>
        <v>-1.3438289637679912E-3</v>
      </c>
      <c r="N324" s="19">
        <f t="shared" ref="N324:N387" si="35">M324+N323</f>
        <v>0.12670561841154715</v>
      </c>
    </row>
    <row r="325" spans="1:14" x14ac:dyDescent="0.25">
      <c r="A325" s="1">
        <v>41702.958333333336</v>
      </c>
      <c r="B325" s="22">
        <f t="shared" si="30"/>
        <v>2014</v>
      </c>
      <c r="C325">
        <v>1.37016</v>
      </c>
      <c r="D325" s="2">
        <v>-1.3338289637679912E-3</v>
      </c>
      <c r="E325" s="10">
        <v>-3.4284635108338124E-3</v>
      </c>
      <c r="F325" s="10">
        <v>-1.848817481837961E-3</v>
      </c>
      <c r="G325" s="10">
        <v>1.7139952066234088E-3</v>
      </c>
      <c r="H325" s="10">
        <v>1.352687921805984E-3</v>
      </c>
      <c r="I325" s="10">
        <v>7.4234727296551561E-4</v>
      </c>
      <c r="J325" s="2">
        <f t="shared" si="31"/>
        <v>4.6739956629465718E-4</v>
      </c>
      <c r="K325" s="10">
        <f t="shared" si="32"/>
        <v>2.9120686635137893E-3</v>
      </c>
      <c r="L325" s="10">
        <f t="shared" si="33"/>
        <v>-1.8012285300626485E-3</v>
      </c>
      <c r="M325" s="9">
        <f t="shared" si="34"/>
        <v>2.9020686635137893E-3</v>
      </c>
      <c r="N325" s="19">
        <f t="shared" si="35"/>
        <v>0.12960768707506093</v>
      </c>
    </row>
    <row r="326" spans="1:14" x14ac:dyDescent="0.25">
      <c r="A326" s="1">
        <v>41794.958333333336</v>
      </c>
      <c r="B326" s="22">
        <f t="shared" si="30"/>
        <v>2014</v>
      </c>
      <c r="C326">
        <v>1.37415</v>
      </c>
      <c r="D326" s="2">
        <v>2.9120686635137893E-3</v>
      </c>
      <c r="E326" s="10">
        <v>-1.3338289637679912E-3</v>
      </c>
      <c r="F326" s="10">
        <v>-3.4284635108338124E-3</v>
      </c>
      <c r="G326" s="10">
        <v>-1.848817481837961E-3</v>
      </c>
      <c r="H326" s="10">
        <v>1.7139952066234088E-3</v>
      </c>
      <c r="I326" s="10">
        <v>1.352687921805984E-3</v>
      </c>
      <c r="J326" s="2">
        <f t="shared" si="31"/>
        <v>1.8183978835020206E-4</v>
      </c>
      <c r="K326" s="10">
        <f t="shared" si="32"/>
        <v>4.0243059345776988E-3</v>
      </c>
      <c r="L326" s="10">
        <f t="shared" si="33"/>
        <v>2.7302288751635873E-3</v>
      </c>
      <c r="M326" s="9">
        <f t="shared" si="34"/>
        <v>-4.0343059345776984E-3</v>
      </c>
      <c r="N326" s="19">
        <f t="shared" si="35"/>
        <v>0.12557338114048322</v>
      </c>
    </row>
    <row r="327" spans="1:14" x14ac:dyDescent="0.25">
      <c r="A327" s="1">
        <v>41824.958333333336</v>
      </c>
      <c r="B327" s="22">
        <f t="shared" si="30"/>
        <v>2014</v>
      </c>
      <c r="C327">
        <v>1.37968</v>
      </c>
      <c r="D327" s="2">
        <v>4.0243059345776988E-3</v>
      </c>
      <c r="E327" s="10">
        <v>2.9120686635137893E-3</v>
      </c>
      <c r="F327" s="10">
        <v>-1.3338289637679912E-3</v>
      </c>
      <c r="G327" s="10">
        <v>-3.4284635108338124E-3</v>
      </c>
      <c r="H327" s="10">
        <v>-1.848817481837961E-3</v>
      </c>
      <c r="I327" s="10">
        <v>1.7139952066234088E-3</v>
      </c>
      <c r="J327" s="2">
        <f t="shared" si="31"/>
        <v>-3.9699988815560813E-4</v>
      </c>
      <c r="K327" s="10">
        <f t="shared" si="32"/>
        <v>4.2256175345007918E-3</v>
      </c>
      <c r="L327" s="10">
        <f t="shared" si="33"/>
        <v>4.4213058227333072E-3</v>
      </c>
      <c r="M327" s="9">
        <f t="shared" si="34"/>
        <v>-4.2356175345007914E-3</v>
      </c>
      <c r="N327" s="19">
        <f t="shared" si="35"/>
        <v>0.12133776360598243</v>
      </c>
    </row>
    <row r="328" spans="1:14" x14ac:dyDescent="0.25">
      <c r="A328" s="1">
        <v>41855.958333333336</v>
      </c>
      <c r="B328" s="22">
        <f t="shared" si="30"/>
        <v>2014</v>
      </c>
      <c r="C328">
        <v>1.38551</v>
      </c>
      <c r="D328" s="2">
        <v>4.2256175345007918E-3</v>
      </c>
      <c r="E328" s="10">
        <v>4.0243059345776988E-3</v>
      </c>
      <c r="F328" s="10">
        <v>2.9120686635137893E-3</v>
      </c>
      <c r="G328" s="10">
        <v>-1.3338289637679912E-3</v>
      </c>
      <c r="H328" s="10">
        <v>-3.4284635108338124E-3</v>
      </c>
      <c r="I328" s="10">
        <v>-1.848817481837961E-3</v>
      </c>
      <c r="J328" s="2">
        <f t="shared" si="31"/>
        <v>-5.4863026615709174E-4</v>
      </c>
      <c r="K328" s="10">
        <f t="shared" si="32"/>
        <v>2.223008134188742E-3</v>
      </c>
      <c r="L328" s="10">
        <f t="shared" si="33"/>
        <v>4.7742478006578834E-3</v>
      </c>
      <c r="M328" s="9">
        <f t="shared" si="34"/>
        <v>-2.233008134188742E-3</v>
      </c>
      <c r="N328" s="19">
        <f t="shared" si="35"/>
        <v>0.11910475547179369</v>
      </c>
    </row>
    <row r="329" spans="1:14" x14ac:dyDescent="0.25">
      <c r="A329" s="1">
        <v>41886.958333333336</v>
      </c>
      <c r="B329" s="22">
        <f t="shared" si="30"/>
        <v>2014</v>
      </c>
      <c r="C329">
        <v>1.38859</v>
      </c>
      <c r="D329" s="2">
        <v>2.223008134188742E-3</v>
      </c>
      <c r="E329" s="10">
        <v>4.2256175345007918E-3</v>
      </c>
      <c r="F329" s="10">
        <v>4.0243059345776988E-3</v>
      </c>
      <c r="G329" s="10">
        <v>2.9120686635137893E-3</v>
      </c>
      <c r="H329" s="10">
        <v>-1.3338289637679912E-3</v>
      </c>
      <c r="I329" s="10">
        <v>-3.4284635108338124E-3</v>
      </c>
      <c r="J329" s="2">
        <f t="shared" si="31"/>
        <v>-5.7607490839896097E-4</v>
      </c>
      <c r="K329" s="10">
        <f t="shared" si="32"/>
        <v>-1.1522479637615657E-4</v>
      </c>
      <c r="L329" s="10">
        <f t="shared" si="33"/>
        <v>2.7990830425877028E-3</v>
      </c>
      <c r="M329" s="9">
        <f t="shared" si="34"/>
        <v>1.0522479637615657E-4</v>
      </c>
      <c r="N329" s="19">
        <f t="shared" si="35"/>
        <v>0.11920998026816985</v>
      </c>
    </row>
    <row r="330" spans="1:14" x14ac:dyDescent="0.25">
      <c r="A330" s="1">
        <v>41916.958333333336</v>
      </c>
      <c r="B330" s="22">
        <f t="shared" si="30"/>
        <v>2014</v>
      </c>
      <c r="C330">
        <v>1.3884300000000001</v>
      </c>
      <c r="D330" s="2">
        <v>-1.1522479637615657E-4</v>
      </c>
      <c r="E330" s="10">
        <v>2.223008134188742E-3</v>
      </c>
      <c r="F330" s="10">
        <v>4.2256175345007918E-3</v>
      </c>
      <c r="G330" s="10">
        <v>4.0243059345776988E-3</v>
      </c>
      <c r="H330" s="10">
        <v>2.9120686635137893E-3</v>
      </c>
      <c r="I330" s="10">
        <v>-1.3338289637679912E-3</v>
      </c>
      <c r="J330" s="2">
        <f t="shared" si="31"/>
        <v>-3.0306084183366947E-4</v>
      </c>
      <c r="K330" s="10">
        <f t="shared" si="32"/>
        <v>-4.5879158473959292E-3</v>
      </c>
      <c r="L330" s="10">
        <f t="shared" si="33"/>
        <v>1.878360454575129E-4</v>
      </c>
      <c r="M330" s="9">
        <f t="shared" si="34"/>
        <v>4.5779158473959296E-3</v>
      </c>
      <c r="N330" s="19">
        <f t="shared" si="35"/>
        <v>0.12378789611556579</v>
      </c>
    </row>
    <row r="331" spans="1:14" x14ac:dyDescent="0.25">
      <c r="A331" t="s">
        <v>201</v>
      </c>
      <c r="B331" s="22">
        <f t="shared" si="30"/>
        <v>2014</v>
      </c>
      <c r="C331">
        <v>1.3820600000000001</v>
      </c>
      <c r="D331" s="2">
        <v>-4.5879158473959292E-3</v>
      </c>
      <c r="E331" s="10">
        <v>-1.1522479637615657E-4</v>
      </c>
      <c r="F331" s="10">
        <v>2.223008134188742E-3</v>
      </c>
      <c r="G331" s="10">
        <v>4.2256175345007918E-3</v>
      </c>
      <c r="H331" s="10">
        <v>4.0243059345776988E-3</v>
      </c>
      <c r="I331" s="10">
        <v>2.9120686635137893E-3</v>
      </c>
      <c r="J331" s="2">
        <f t="shared" si="31"/>
        <v>1.5708500231203518E-5</v>
      </c>
      <c r="K331" s="10">
        <f t="shared" si="32"/>
        <v>-4.4860570452809334E-4</v>
      </c>
      <c r="L331" s="10">
        <f t="shared" si="33"/>
        <v>-4.6036243476271325E-3</v>
      </c>
      <c r="M331" s="9">
        <f t="shared" si="34"/>
        <v>-4.5860570452809337E-4</v>
      </c>
      <c r="N331" s="19">
        <f t="shared" si="35"/>
        <v>0.1233292904110377</v>
      </c>
    </row>
    <row r="332" spans="1:14" x14ac:dyDescent="0.25">
      <c r="A332" t="s">
        <v>202</v>
      </c>
      <c r="B332" s="22">
        <f t="shared" si="30"/>
        <v>2014</v>
      </c>
      <c r="C332">
        <v>1.38144</v>
      </c>
      <c r="D332" s="2">
        <v>-4.4860570452809334E-4</v>
      </c>
      <c r="E332" s="10">
        <v>-4.5879158473959292E-3</v>
      </c>
      <c r="F332" s="10">
        <v>-1.1522479637615657E-4</v>
      </c>
      <c r="G332" s="10">
        <v>2.223008134188742E-3</v>
      </c>
      <c r="H332" s="10">
        <v>4.2256175345007918E-3</v>
      </c>
      <c r="I332" s="10">
        <v>4.0243059345776988E-3</v>
      </c>
      <c r="J332" s="2">
        <f t="shared" si="31"/>
        <v>6.2546673473206076E-4</v>
      </c>
      <c r="K332" s="10">
        <f t="shared" si="32"/>
        <v>5.7910586055198721E-5</v>
      </c>
      <c r="L332" s="10">
        <f t="shared" si="33"/>
        <v>-1.074072439260154E-3</v>
      </c>
      <c r="M332" s="9">
        <f t="shared" si="34"/>
        <v>4.7910586055198721E-5</v>
      </c>
      <c r="N332" s="19">
        <f t="shared" si="35"/>
        <v>0.1233772009970929</v>
      </c>
    </row>
    <row r="333" spans="1:14" x14ac:dyDescent="0.25">
      <c r="A333" t="s">
        <v>203</v>
      </c>
      <c r="B333" s="22">
        <f t="shared" si="30"/>
        <v>2014</v>
      </c>
      <c r="C333">
        <v>1.3815200000000001</v>
      </c>
      <c r="D333" s="2">
        <v>5.7910586055198721E-5</v>
      </c>
      <c r="E333" s="10">
        <v>-4.4860570452809334E-4</v>
      </c>
      <c r="F333" s="10">
        <v>-4.5879158473959292E-3</v>
      </c>
      <c r="G333" s="10">
        <v>-1.1522479637615657E-4</v>
      </c>
      <c r="H333" s="10">
        <v>2.223008134188742E-3</v>
      </c>
      <c r="I333" s="10">
        <v>4.2256175345007918E-3</v>
      </c>
      <c r="J333" s="2">
        <f t="shared" si="31"/>
        <v>6.1158040933253396E-5</v>
      </c>
      <c r="K333" s="10">
        <f t="shared" si="32"/>
        <v>-1.3752967745683797E-4</v>
      </c>
      <c r="L333" s="10">
        <f t="shared" si="33"/>
        <v>-3.247454878054675E-6</v>
      </c>
      <c r="M333" s="9">
        <f t="shared" si="34"/>
        <v>1.2752967745683797E-4</v>
      </c>
      <c r="N333" s="19">
        <f t="shared" si="35"/>
        <v>0.12350473067454974</v>
      </c>
    </row>
    <row r="334" spans="1:14" x14ac:dyDescent="0.25">
      <c r="A334" t="s">
        <v>204</v>
      </c>
      <c r="B334" s="22">
        <f t="shared" si="30"/>
        <v>2014</v>
      </c>
      <c r="C334">
        <v>1.3813299999999999</v>
      </c>
      <c r="D334" s="2">
        <v>-1.3752967745683797E-4</v>
      </c>
      <c r="E334" s="10">
        <v>5.7910586055198721E-5</v>
      </c>
      <c r="F334" s="10">
        <v>-4.4860570452809334E-4</v>
      </c>
      <c r="G334" s="10">
        <v>-4.5879158473959292E-3</v>
      </c>
      <c r="H334" s="10">
        <v>-1.1522479637615657E-4</v>
      </c>
      <c r="I334" s="10">
        <v>2.223008134188742E-3</v>
      </c>
      <c r="J334" s="2">
        <f t="shared" si="31"/>
        <v>-7.8949018184202393E-6</v>
      </c>
      <c r="K334" s="10">
        <f t="shared" si="32"/>
        <v>-4.0540638370256676E-4</v>
      </c>
      <c r="L334" s="10">
        <f t="shared" si="33"/>
        <v>-1.2963477563841772E-4</v>
      </c>
      <c r="M334" s="9">
        <f t="shared" si="34"/>
        <v>3.9540638370256674E-4</v>
      </c>
      <c r="N334" s="19">
        <f t="shared" si="35"/>
        <v>0.12390013705825231</v>
      </c>
    </row>
    <row r="335" spans="1:14" x14ac:dyDescent="0.25">
      <c r="A335" t="s">
        <v>205</v>
      </c>
      <c r="B335" s="22">
        <f t="shared" si="30"/>
        <v>2014</v>
      </c>
      <c r="C335">
        <v>1.3807700000000001</v>
      </c>
      <c r="D335" s="2">
        <v>-4.0540638370256676E-4</v>
      </c>
      <c r="E335" s="10">
        <v>-1.3752967745683797E-4</v>
      </c>
      <c r="F335" s="10">
        <v>5.7910586055198721E-5</v>
      </c>
      <c r="G335" s="10">
        <v>-4.4860570452809334E-4</v>
      </c>
      <c r="H335" s="10">
        <v>-4.5879158473959292E-3</v>
      </c>
      <c r="I335" s="10">
        <v>-1.1522479637615657E-4</v>
      </c>
      <c r="J335" s="2">
        <f t="shared" si="31"/>
        <v>1.8749306035442318E-5</v>
      </c>
      <c r="K335" s="10">
        <f t="shared" si="32"/>
        <v>-1.0863503697212673E-3</v>
      </c>
      <c r="L335" s="10">
        <f t="shared" si="33"/>
        <v>-4.2415568973800907E-4</v>
      </c>
      <c r="M335" s="9">
        <f t="shared" si="34"/>
        <v>1.0763503697212673E-3</v>
      </c>
      <c r="N335" s="19">
        <f t="shared" si="35"/>
        <v>0.12497648742797358</v>
      </c>
    </row>
    <row r="336" spans="1:14" x14ac:dyDescent="0.25">
      <c r="A336" t="s">
        <v>206</v>
      </c>
      <c r="B336" s="22">
        <f t="shared" si="30"/>
        <v>2014</v>
      </c>
      <c r="C336">
        <v>1.37927</v>
      </c>
      <c r="D336" s="2">
        <v>-1.0863503697212673E-3</v>
      </c>
      <c r="E336" s="10">
        <v>-4.0540638370256676E-4</v>
      </c>
      <c r="F336" s="10">
        <v>-1.3752967745683797E-4</v>
      </c>
      <c r="G336" s="10">
        <v>5.7910586055198721E-5</v>
      </c>
      <c r="H336" s="10">
        <v>-4.4860570452809334E-4</v>
      </c>
      <c r="I336" s="10">
        <v>-4.5879158473959292E-3</v>
      </c>
      <c r="J336" s="2">
        <f t="shared" si="31"/>
        <v>5.5268713613808114E-5</v>
      </c>
      <c r="K336" s="10">
        <f t="shared" si="32"/>
        <v>8.7727566031303716E-4</v>
      </c>
      <c r="L336" s="10">
        <f t="shared" si="33"/>
        <v>-1.1416190833350754E-3</v>
      </c>
      <c r="M336" s="9">
        <f t="shared" si="34"/>
        <v>8.6727566031303714E-4</v>
      </c>
      <c r="N336" s="19">
        <f t="shared" si="35"/>
        <v>0.12584376308828663</v>
      </c>
    </row>
    <row r="337" spans="1:14" x14ac:dyDescent="0.25">
      <c r="A337" t="s">
        <v>207</v>
      </c>
      <c r="B337" s="22">
        <f t="shared" si="30"/>
        <v>2014</v>
      </c>
      <c r="C337">
        <v>1.3804799999999999</v>
      </c>
      <c r="D337" s="2">
        <v>8.7727566031303716E-4</v>
      </c>
      <c r="E337" s="10">
        <v>-1.0863503697212673E-3</v>
      </c>
      <c r="F337" s="10">
        <v>-4.0540638370256676E-4</v>
      </c>
      <c r="G337" s="10">
        <v>-1.3752967745683797E-4</v>
      </c>
      <c r="H337" s="10">
        <v>5.7910586055198721E-5</v>
      </c>
      <c r="I337" s="10">
        <v>-4.4860570452809334E-4</v>
      </c>
      <c r="J337" s="2">
        <f t="shared" si="31"/>
        <v>1.481012383673502E-4</v>
      </c>
      <c r="K337" s="10">
        <f t="shared" si="32"/>
        <v>8.547751506724488E-4</v>
      </c>
      <c r="L337" s="10">
        <f t="shared" si="33"/>
        <v>7.2917442194568691E-4</v>
      </c>
      <c r="M337" s="9">
        <f t="shared" si="34"/>
        <v>-8.6477515067244883E-4</v>
      </c>
      <c r="N337" s="19">
        <f t="shared" si="35"/>
        <v>0.12497898793761418</v>
      </c>
    </row>
    <row r="338" spans="1:14" x14ac:dyDescent="0.25">
      <c r="A338" t="s">
        <v>208</v>
      </c>
      <c r="B338" s="22">
        <f t="shared" si="30"/>
        <v>2014</v>
      </c>
      <c r="C338">
        <v>1.3816600000000001</v>
      </c>
      <c r="D338" s="2">
        <v>8.547751506724488E-4</v>
      </c>
      <c r="E338" s="10">
        <v>8.7727566031303716E-4</v>
      </c>
      <c r="F338" s="10">
        <v>-1.0863503697212673E-3</v>
      </c>
      <c r="G338" s="10">
        <v>-4.0540638370256676E-4</v>
      </c>
      <c r="H338" s="10">
        <v>-1.3752967745683797E-4</v>
      </c>
      <c r="I338" s="10">
        <v>5.7910586055198721E-5</v>
      </c>
      <c r="J338" s="2">
        <f t="shared" si="31"/>
        <v>-1.1959825789467133E-4</v>
      </c>
      <c r="K338" s="10">
        <f t="shared" si="32"/>
        <v>1.063937582328478E-3</v>
      </c>
      <c r="L338" s="10">
        <f t="shared" si="33"/>
        <v>9.7437340856712019E-4</v>
      </c>
      <c r="M338" s="9">
        <f t="shared" si="34"/>
        <v>-1.073937582328478E-3</v>
      </c>
      <c r="N338" s="19">
        <f t="shared" si="35"/>
        <v>0.12390505035528571</v>
      </c>
    </row>
    <row r="339" spans="1:14" x14ac:dyDescent="0.25">
      <c r="A339" t="s">
        <v>209</v>
      </c>
      <c r="B339" s="22">
        <f t="shared" si="30"/>
        <v>2014</v>
      </c>
      <c r="C339">
        <v>1.38313</v>
      </c>
      <c r="D339" s="2">
        <v>1.063937582328478E-3</v>
      </c>
      <c r="E339" s="10">
        <v>8.547751506724488E-4</v>
      </c>
      <c r="F339" s="10">
        <v>8.7727566031303716E-4</v>
      </c>
      <c r="G339" s="10">
        <v>-1.0863503697212673E-3</v>
      </c>
      <c r="H339" s="10">
        <v>-4.0540638370256676E-4</v>
      </c>
      <c r="I339" s="10">
        <v>-1.3752967745683797E-4</v>
      </c>
      <c r="J339" s="2">
        <f t="shared" si="31"/>
        <v>-1.1653078221228844E-4</v>
      </c>
      <c r="K339" s="10">
        <f t="shared" si="32"/>
        <v>1.1567965411773962E-4</v>
      </c>
      <c r="L339" s="10">
        <f t="shared" si="33"/>
        <v>1.1804683645407666E-3</v>
      </c>
      <c r="M339" s="9">
        <f t="shared" si="34"/>
        <v>-1.2567965411773962E-4</v>
      </c>
      <c r="N339" s="19">
        <f t="shared" si="35"/>
        <v>0.12377937070116797</v>
      </c>
    </row>
    <row r="340" spans="1:14" x14ac:dyDescent="0.25">
      <c r="A340" t="s">
        <v>210</v>
      </c>
      <c r="B340" s="22">
        <f t="shared" si="30"/>
        <v>2014</v>
      </c>
      <c r="C340">
        <v>1.3832899999999999</v>
      </c>
      <c r="D340" s="2">
        <v>1.1567965411773962E-4</v>
      </c>
      <c r="E340" s="10">
        <v>1.063937582328478E-3</v>
      </c>
      <c r="F340" s="10">
        <v>8.547751506724488E-4</v>
      </c>
      <c r="G340" s="10">
        <v>8.7727566031303716E-4</v>
      </c>
      <c r="H340" s="10">
        <v>-1.0863503697212673E-3</v>
      </c>
      <c r="I340" s="10">
        <v>-4.0540638370256676E-4</v>
      </c>
      <c r="J340" s="2">
        <f t="shared" si="31"/>
        <v>-1.4504572178572665E-4</v>
      </c>
      <c r="K340" s="10">
        <f t="shared" si="32"/>
        <v>1.3084747233047533E-3</v>
      </c>
      <c r="L340" s="10">
        <f t="shared" si="33"/>
        <v>2.6072537590346629E-4</v>
      </c>
      <c r="M340" s="9">
        <f t="shared" si="34"/>
        <v>-1.3184747233047534E-3</v>
      </c>
      <c r="N340" s="19">
        <f t="shared" si="35"/>
        <v>0.12246089597786322</v>
      </c>
    </row>
    <row r="341" spans="1:14" x14ac:dyDescent="0.25">
      <c r="A341" t="s">
        <v>211</v>
      </c>
      <c r="B341" s="22">
        <f t="shared" si="30"/>
        <v>2014</v>
      </c>
      <c r="C341">
        <v>1.3851</v>
      </c>
      <c r="D341" s="2">
        <v>1.3084747233047533E-3</v>
      </c>
      <c r="E341" s="10">
        <v>1.1567965411773962E-4</v>
      </c>
      <c r="F341" s="10">
        <v>1.063937582328478E-3</v>
      </c>
      <c r="G341" s="10">
        <v>8.547751506724488E-4</v>
      </c>
      <c r="H341" s="10">
        <v>8.7727566031303716E-4</v>
      </c>
      <c r="I341" s="10">
        <v>-1.0863503697212673E-3</v>
      </c>
      <c r="J341" s="2">
        <f t="shared" si="31"/>
        <v>-1.5770510607125524E-5</v>
      </c>
      <c r="K341" s="10">
        <f t="shared" si="32"/>
        <v>-2.8373402642408729E-3</v>
      </c>
      <c r="L341" s="10">
        <f t="shared" si="33"/>
        <v>1.324245233911879E-3</v>
      </c>
      <c r="M341" s="9">
        <f t="shared" si="34"/>
        <v>2.8273402642408729E-3</v>
      </c>
      <c r="N341" s="19">
        <f t="shared" si="35"/>
        <v>0.12528823624210408</v>
      </c>
    </row>
    <row r="342" spans="1:14" x14ac:dyDescent="0.25">
      <c r="A342" t="s">
        <v>212</v>
      </c>
      <c r="B342" s="22">
        <f t="shared" si="30"/>
        <v>2014</v>
      </c>
      <c r="C342">
        <v>1.38117</v>
      </c>
      <c r="D342" s="2">
        <v>-2.8373402642408729E-3</v>
      </c>
      <c r="E342" s="10">
        <v>1.3084747233047533E-3</v>
      </c>
      <c r="F342" s="10">
        <v>1.1567965411773962E-4</v>
      </c>
      <c r="G342" s="10">
        <v>1.063937582328478E-3</v>
      </c>
      <c r="H342" s="10">
        <v>8.547751506724488E-4</v>
      </c>
      <c r="I342" s="10">
        <v>8.7727566031303716E-4</v>
      </c>
      <c r="J342" s="2">
        <f t="shared" si="31"/>
        <v>-1.7838326592877317E-4</v>
      </c>
      <c r="K342" s="10">
        <f t="shared" si="32"/>
        <v>3.9966115684528791E-3</v>
      </c>
      <c r="L342" s="10">
        <f t="shared" si="33"/>
        <v>-2.6589569983120997E-3</v>
      </c>
      <c r="M342" s="9">
        <f t="shared" si="34"/>
        <v>3.9866115684528795E-3</v>
      </c>
      <c r="N342" s="19">
        <f t="shared" si="35"/>
        <v>0.12927484781055695</v>
      </c>
    </row>
    <row r="343" spans="1:14" x14ac:dyDescent="0.25">
      <c r="A343" t="s">
        <v>213</v>
      </c>
      <c r="B343" s="22">
        <f t="shared" si="30"/>
        <v>2014</v>
      </c>
      <c r="C343">
        <v>1.38669</v>
      </c>
      <c r="D343" s="2">
        <v>3.9966115684528791E-3</v>
      </c>
      <c r="E343" s="10">
        <v>-2.8373402642408729E-3</v>
      </c>
      <c r="F343" s="10">
        <v>1.3084747233047533E-3</v>
      </c>
      <c r="G343" s="10">
        <v>1.1567965411773962E-4</v>
      </c>
      <c r="H343" s="10">
        <v>1.063937582328478E-3</v>
      </c>
      <c r="I343" s="10">
        <v>8.547751506724488E-4</v>
      </c>
      <c r="J343" s="2">
        <f t="shared" si="31"/>
        <v>3.8681222791081223E-4</v>
      </c>
      <c r="K343" s="10">
        <f t="shared" si="32"/>
        <v>1.5143975942710775E-4</v>
      </c>
      <c r="L343" s="10">
        <f t="shared" si="33"/>
        <v>3.6097993405420671E-3</v>
      </c>
      <c r="M343" s="9">
        <f t="shared" si="34"/>
        <v>-1.6143975942710774E-4</v>
      </c>
      <c r="N343" s="19">
        <f t="shared" si="35"/>
        <v>0.12911340805112984</v>
      </c>
    </row>
    <row r="344" spans="1:14" x14ac:dyDescent="0.25">
      <c r="A344" t="s">
        <v>214</v>
      </c>
      <c r="B344" s="22">
        <f t="shared" si="30"/>
        <v>2014</v>
      </c>
      <c r="C344">
        <v>1.3869</v>
      </c>
      <c r="D344" s="2">
        <v>1.5143975942710775E-4</v>
      </c>
      <c r="E344" s="10">
        <v>3.9966115684528791E-3</v>
      </c>
      <c r="F344" s="10">
        <v>-2.8373402642408729E-3</v>
      </c>
      <c r="G344" s="10">
        <v>1.3084747233047533E-3</v>
      </c>
      <c r="H344" s="10">
        <v>1.1567965411773962E-4</v>
      </c>
      <c r="I344" s="10">
        <v>1.063937582328478E-3</v>
      </c>
      <c r="J344" s="2">
        <f t="shared" si="31"/>
        <v>-5.448547163591596E-4</v>
      </c>
      <c r="K344" s="10">
        <f t="shared" si="32"/>
        <v>1.153652029706187E-4</v>
      </c>
      <c r="L344" s="10">
        <f t="shared" si="33"/>
        <v>6.9629447578626734E-4</v>
      </c>
      <c r="M344" s="9">
        <f t="shared" si="34"/>
        <v>-1.253652029706187E-4</v>
      </c>
      <c r="N344" s="19">
        <f t="shared" si="35"/>
        <v>0.12898804284815921</v>
      </c>
    </row>
    <row r="345" spans="1:14" x14ac:dyDescent="0.25">
      <c r="A345" s="1">
        <v>41644.958333333336</v>
      </c>
      <c r="B345" s="22">
        <f t="shared" si="30"/>
        <v>2014</v>
      </c>
      <c r="C345">
        <v>1.38706</v>
      </c>
      <c r="D345" s="2">
        <v>1.153652029706187E-4</v>
      </c>
      <c r="E345" s="10">
        <v>1.5143975942710775E-4</v>
      </c>
      <c r="F345" s="10">
        <v>3.9966115684528791E-3</v>
      </c>
      <c r="G345" s="10">
        <v>-2.8373402642408729E-3</v>
      </c>
      <c r="H345" s="10">
        <v>1.3084747233047533E-3</v>
      </c>
      <c r="I345" s="10">
        <v>1.1567965411773962E-4</v>
      </c>
      <c r="J345" s="2">
        <f t="shared" si="31"/>
        <v>-2.0645655889971183E-5</v>
      </c>
      <c r="K345" s="10">
        <f t="shared" si="32"/>
        <v>3.172177122834352E-4</v>
      </c>
      <c r="L345" s="10">
        <f t="shared" si="33"/>
        <v>1.3601085886058987E-4</v>
      </c>
      <c r="M345" s="9">
        <f t="shared" si="34"/>
        <v>-3.2721771228343523E-4</v>
      </c>
      <c r="N345" s="19">
        <f t="shared" si="35"/>
        <v>0.12866082513587576</v>
      </c>
    </row>
    <row r="346" spans="1:14" x14ac:dyDescent="0.25">
      <c r="A346" s="1">
        <v>41734.958333333336</v>
      </c>
      <c r="B346" s="22">
        <f t="shared" si="30"/>
        <v>2014</v>
      </c>
      <c r="C346">
        <v>1.3875</v>
      </c>
      <c r="D346" s="2">
        <v>3.172177122834352E-4</v>
      </c>
      <c r="E346" s="10">
        <v>1.153652029706187E-4</v>
      </c>
      <c r="F346" s="10">
        <v>1.5143975942710775E-4</v>
      </c>
      <c r="G346" s="10">
        <v>3.9966115684528791E-3</v>
      </c>
      <c r="H346" s="10">
        <v>-2.8373402642408729E-3</v>
      </c>
      <c r="I346" s="10">
        <v>1.3084747233047533E-3</v>
      </c>
      <c r="J346" s="2">
        <f t="shared" si="31"/>
        <v>-1.5727641744930915E-5</v>
      </c>
      <c r="K346" s="10">
        <f t="shared" si="32"/>
        <v>3.7621621621621859E-3</v>
      </c>
      <c r="L346" s="10">
        <f t="shared" si="33"/>
        <v>3.329453540283661E-4</v>
      </c>
      <c r="M346" s="9">
        <f t="shared" si="34"/>
        <v>-3.7721621621621859E-3</v>
      </c>
      <c r="N346" s="19">
        <f t="shared" si="35"/>
        <v>0.12488866297371358</v>
      </c>
    </row>
    <row r="347" spans="1:14" x14ac:dyDescent="0.25">
      <c r="A347" s="1">
        <v>41764.958333333336</v>
      </c>
      <c r="B347" s="22">
        <f t="shared" si="30"/>
        <v>2014</v>
      </c>
      <c r="C347">
        <v>1.39272</v>
      </c>
      <c r="D347" s="2">
        <v>3.7621621621621859E-3</v>
      </c>
      <c r="E347" s="10">
        <v>3.172177122834352E-4</v>
      </c>
      <c r="F347" s="10">
        <v>1.153652029706187E-4</v>
      </c>
      <c r="G347" s="10">
        <v>1.5143975942710775E-4</v>
      </c>
      <c r="H347" s="10">
        <v>3.9966115684528791E-3</v>
      </c>
      <c r="I347" s="10">
        <v>-2.8373402642408729E-3</v>
      </c>
      <c r="J347" s="2">
        <f t="shared" si="31"/>
        <v>-4.3246025712025701E-5</v>
      </c>
      <c r="K347" s="10">
        <f t="shared" si="32"/>
        <v>-1.2349933942212843E-3</v>
      </c>
      <c r="L347" s="10">
        <f t="shared" si="33"/>
        <v>3.8054081878742116E-3</v>
      </c>
      <c r="M347" s="9">
        <f t="shared" si="34"/>
        <v>1.2249933942212843E-3</v>
      </c>
      <c r="N347" s="19">
        <f t="shared" si="35"/>
        <v>0.12611365636793487</v>
      </c>
    </row>
    <row r="348" spans="1:14" x14ac:dyDescent="0.25">
      <c r="A348" s="1">
        <v>41795.958333333336</v>
      </c>
      <c r="B348" s="22">
        <f t="shared" si="30"/>
        <v>2014</v>
      </c>
      <c r="C348">
        <v>1.391</v>
      </c>
      <c r="D348" s="2">
        <v>-1.2349933942212843E-3</v>
      </c>
      <c r="E348" s="10">
        <v>3.7621621621621859E-3</v>
      </c>
      <c r="F348" s="10">
        <v>3.172177122834352E-4</v>
      </c>
      <c r="G348" s="10">
        <v>1.153652029706187E-4</v>
      </c>
      <c r="H348" s="10">
        <v>1.5143975942710775E-4</v>
      </c>
      <c r="I348" s="10">
        <v>3.9966115684528791E-3</v>
      </c>
      <c r="J348" s="2">
        <f t="shared" si="31"/>
        <v>-5.1289242465850815E-4</v>
      </c>
      <c r="K348" s="10">
        <f t="shared" si="32"/>
        <v>-5.0611071171818844E-3</v>
      </c>
      <c r="L348" s="10">
        <f t="shared" si="33"/>
        <v>-7.2210096956277614E-4</v>
      </c>
      <c r="M348" s="9">
        <f t="shared" si="34"/>
        <v>-5.071107117181884E-3</v>
      </c>
      <c r="N348" s="19">
        <f t="shared" si="35"/>
        <v>0.12104254925075299</v>
      </c>
    </row>
    <row r="349" spans="1:14" x14ac:dyDescent="0.25">
      <c r="A349" s="1">
        <v>41825.958333333336</v>
      </c>
      <c r="B349" s="22">
        <f t="shared" si="30"/>
        <v>2014</v>
      </c>
      <c r="C349">
        <v>1.3839600000000001</v>
      </c>
      <c r="D349" s="2">
        <v>-5.0611071171818844E-3</v>
      </c>
      <c r="E349" s="10">
        <v>-1.2349933942212843E-3</v>
      </c>
      <c r="F349" s="10">
        <v>3.7621621621621859E-3</v>
      </c>
      <c r="G349" s="10">
        <v>3.172177122834352E-4</v>
      </c>
      <c r="H349" s="10">
        <v>1.153652029706187E-4</v>
      </c>
      <c r="I349" s="10">
        <v>1.5143975942710775E-4</v>
      </c>
      <c r="J349" s="2">
        <f t="shared" si="31"/>
        <v>1.6836561772110259E-4</v>
      </c>
      <c r="K349" s="10">
        <f t="shared" si="32"/>
        <v>-6.0912165091477899E-3</v>
      </c>
      <c r="L349" s="10">
        <f t="shared" si="33"/>
        <v>-5.2294727349029872E-3</v>
      </c>
      <c r="M349" s="9">
        <f t="shared" si="34"/>
        <v>-6.1012165091477895E-3</v>
      </c>
      <c r="N349" s="19">
        <f t="shared" si="35"/>
        <v>0.1149413327416052</v>
      </c>
    </row>
    <row r="350" spans="1:14" x14ac:dyDescent="0.25">
      <c r="A350" s="1">
        <v>41856.958333333336</v>
      </c>
      <c r="B350" s="22">
        <f t="shared" si="30"/>
        <v>2014</v>
      </c>
      <c r="C350">
        <v>1.3755299999999999</v>
      </c>
      <c r="D350" s="2">
        <v>-6.0912165091477899E-3</v>
      </c>
      <c r="E350" s="10">
        <v>-5.0611071171818844E-3</v>
      </c>
      <c r="F350" s="10">
        <v>-1.2349933942212843E-3</v>
      </c>
      <c r="G350" s="10">
        <v>3.7621621621621859E-3</v>
      </c>
      <c r="H350" s="10">
        <v>3.172177122834352E-4</v>
      </c>
      <c r="I350" s="10">
        <v>1.153652029706187E-4</v>
      </c>
      <c r="J350" s="2">
        <f t="shared" si="31"/>
        <v>6.8997650523814518E-4</v>
      </c>
      <c r="K350" s="10">
        <f t="shared" si="32"/>
        <v>1.3085865084727644E-4</v>
      </c>
      <c r="L350" s="10">
        <f t="shared" si="33"/>
        <v>-6.7811930143859347E-3</v>
      </c>
      <c r="M350" s="9">
        <f t="shared" si="34"/>
        <v>1.2085865084727644E-4</v>
      </c>
      <c r="N350" s="19">
        <f t="shared" si="35"/>
        <v>0.11506219139245248</v>
      </c>
    </row>
    <row r="351" spans="1:14" x14ac:dyDescent="0.25">
      <c r="A351" s="1">
        <v>41948.958333333336</v>
      </c>
      <c r="B351" s="22">
        <f t="shared" si="30"/>
        <v>2014</v>
      </c>
      <c r="C351">
        <v>1.37571</v>
      </c>
      <c r="D351" s="2">
        <v>1.3085865084727644E-4</v>
      </c>
      <c r="E351" s="10">
        <v>-6.0912165091477899E-3</v>
      </c>
      <c r="F351" s="10">
        <v>-5.0611071171818844E-3</v>
      </c>
      <c r="G351" s="10">
        <v>-1.2349933942212843E-3</v>
      </c>
      <c r="H351" s="10">
        <v>3.7621621621621859E-3</v>
      </c>
      <c r="I351" s="10">
        <v>3.172177122834352E-4</v>
      </c>
      <c r="J351" s="2">
        <f t="shared" si="31"/>
        <v>8.3041045809180165E-4</v>
      </c>
      <c r="K351" s="10">
        <f t="shared" si="32"/>
        <v>-3.910707925362078E-3</v>
      </c>
      <c r="L351" s="10">
        <f t="shared" si="33"/>
        <v>-6.9955180724452521E-4</v>
      </c>
      <c r="M351" s="9">
        <f t="shared" si="34"/>
        <v>-3.9207079253620776E-3</v>
      </c>
      <c r="N351" s="19">
        <f t="shared" si="35"/>
        <v>0.11114148346709041</v>
      </c>
    </row>
    <row r="352" spans="1:14" x14ac:dyDescent="0.25">
      <c r="A352" s="1">
        <v>41978.958333333336</v>
      </c>
      <c r="B352" s="22">
        <f t="shared" si="30"/>
        <v>2014</v>
      </c>
      <c r="C352">
        <v>1.37033</v>
      </c>
      <c r="D352" s="2">
        <v>-3.910707925362078E-3</v>
      </c>
      <c r="E352" s="10">
        <v>1.3085865084727644E-4</v>
      </c>
      <c r="F352" s="10">
        <v>-6.0912165091477899E-3</v>
      </c>
      <c r="G352" s="10">
        <v>-5.0611071171818844E-3</v>
      </c>
      <c r="H352" s="10">
        <v>-1.2349933942212843E-3</v>
      </c>
      <c r="I352" s="10">
        <v>3.7621621621621859E-3</v>
      </c>
      <c r="J352" s="2">
        <f t="shared" si="31"/>
        <v>-1.7839850550734281E-5</v>
      </c>
      <c r="K352" s="10">
        <f t="shared" si="32"/>
        <v>8.1002386286521677E-4</v>
      </c>
      <c r="L352" s="10">
        <f t="shared" si="33"/>
        <v>-3.8928680748113436E-3</v>
      </c>
      <c r="M352" s="9">
        <f t="shared" si="34"/>
        <v>8.0002386286521674E-4</v>
      </c>
      <c r="N352" s="19">
        <f t="shared" si="35"/>
        <v>0.11194150732995563</v>
      </c>
    </row>
    <row r="353" spans="1:14" x14ac:dyDescent="0.25">
      <c r="A353" t="s">
        <v>215</v>
      </c>
      <c r="B353" s="22">
        <f t="shared" si="30"/>
        <v>2014</v>
      </c>
      <c r="C353">
        <v>1.37144</v>
      </c>
      <c r="D353" s="2">
        <v>8.1002386286521677E-4</v>
      </c>
      <c r="E353" s="10">
        <v>-3.910707925362078E-3</v>
      </c>
      <c r="F353" s="10">
        <v>1.3085865084727644E-4</v>
      </c>
      <c r="G353" s="10">
        <v>-6.0912165091477899E-3</v>
      </c>
      <c r="H353" s="10">
        <v>-5.0611071171818844E-3</v>
      </c>
      <c r="I353" s="10">
        <v>-1.2349933942212843E-3</v>
      </c>
      <c r="J353" s="2">
        <f t="shared" si="31"/>
        <v>5.3314354446046654E-4</v>
      </c>
      <c r="K353" s="10">
        <f t="shared" si="32"/>
        <v>-3.7916350697086987E-4</v>
      </c>
      <c r="L353" s="10">
        <f t="shared" si="33"/>
        <v>2.7688031840475023E-4</v>
      </c>
      <c r="M353" s="9">
        <f t="shared" si="34"/>
        <v>3.6916350697086984E-4</v>
      </c>
      <c r="N353" s="19">
        <f t="shared" si="35"/>
        <v>0.1123106708369265</v>
      </c>
    </row>
    <row r="354" spans="1:14" x14ac:dyDescent="0.25">
      <c r="A354" t="s">
        <v>216</v>
      </c>
      <c r="B354" s="22">
        <f t="shared" si="30"/>
        <v>2014</v>
      </c>
      <c r="C354">
        <v>1.3709199999999999</v>
      </c>
      <c r="D354" s="2">
        <v>-3.7916350697086987E-4</v>
      </c>
      <c r="E354" s="10">
        <v>8.1002386286521677E-4</v>
      </c>
      <c r="F354" s="10">
        <v>-3.910707925362078E-3</v>
      </c>
      <c r="G354" s="10">
        <v>1.3085865084727644E-4</v>
      </c>
      <c r="H354" s="10">
        <v>-6.0912165091477899E-3</v>
      </c>
      <c r="I354" s="10">
        <v>-5.0611071171818844E-3</v>
      </c>
      <c r="J354" s="2">
        <f t="shared" si="31"/>
        <v>-1.1042987653073997E-4</v>
      </c>
      <c r="K354" s="10">
        <f t="shared" si="32"/>
        <v>-1.2108656960289066E-3</v>
      </c>
      <c r="L354" s="10">
        <f t="shared" si="33"/>
        <v>-2.687336304401299E-4</v>
      </c>
      <c r="M354" s="9">
        <f t="shared" si="34"/>
        <v>1.2008656960289066E-3</v>
      </c>
      <c r="N354" s="19">
        <f t="shared" si="35"/>
        <v>0.11351153653295541</v>
      </c>
    </row>
    <row r="355" spans="1:14" x14ac:dyDescent="0.25">
      <c r="A355" t="s">
        <v>217</v>
      </c>
      <c r="B355" s="22">
        <f t="shared" si="30"/>
        <v>2014</v>
      </c>
      <c r="C355">
        <v>1.3692599999999999</v>
      </c>
      <c r="D355" s="2">
        <v>-1.2108656960289066E-3</v>
      </c>
      <c r="E355" s="10">
        <v>-3.7916350697086987E-4</v>
      </c>
      <c r="F355" s="10">
        <v>8.1002386286521677E-4</v>
      </c>
      <c r="G355" s="10">
        <v>-3.910707925362078E-3</v>
      </c>
      <c r="H355" s="10">
        <v>1.3085865084727644E-4</v>
      </c>
      <c r="I355" s="10">
        <v>-6.0912165091477899E-3</v>
      </c>
      <c r="J355" s="2">
        <f t="shared" si="31"/>
        <v>5.1691044152266672E-5</v>
      </c>
      <c r="K355" s="10">
        <f t="shared" si="32"/>
        <v>1.1904240246556341E-3</v>
      </c>
      <c r="L355" s="10">
        <f t="shared" si="33"/>
        <v>-1.2625567401811733E-3</v>
      </c>
      <c r="M355" s="9">
        <f t="shared" si="34"/>
        <v>1.1804240246556341E-3</v>
      </c>
      <c r="N355" s="19">
        <f t="shared" si="35"/>
        <v>0.11469196055761105</v>
      </c>
    </row>
    <row r="356" spans="1:14" x14ac:dyDescent="0.25">
      <c r="A356" t="s">
        <v>218</v>
      </c>
      <c r="B356" s="22">
        <f t="shared" si="30"/>
        <v>2014</v>
      </c>
      <c r="C356">
        <v>1.3708899999999999</v>
      </c>
      <c r="D356" s="2">
        <v>1.1904240246556341E-3</v>
      </c>
      <c r="E356" s="10">
        <v>-1.2108656960289066E-3</v>
      </c>
      <c r="F356" s="10">
        <v>-3.7916350697086987E-4</v>
      </c>
      <c r="G356" s="10">
        <v>8.1002386286521677E-4</v>
      </c>
      <c r="H356" s="10">
        <v>-3.910707925362078E-3</v>
      </c>
      <c r="I356" s="10">
        <v>1.3085865084727644E-4</v>
      </c>
      <c r="J356" s="2">
        <f t="shared" si="31"/>
        <v>1.6507630878280705E-4</v>
      </c>
      <c r="K356" s="10">
        <f t="shared" si="32"/>
        <v>-5.689734406115754E-4</v>
      </c>
      <c r="L356" s="10">
        <f t="shared" si="33"/>
        <v>1.025347715872827E-3</v>
      </c>
      <c r="M356" s="9">
        <f t="shared" si="34"/>
        <v>5.5897344061157537E-4</v>
      </c>
      <c r="N356" s="19">
        <f t="shared" si="35"/>
        <v>0.11525093399822263</v>
      </c>
    </row>
    <row r="357" spans="1:14" x14ac:dyDescent="0.25">
      <c r="A357" t="s">
        <v>219</v>
      </c>
      <c r="B357" s="22">
        <f t="shared" si="30"/>
        <v>2014</v>
      </c>
      <c r="C357">
        <v>1.3701099999999999</v>
      </c>
      <c r="D357" s="2">
        <v>-5.689734406115754E-4</v>
      </c>
      <c r="E357" s="10">
        <v>1.1904240246556341E-3</v>
      </c>
      <c r="F357" s="10">
        <v>-1.2108656960289066E-3</v>
      </c>
      <c r="G357" s="10">
        <v>-3.7916350697086987E-4</v>
      </c>
      <c r="H357" s="10">
        <v>8.1002386286521677E-4</v>
      </c>
      <c r="I357" s="10">
        <v>-3.910707925362078E-3</v>
      </c>
      <c r="J357" s="2">
        <f t="shared" si="31"/>
        <v>-1.6228951280145452E-4</v>
      </c>
      <c r="K357" s="10">
        <f t="shared" si="32"/>
        <v>-1.0875039230426875E-3</v>
      </c>
      <c r="L357" s="10">
        <f t="shared" si="33"/>
        <v>-4.0668392781012086E-4</v>
      </c>
      <c r="M357" s="9">
        <f t="shared" si="34"/>
        <v>1.0775039230426875E-3</v>
      </c>
      <c r="N357" s="19">
        <f t="shared" si="35"/>
        <v>0.11632843792126532</v>
      </c>
    </row>
    <row r="358" spans="1:14" x14ac:dyDescent="0.25">
      <c r="A358" t="s">
        <v>220</v>
      </c>
      <c r="B358" s="22">
        <f t="shared" si="30"/>
        <v>2014</v>
      </c>
      <c r="C358">
        <v>1.3686199999999999</v>
      </c>
      <c r="D358" s="2">
        <v>-1.0875039230426875E-3</v>
      </c>
      <c r="E358" s="10">
        <v>-5.689734406115754E-4</v>
      </c>
      <c r="F358" s="10">
        <v>1.1904240246556341E-3</v>
      </c>
      <c r="G358" s="10">
        <v>-1.2108656960289066E-3</v>
      </c>
      <c r="H358" s="10">
        <v>-3.7916350697086987E-4</v>
      </c>
      <c r="I358" s="10">
        <v>8.1002386286521677E-4</v>
      </c>
      <c r="J358" s="2">
        <f t="shared" si="31"/>
        <v>7.756767383834642E-5</v>
      </c>
      <c r="K358" s="10">
        <f t="shared" si="32"/>
        <v>-2.2358287910448915E-3</v>
      </c>
      <c r="L358" s="10">
        <f t="shared" si="33"/>
        <v>-1.1650715968810339E-3</v>
      </c>
      <c r="M358" s="9">
        <f t="shared" si="34"/>
        <v>-2.2458287910448915E-3</v>
      </c>
      <c r="N358" s="19">
        <f t="shared" si="35"/>
        <v>0.11408260913022043</v>
      </c>
    </row>
    <row r="359" spans="1:14" x14ac:dyDescent="0.25">
      <c r="A359" t="s">
        <v>221</v>
      </c>
      <c r="B359" s="22">
        <f t="shared" si="30"/>
        <v>2014</v>
      </c>
      <c r="C359">
        <v>1.3655600000000001</v>
      </c>
      <c r="D359" s="2">
        <v>-2.2358287910448915E-3</v>
      </c>
      <c r="E359" s="10">
        <v>-1.0875039230426875E-3</v>
      </c>
      <c r="F359" s="10">
        <v>-5.689734406115754E-4</v>
      </c>
      <c r="G359" s="10">
        <v>1.1904240246556341E-3</v>
      </c>
      <c r="H359" s="10">
        <v>-1.2108656960289066E-3</v>
      </c>
      <c r="I359" s="10">
        <v>-3.7916350697086987E-4</v>
      </c>
      <c r="J359" s="2">
        <f t="shared" si="31"/>
        <v>1.4825850132798137E-4</v>
      </c>
      <c r="K359" s="10">
        <f t="shared" si="32"/>
        <v>-2.0577638477988769E-3</v>
      </c>
      <c r="L359" s="10">
        <f t="shared" si="33"/>
        <v>-2.3840872923728729E-3</v>
      </c>
      <c r="M359" s="9">
        <f t="shared" si="34"/>
        <v>-2.0677638477988769E-3</v>
      </c>
      <c r="N359" s="19">
        <f t="shared" si="35"/>
        <v>0.11201484528242156</v>
      </c>
    </row>
    <row r="360" spans="1:14" x14ac:dyDescent="0.25">
      <c r="A360" t="s">
        <v>222</v>
      </c>
      <c r="B360" s="22">
        <f t="shared" si="30"/>
        <v>2014</v>
      </c>
      <c r="C360">
        <v>1.3627499999999999</v>
      </c>
      <c r="D360" s="2">
        <v>-2.0577638477988769E-3</v>
      </c>
      <c r="E360" s="10">
        <v>-2.2358287910448915E-3</v>
      </c>
      <c r="F360" s="10">
        <v>-1.0875039230426875E-3</v>
      </c>
      <c r="G360" s="10">
        <v>-5.689734406115754E-4</v>
      </c>
      <c r="H360" s="10">
        <v>1.1904240246556341E-3</v>
      </c>
      <c r="I360" s="10">
        <v>-1.2108656960289066E-3</v>
      </c>
      <c r="J360" s="2">
        <f t="shared" si="31"/>
        <v>3.0480867127249571E-4</v>
      </c>
      <c r="K360" s="10">
        <f t="shared" si="32"/>
        <v>1.320858558062854E-3</v>
      </c>
      <c r="L360" s="10">
        <f t="shared" si="33"/>
        <v>-2.3625725190713725E-3</v>
      </c>
      <c r="M360" s="9">
        <f t="shared" si="34"/>
        <v>1.310858558062854E-3</v>
      </c>
      <c r="N360" s="19">
        <f t="shared" si="35"/>
        <v>0.11332570384048442</v>
      </c>
    </row>
    <row r="361" spans="1:14" x14ac:dyDescent="0.25">
      <c r="A361" t="s">
        <v>223</v>
      </c>
      <c r="B361" s="22">
        <f t="shared" si="30"/>
        <v>2014</v>
      </c>
      <c r="C361">
        <v>1.3645499999999999</v>
      </c>
      <c r="D361" s="2">
        <v>1.320858558062854E-3</v>
      </c>
      <c r="E361" s="10">
        <v>-2.0577638477988769E-3</v>
      </c>
      <c r="F361" s="10">
        <v>-2.2358287910448915E-3</v>
      </c>
      <c r="G361" s="10">
        <v>-1.0875039230426875E-3</v>
      </c>
      <c r="H361" s="10">
        <v>-5.689734406115754E-4</v>
      </c>
      <c r="I361" s="10">
        <v>1.1904240246556341E-3</v>
      </c>
      <c r="J361" s="2">
        <f t="shared" si="31"/>
        <v>2.8053322631516297E-4</v>
      </c>
      <c r="K361" s="10">
        <f t="shared" si="32"/>
        <v>-8.2811183173925329E-4</v>
      </c>
      <c r="L361" s="10">
        <f t="shared" si="33"/>
        <v>1.0403253317476911E-3</v>
      </c>
      <c r="M361" s="9">
        <f t="shared" si="34"/>
        <v>8.1811183173925326E-4</v>
      </c>
      <c r="N361" s="19">
        <f t="shared" si="35"/>
        <v>0.11414381567222368</v>
      </c>
    </row>
    <row r="362" spans="1:14" x14ac:dyDescent="0.25">
      <c r="A362" t="s">
        <v>224</v>
      </c>
      <c r="B362" s="22">
        <f t="shared" si="30"/>
        <v>2014</v>
      </c>
      <c r="C362">
        <v>1.3634200000000001</v>
      </c>
      <c r="D362" s="2">
        <v>-8.2811183173925329E-4</v>
      </c>
      <c r="E362" s="10">
        <v>1.320858558062854E-3</v>
      </c>
      <c r="F362" s="10">
        <v>-2.0577638477988769E-3</v>
      </c>
      <c r="G362" s="10">
        <v>-2.2358287910448915E-3</v>
      </c>
      <c r="H362" s="10">
        <v>-1.0875039230426875E-3</v>
      </c>
      <c r="I362" s="10">
        <v>-5.689734406115754E-4</v>
      </c>
      <c r="J362" s="2">
        <f t="shared" si="31"/>
        <v>-1.8007154377589347E-4</v>
      </c>
      <c r="K362" s="10">
        <f t="shared" si="32"/>
        <v>-3.2051752211350593E-3</v>
      </c>
      <c r="L362" s="10">
        <f t="shared" si="33"/>
        <v>-6.4804028796335987E-4</v>
      </c>
      <c r="M362" s="9">
        <f t="shared" si="34"/>
        <v>-3.2151752211350593E-3</v>
      </c>
      <c r="N362" s="19">
        <f t="shared" si="35"/>
        <v>0.11092864045108862</v>
      </c>
    </row>
    <row r="363" spans="1:14" x14ac:dyDescent="0.25">
      <c r="A363" t="s">
        <v>225</v>
      </c>
      <c r="B363" s="22">
        <f t="shared" si="30"/>
        <v>2014</v>
      </c>
      <c r="C363">
        <v>1.3590500000000001</v>
      </c>
      <c r="D363" s="2">
        <v>-3.2051752211350593E-3</v>
      </c>
      <c r="E363" s="10">
        <v>-8.2811183173925329E-4</v>
      </c>
      <c r="F363" s="10">
        <v>1.320858558062854E-3</v>
      </c>
      <c r="G363" s="10">
        <v>-2.0577638477988769E-3</v>
      </c>
      <c r="H363" s="10">
        <v>-2.2358287910448915E-3</v>
      </c>
      <c r="I363" s="10">
        <v>-1.0875039230426875E-3</v>
      </c>
      <c r="J363" s="2">
        <f t="shared" si="31"/>
        <v>1.1289579421665399E-4</v>
      </c>
      <c r="K363" s="10">
        <f t="shared" si="32"/>
        <v>8.0938891137183333E-4</v>
      </c>
      <c r="L363" s="10">
        <f t="shared" si="33"/>
        <v>-3.3180710153517131E-3</v>
      </c>
      <c r="M363" s="9">
        <f t="shared" si="34"/>
        <v>7.993889113718333E-4</v>
      </c>
      <c r="N363" s="19">
        <f t="shared" si="35"/>
        <v>0.11172802936246046</v>
      </c>
    </row>
    <row r="364" spans="1:14" x14ac:dyDescent="0.25">
      <c r="A364" t="s">
        <v>226</v>
      </c>
      <c r="B364" s="22">
        <f t="shared" si="30"/>
        <v>2014</v>
      </c>
      <c r="C364">
        <v>1.36015</v>
      </c>
      <c r="D364" s="2">
        <v>8.0938891137183333E-4</v>
      </c>
      <c r="E364" s="10">
        <v>-3.2051752211350593E-3</v>
      </c>
      <c r="F364" s="10">
        <v>-8.2811183173925329E-4</v>
      </c>
      <c r="G364" s="10">
        <v>1.320858558062854E-3</v>
      </c>
      <c r="H364" s="10">
        <v>-2.0577638477988769E-3</v>
      </c>
      <c r="I364" s="10">
        <v>-2.2358287910448915E-3</v>
      </c>
      <c r="J364" s="2">
        <f t="shared" si="31"/>
        <v>4.369588602949917E-4</v>
      </c>
      <c r="K364" s="10">
        <f t="shared" si="32"/>
        <v>2.3232731684006414E-3</v>
      </c>
      <c r="L364" s="10">
        <f t="shared" si="33"/>
        <v>3.7243005107684163E-4</v>
      </c>
      <c r="M364" s="9">
        <f t="shared" si="34"/>
        <v>-2.3332731684006414E-3</v>
      </c>
      <c r="N364" s="19">
        <f t="shared" si="35"/>
        <v>0.10939475619405982</v>
      </c>
    </row>
    <row r="365" spans="1:14" x14ac:dyDescent="0.25">
      <c r="A365" t="s">
        <v>227</v>
      </c>
      <c r="B365" s="22">
        <f t="shared" si="30"/>
        <v>2014</v>
      </c>
      <c r="C365">
        <v>1.36331</v>
      </c>
      <c r="D365" s="2">
        <v>2.3232731684006414E-3</v>
      </c>
      <c r="E365" s="10">
        <v>8.0938891137183333E-4</v>
      </c>
      <c r="F365" s="10">
        <v>-3.2051752211350593E-3</v>
      </c>
      <c r="G365" s="10">
        <v>-8.2811183173925329E-4</v>
      </c>
      <c r="H365" s="10">
        <v>1.320858558062854E-3</v>
      </c>
      <c r="I365" s="10">
        <v>-2.0577638477988769E-3</v>
      </c>
      <c r="J365" s="2">
        <f t="shared" si="31"/>
        <v>-1.1034331412408529E-4</v>
      </c>
      <c r="K365" s="10">
        <f t="shared" si="32"/>
        <v>-2.6846425244442251E-3</v>
      </c>
      <c r="L365" s="10">
        <f t="shared" si="33"/>
        <v>2.4336164825247268E-3</v>
      </c>
      <c r="M365" s="9">
        <f t="shared" si="34"/>
        <v>2.6746425244442251E-3</v>
      </c>
      <c r="N365" s="19">
        <f t="shared" si="35"/>
        <v>0.11206939871850405</v>
      </c>
    </row>
    <row r="366" spans="1:14" x14ac:dyDescent="0.25">
      <c r="A366" s="1">
        <v>41645.958333333336</v>
      </c>
      <c r="B366" s="22">
        <f t="shared" si="30"/>
        <v>2014</v>
      </c>
      <c r="C366">
        <v>1.35965</v>
      </c>
      <c r="D366" s="2">
        <v>-2.6846425244442251E-3</v>
      </c>
      <c r="E366" s="10">
        <v>2.3232731684006414E-3</v>
      </c>
      <c r="F366" s="10">
        <v>8.0938891137183333E-4</v>
      </c>
      <c r="G366" s="10">
        <v>-3.2051752211350593E-3</v>
      </c>
      <c r="H366" s="10">
        <v>-8.2811183173925329E-4</v>
      </c>
      <c r="I366" s="10">
        <v>1.320858558062854E-3</v>
      </c>
      <c r="J366" s="2">
        <f t="shared" si="31"/>
        <v>-3.1672989018640031E-4</v>
      </c>
      <c r="K366" s="10">
        <f t="shared" si="32"/>
        <v>2.2873533629979015E-3</v>
      </c>
      <c r="L366" s="10">
        <f t="shared" si="33"/>
        <v>-2.3679126342578249E-3</v>
      </c>
      <c r="M366" s="9">
        <f t="shared" si="34"/>
        <v>2.2773533629979015E-3</v>
      </c>
      <c r="N366" s="19">
        <f t="shared" si="35"/>
        <v>0.11434675208150195</v>
      </c>
    </row>
    <row r="367" spans="1:14" x14ac:dyDescent="0.25">
      <c r="A367" s="1">
        <v>41676.958333333336</v>
      </c>
      <c r="B367" s="22">
        <f t="shared" si="30"/>
        <v>2014</v>
      </c>
      <c r="C367">
        <v>1.36276</v>
      </c>
      <c r="D367" s="2">
        <v>2.2873533629979015E-3</v>
      </c>
      <c r="E367" s="10">
        <v>-2.6846425244442251E-3</v>
      </c>
      <c r="F367" s="10">
        <v>2.3232731684006414E-3</v>
      </c>
      <c r="G367" s="10">
        <v>8.0938891137183333E-4</v>
      </c>
      <c r="H367" s="10">
        <v>-3.2051752211350593E-3</v>
      </c>
      <c r="I367" s="10">
        <v>-8.2811183173925329E-4</v>
      </c>
      <c r="J367" s="2">
        <f t="shared" si="31"/>
        <v>3.6599507260797804E-4</v>
      </c>
      <c r="K367" s="10">
        <f t="shared" si="32"/>
        <v>-2.1353723326190677E-3</v>
      </c>
      <c r="L367" s="10">
        <f t="shared" si="33"/>
        <v>1.9213582903899234E-3</v>
      </c>
      <c r="M367" s="9">
        <f t="shared" si="34"/>
        <v>2.1253723326190676E-3</v>
      </c>
      <c r="N367" s="19">
        <f t="shared" si="35"/>
        <v>0.11647212441412103</v>
      </c>
    </row>
    <row r="368" spans="1:14" x14ac:dyDescent="0.25">
      <c r="A368" s="1">
        <v>41704.958333333336</v>
      </c>
      <c r="B368" s="22">
        <f t="shared" si="30"/>
        <v>2014</v>
      </c>
      <c r="C368">
        <v>1.35985</v>
      </c>
      <c r="D368" s="2">
        <v>-2.1353723326190677E-3</v>
      </c>
      <c r="E368" s="10">
        <v>2.2873533629979015E-3</v>
      </c>
      <c r="F368" s="10">
        <v>-2.6846425244442251E-3</v>
      </c>
      <c r="G368" s="10">
        <v>2.3232731684006414E-3</v>
      </c>
      <c r="H368" s="10">
        <v>8.0938891137183333E-4</v>
      </c>
      <c r="I368" s="10">
        <v>-3.2051752211350593E-3</v>
      </c>
      <c r="J368" s="2">
        <f t="shared" si="31"/>
        <v>-3.1183297312323868E-4</v>
      </c>
      <c r="K368" s="10">
        <f t="shared" si="32"/>
        <v>4.5446188917896979E-3</v>
      </c>
      <c r="L368" s="10">
        <f t="shared" si="33"/>
        <v>-1.823539359495829E-3</v>
      </c>
      <c r="M368" s="9">
        <f t="shared" si="34"/>
        <v>4.5346188917896983E-3</v>
      </c>
      <c r="N368" s="19">
        <f t="shared" si="35"/>
        <v>0.12100674330591073</v>
      </c>
    </row>
    <row r="369" spans="1:14" x14ac:dyDescent="0.25">
      <c r="A369" s="1">
        <v>41735.958333333336</v>
      </c>
      <c r="B369" s="22">
        <f t="shared" si="30"/>
        <v>2014</v>
      </c>
      <c r="C369">
        <v>1.3660300000000001</v>
      </c>
      <c r="D369" s="2">
        <v>4.5446188917896979E-3</v>
      </c>
      <c r="E369" s="10">
        <v>-2.1353723326190677E-3</v>
      </c>
      <c r="F369" s="10">
        <v>2.2873533629979015E-3</v>
      </c>
      <c r="G369" s="10">
        <v>-2.6846425244442251E-3</v>
      </c>
      <c r="H369" s="10">
        <v>2.3232731684006414E-3</v>
      </c>
      <c r="I369" s="10">
        <v>8.0938891137183333E-4</v>
      </c>
      <c r="J369" s="2">
        <f t="shared" si="31"/>
        <v>2.9111352621659625E-4</v>
      </c>
      <c r="K369" s="10">
        <f t="shared" si="32"/>
        <v>-1.3542894372745584E-3</v>
      </c>
      <c r="L369" s="10">
        <f t="shared" si="33"/>
        <v>4.2535053655731016E-3</v>
      </c>
      <c r="M369" s="9">
        <f t="shared" si="34"/>
        <v>1.3442894372745584E-3</v>
      </c>
      <c r="N369" s="19">
        <f t="shared" si="35"/>
        <v>0.12235103274318529</v>
      </c>
    </row>
    <row r="370" spans="1:14" x14ac:dyDescent="0.25">
      <c r="A370" s="1">
        <v>41765.958333333336</v>
      </c>
      <c r="B370" s="22">
        <f t="shared" si="30"/>
        <v>2014</v>
      </c>
      <c r="C370">
        <v>1.3641799999999999</v>
      </c>
      <c r="D370" s="2">
        <v>-1.3542894372745584E-3</v>
      </c>
      <c r="E370" s="10">
        <v>4.5446188917896979E-3</v>
      </c>
      <c r="F370" s="10">
        <v>-2.1353723326190677E-3</v>
      </c>
      <c r="G370" s="10">
        <v>2.2873533629979015E-3</v>
      </c>
      <c r="H370" s="10">
        <v>-2.6846425244442251E-3</v>
      </c>
      <c r="I370" s="10">
        <v>2.3232731684006414E-3</v>
      </c>
      <c r="J370" s="2">
        <f t="shared" si="31"/>
        <v>-6.1956409694452605E-4</v>
      </c>
      <c r="K370" s="10">
        <f t="shared" si="32"/>
        <v>-3.5332580744477093E-3</v>
      </c>
      <c r="L370" s="10">
        <f t="shared" si="33"/>
        <v>-7.3472534033003237E-4</v>
      </c>
      <c r="M370" s="9">
        <f t="shared" si="34"/>
        <v>-3.5432580744477094E-3</v>
      </c>
      <c r="N370" s="19">
        <f t="shared" si="35"/>
        <v>0.11880777466873758</v>
      </c>
    </row>
    <row r="371" spans="1:14" x14ac:dyDescent="0.25">
      <c r="A371" s="1">
        <v>41857.958333333336</v>
      </c>
      <c r="B371" s="22">
        <f t="shared" si="30"/>
        <v>2014</v>
      </c>
      <c r="C371">
        <v>1.3593599999999999</v>
      </c>
      <c r="D371" s="2">
        <v>-3.5332580744477093E-3</v>
      </c>
      <c r="E371" s="10">
        <v>-1.3542894372745584E-3</v>
      </c>
      <c r="F371" s="10">
        <v>4.5446188917896979E-3</v>
      </c>
      <c r="G371" s="10">
        <v>-2.1353723326190677E-3</v>
      </c>
      <c r="H371" s="10">
        <v>2.2873533629979015E-3</v>
      </c>
      <c r="I371" s="10">
        <v>-2.6846425244442251E-3</v>
      </c>
      <c r="J371" s="2">
        <f t="shared" si="31"/>
        <v>1.8462914761067936E-4</v>
      </c>
      <c r="K371" s="10">
        <f t="shared" si="32"/>
        <v>-3.4133709981167826E-3</v>
      </c>
      <c r="L371" s="10">
        <f t="shared" si="33"/>
        <v>-3.7178872220583886E-3</v>
      </c>
      <c r="M371" s="9">
        <f t="shared" si="34"/>
        <v>-3.4233709981167826E-3</v>
      </c>
      <c r="N371" s="19">
        <f t="shared" si="35"/>
        <v>0.11538440367062081</v>
      </c>
    </row>
    <row r="372" spans="1:14" x14ac:dyDescent="0.25">
      <c r="A372" s="1">
        <v>41888.958333333336</v>
      </c>
      <c r="B372" s="22">
        <f t="shared" si="30"/>
        <v>2014</v>
      </c>
      <c r="C372">
        <v>1.3547199999999999</v>
      </c>
      <c r="D372" s="2">
        <v>-3.4133709981167826E-3</v>
      </c>
      <c r="E372" s="10">
        <v>-3.5332580744477093E-3</v>
      </c>
      <c r="F372" s="10">
        <v>-1.3542894372745584E-3</v>
      </c>
      <c r="G372" s="10">
        <v>4.5446188917896979E-3</v>
      </c>
      <c r="H372" s="10">
        <v>-2.1353723326190677E-3</v>
      </c>
      <c r="I372" s="10">
        <v>2.2873533629979015E-3</v>
      </c>
      <c r="J372" s="2">
        <f t="shared" si="31"/>
        <v>4.8168612160679494E-4</v>
      </c>
      <c r="K372" s="10">
        <f t="shared" si="32"/>
        <v>-1.1810558639422375E-3</v>
      </c>
      <c r="L372" s="10">
        <f t="shared" si="33"/>
        <v>-3.8950571197235774E-3</v>
      </c>
      <c r="M372" s="9">
        <f t="shared" si="34"/>
        <v>-1.1910558639422375E-3</v>
      </c>
      <c r="N372" s="19">
        <f t="shared" si="35"/>
        <v>0.11419334780667857</v>
      </c>
    </row>
    <row r="373" spans="1:14" x14ac:dyDescent="0.25">
      <c r="A373" s="1">
        <v>41918.958333333336</v>
      </c>
      <c r="B373" s="22">
        <f t="shared" si="30"/>
        <v>2014</v>
      </c>
      <c r="C373">
        <v>1.3531200000000001</v>
      </c>
      <c r="D373" s="2">
        <v>-1.1810558639422375E-3</v>
      </c>
      <c r="E373" s="10">
        <v>-3.4133709981167826E-3</v>
      </c>
      <c r="F373" s="10">
        <v>-3.5332580744477093E-3</v>
      </c>
      <c r="G373" s="10">
        <v>-1.3542894372745584E-3</v>
      </c>
      <c r="H373" s="10">
        <v>4.5446188917896979E-3</v>
      </c>
      <c r="I373" s="10">
        <v>-2.1353723326190677E-3</v>
      </c>
      <c r="J373" s="2">
        <f t="shared" si="31"/>
        <v>4.6534201664422478E-4</v>
      </c>
      <c r="K373" s="10">
        <f t="shared" si="32"/>
        <v>1.5445784557170938E-3</v>
      </c>
      <c r="L373" s="10">
        <f t="shared" si="33"/>
        <v>-1.6463978805864622E-3</v>
      </c>
      <c r="M373" s="9">
        <f t="shared" si="34"/>
        <v>1.5345784557170938E-3</v>
      </c>
      <c r="N373" s="19">
        <f t="shared" si="35"/>
        <v>0.11572792626239567</v>
      </c>
    </row>
    <row r="374" spans="1:14" x14ac:dyDescent="0.25">
      <c r="A374" s="1">
        <v>41949.958333333336</v>
      </c>
      <c r="B374" s="22">
        <f t="shared" si="30"/>
        <v>2014</v>
      </c>
      <c r="C374">
        <v>1.35521</v>
      </c>
      <c r="D374" s="2">
        <v>1.5445784557170938E-3</v>
      </c>
      <c r="E374" s="10">
        <v>-1.1810558639422375E-3</v>
      </c>
      <c r="F374" s="10">
        <v>-3.4133709981167826E-3</v>
      </c>
      <c r="G374" s="10">
        <v>-3.5332580744477093E-3</v>
      </c>
      <c r="H374" s="10">
        <v>-1.3542894372745584E-3</v>
      </c>
      <c r="I374" s="10">
        <v>4.5446188917896979E-3</v>
      </c>
      <c r="J374" s="2">
        <f t="shared" si="31"/>
        <v>1.6101235927755561E-4</v>
      </c>
      <c r="K374" s="10">
        <f t="shared" si="32"/>
        <v>-1.2322813438507829E-3</v>
      </c>
      <c r="L374" s="10">
        <f t="shared" si="33"/>
        <v>1.3835660964395383E-3</v>
      </c>
      <c r="M374" s="9">
        <f t="shared" si="34"/>
        <v>1.2222813438507829E-3</v>
      </c>
      <c r="N374" s="19">
        <f t="shared" si="35"/>
        <v>0.11695020760624646</v>
      </c>
    </row>
    <row r="375" spans="1:14" x14ac:dyDescent="0.25">
      <c r="A375" s="1">
        <v>41979.958333333336</v>
      </c>
      <c r="B375" s="22">
        <f t="shared" si="30"/>
        <v>2014</v>
      </c>
      <c r="C375">
        <v>1.35354</v>
      </c>
      <c r="D375" s="2">
        <v>-1.2322813438507829E-3</v>
      </c>
      <c r="E375" s="10">
        <v>1.5445784557170938E-3</v>
      </c>
      <c r="F375" s="10">
        <v>-1.1810558639422375E-3</v>
      </c>
      <c r="G375" s="10">
        <v>-3.4133709981167826E-3</v>
      </c>
      <c r="H375" s="10">
        <v>-3.5332580744477093E-3</v>
      </c>
      <c r="I375" s="10">
        <v>-1.3542894372745584E-3</v>
      </c>
      <c r="J375" s="2">
        <f t="shared" si="31"/>
        <v>-2.1057109052756529E-4</v>
      </c>
      <c r="K375" s="10">
        <f t="shared" si="32"/>
        <v>2.8074530490418415E-3</v>
      </c>
      <c r="L375" s="10">
        <f t="shared" si="33"/>
        <v>-1.0217102533232175E-3</v>
      </c>
      <c r="M375" s="9">
        <f t="shared" si="34"/>
        <v>2.7974530490418414E-3</v>
      </c>
      <c r="N375" s="19">
        <f t="shared" si="35"/>
        <v>0.1197476606552883</v>
      </c>
    </row>
    <row r="376" spans="1:14" x14ac:dyDescent="0.25">
      <c r="A376" t="s">
        <v>228</v>
      </c>
      <c r="B376" s="22">
        <f t="shared" si="30"/>
        <v>2014</v>
      </c>
      <c r="C376">
        <v>1.35734</v>
      </c>
      <c r="D376" s="2">
        <v>2.8074530490418415E-3</v>
      </c>
      <c r="E376" s="10">
        <v>-1.2322813438507829E-3</v>
      </c>
      <c r="F376" s="10">
        <v>1.5445784557170938E-3</v>
      </c>
      <c r="G376" s="10">
        <v>-1.1810558639422375E-3</v>
      </c>
      <c r="H376" s="10">
        <v>-3.4133709981167826E-3</v>
      </c>
      <c r="I376" s="10">
        <v>-3.5332580744477093E-3</v>
      </c>
      <c r="J376" s="2">
        <f t="shared" si="31"/>
        <v>1.6799588615973814E-4</v>
      </c>
      <c r="K376" s="10">
        <f t="shared" si="32"/>
        <v>-1.937613273019223E-3</v>
      </c>
      <c r="L376" s="10">
        <f t="shared" si="33"/>
        <v>2.6394571628821032E-3</v>
      </c>
      <c r="M376" s="9">
        <f t="shared" si="34"/>
        <v>1.927613273019223E-3</v>
      </c>
      <c r="N376" s="19">
        <f t="shared" si="35"/>
        <v>0.12167527392830753</v>
      </c>
    </row>
    <row r="377" spans="1:14" x14ac:dyDescent="0.25">
      <c r="A377" t="s">
        <v>229</v>
      </c>
      <c r="B377" s="22">
        <f t="shared" si="30"/>
        <v>2014</v>
      </c>
      <c r="C377">
        <v>1.3547100000000001</v>
      </c>
      <c r="D377" s="2">
        <v>-1.937613273019223E-3</v>
      </c>
      <c r="E377" s="10">
        <v>2.8074530490418415E-3</v>
      </c>
      <c r="F377" s="10">
        <v>-1.2322813438507829E-3</v>
      </c>
      <c r="G377" s="10">
        <v>1.5445784557170938E-3</v>
      </c>
      <c r="H377" s="10">
        <v>-1.1810558639422375E-3</v>
      </c>
      <c r="I377" s="10">
        <v>-3.4133709981167826E-3</v>
      </c>
      <c r="J377" s="2">
        <f t="shared" si="31"/>
        <v>-3.8273772883049825E-4</v>
      </c>
      <c r="K377" s="10">
        <f t="shared" si="32"/>
        <v>3.557957053538896E-3</v>
      </c>
      <c r="L377" s="10">
        <f t="shared" si="33"/>
        <v>-1.5548755441887247E-3</v>
      </c>
      <c r="M377" s="9">
        <f t="shared" si="34"/>
        <v>3.547957053538896E-3</v>
      </c>
      <c r="N377" s="19">
        <f t="shared" si="35"/>
        <v>0.12522323098184643</v>
      </c>
    </row>
    <row r="378" spans="1:14" x14ac:dyDescent="0.25">
      <c r="A378" t="s">
        <v>230</v>
      </c>
      <c r="B378" s="22">
        <f t="shared" si="30"/>
        <v>2014</v>
      </c>
      <c r="C378">
        <v>1.3595299999999999</v>
      </c>
      <c r="D378" s="2">
        <v>3.557957053538896E-3</v>
      </c>
      <c r="E378" s="10">
        <v>-1.937613273019223E-3</v>
      </c>
      <c r="F378" s="10">
        <v>2.8074530490418415E-3</v>
      </c>
      <c r="G378" s="10">
        <v>-1.2322813438507829E-3</v>
      </c>
      <c r="H378" s="10">
        <v>1.5445784557170938E-3</v>
      </c>
      <c r="I378" s="10">
        <v>-1.1810558639422375E-3</v>
      </c>
      <c r="J378" s="2">
        <f t="shared" si="31"/>
        <v>2.6415319882920434E-4</v>
      </c>
      <c r="K378" s="10">
        <f t="shared" si="32"/>
        <v>8.31169595374881E-4</v>
      </c>
      <c r="L378" s="10">
        <f t="shared" si="33"/>
        <v>3.2938038547096916E-3</v>
      </c>
      <c r="M378" s="9">
        <f t="shared" si="34"/>
        <v>-8.4116959537488102E-4</v>
      </c>
      <c r="N378" s="19">
        <f t="shared" si="35"/>
        <v>0.12438206138647155</v>
      </c>
    </row>
    <row r="379" spans="1:14" x14ac:dyDescent="0.25">
      <c r="A379" t="s">
        <v>231</v>
      </c>
      <c r="B379" s="22">
        <f t="shared" si="30"/>
        <v>2014</v>
      </c>
      <c r="C379">
        <v>1.36066</v>
      </c>
      <c r="D379" s="2">
        <v>8.31169595374881E-4</v>
      </c>
      <c r="E379" s="10">
        <v>3.557957053538896E-3</v>
      </c>
      <c r="F379" s="10">
        <v>-1.937613273019223E-3</v>
      </c>
      <c r="G379" s="10">
        <v>2.8074530490418415E-3</v>
      </c>
      <c r="H379" s="10">
        <v>-1.2322813438507829E-3</v>
      </c>
      <c r="I379" s="10">
        <v>1.5445784557170938E-3</v>
      </c>
      <c r="J379" s="2">
        <f t="shared" si="31"/>
        <v>-4.8505331279277724E-4</v>
      </c>
      <c r="K379" s="10">
        <f t="shared" si="32"/>
        <v>-5.438537180485481E-4</v>
      </c>
      <c r="L379" s="10">
        <f t="shared" si="33"/>
        <v>1.3162229081676582E-3</v>
      </c>
      <c r="M379" s="9">
        <f t="shared" si="34"/>
        <v>5.3385371804854807E-4</v>
      </c>
      <c r="N379" s="19">
        <f t="shared" si="35"/>
        <v>0.1249159151045201</v>
      </c>
    </row>
    <row r="380" spans="1:14" x14ac:dyDescent="0.25">
      <c r="A380" t="s">
        <v>232</v>
      </c>
      <c r="B380" s="22">
        <f t="shared" si="30"/>
        <v>2014</v>
      </c>
      <c r="C380">
        <v>1.35992</v>
      </c>
      <c r="D380" s="2">
        <v>-5.438537180485481E-4</v>
      </c>
      <c r="E380" s="10">
        <v>8.31169595374881E-4</v>
      </c>
      <c r="F380" s="10">
        <v>3.557957053538896E-3</v>
      </c>
      <c r="G380" s="10">
        <v>-1.937613273019223E-3</v>
      </c>
      <c r="H380" s="10">
        <v>2.8074530490418415E-3</v>
      </c>
      <c r="I380" s="10">
        <v>-1.2322813438507829E-3</v>
      </c>
      <c r="J380" s="2">
        <f t="shared" si="31"/>
        <v>-1.1331265657864435E-4</v>
      </c>
      <c r="K380" s="10">
        <f t="shared" si="32"/>
        <v>3.6031531266544903E-4</v>
      </c>
      <c r="L380" s="10">
        <f t="shared" si="33"/>
        <v>-4.3054106146990376E-4</v>
      </c>
      <c r="M380" s="9">
        <f t="shared" si="34"/>
        <v>-3.7031531266544905E-4</v>
      </c>
      <c r="N380" s="19">
        <f t="shared" si="35"/>
        <v>0.12454559979185466</v>
      </c>
    </row>
    <row r="381" spans="1:14" x14ac:dyDescent="0.25">
      <c r="A381" t="s">
        <v>233</v>
      </c>
      <c r="B381" s="22">
        <f t="shared" si="30"/>
        <v>2014</v>
      </c>
      <c r="C381">
        <v>1.3604099999999999</v>
      </c>
      <c r="D381" s="2">
        <v>3.6031531266544903E-4</v>
      </c>
      <c r="E381" s="10">
        <v>-5.438537180485481E-4</v>
      </c>
      <c r="F381" s="10">
        <v>8.31169595374881E-4</v>
      </c>
      <c r="G381" s="10">
        <v>3.557957053538896E-3</v>
      </c>
      <c r="H381" s="10">
        <v>-1.937613273019223E-3</v>
      </c>
      <c r="I381" s="10">
        <v>2.8074530490418415E-3</v>
      </c>
      <c r="J381" s="2">
        <f t="shared" si="31"/>
        <v>7.4143123046337074E-5</v>
      </c>
      <c r="K381" s="10">
        <f t="shared" si="32"/>
        <v>1.2496232753367309E-4</v>
      </c>
      <c r="L381" s="10">
        <f t="shared" si="33"/>
        <v>2.8617218961911198E-4</v>
      </c>
      <c r="M381" s="9">
        <f t="shared" si="34"/>
        <v>-1.3496232753367309E-4</v>
      </c>
      <c r="N381" s="19">
        <f t="shared" si="35"/>
        <v>0.12441063746432099</v>
      </c>
    </row>
    <row r="382" spans="1:14" x14ac:dyDescent="0.25">
      <c r="A382" t="s">
        <v>234</v>
      </c>
      <c r="B382" s="22">
        <f t="shared" si="30"/>
        <v>2014</v>
      </c>
      <c r="C382">
        <v>1.3605799999999999</v>
      </c>
      <c r="D382" s="2">
        <v>1.2496232753367309E-4</v>
      </c>
      <c r="E382" s="10">
        <v>3.6031531266544903E-4</v>
      </c>
      <c r="F382" s="10">
        <v>-5.438537180485481E-4</v>
      </c>
      <c r="G382" s="10">
        <v>8.31169595374881E-4</v>
      </c>
      <c r="H382" s="10">
        <v>3.557957053538896E-3</v>
      </c>
      <c r="I382" s="10">
        <v>-1.937613273019223E-3</v>
      </c>
      <c r="J382" s="2">
        <f t="shared" si="31"/>
        <v>-4.9121485568384125E-5</v>
      </c>
      <c r="K382" s="10">
        <f t="shared" si="32"/>
        <v>1.697805347719461E-3</v>
      </c>
      <c r="L382" s="10">
        <f t="shared" si="33"/>
        <v>1.7408381310205721E-4</v>
      </c>
      <c r="M382" s="9">
        <f t="shared" si="34"/>
        <v>-1.707805347719461E-3</v>
      </c>
      <c r="N382" s="19">
        <f t="shared" si="35"/>
        <v>0.12270283211660153</v>
      </c>
    </row>
    <row r="383" spans="1:14" x14ac:dyDescent="0.25">
      <c r="A383" t="s">
        <v>235</v>
      </c>
      <c r="B383" s="22">
        <f t="shared" si="30"/>
        <v>2014</v>
      </c>
      <c r="C383">
        <v>1.3628899999999999</v>
      </c>
      <c r="D383" s="2">
        <v>1.697805347719461E-3</v>
      </c>
      <c r="E383" s="10">
        <v>1.2496232753367309E-4</v>
      </c>
      <c r="F383" s="10">
        <v>3.6031531266544903E-4</v>
      </c>
      <c r="G383" s="10">
        <v>-5.438537180485481E-4</v>
      </c>
      <c r="H383" s="10">
        <v>8.31169595374881E-4</v>
      </c>
      <c r="I383" s="10">
        <v>3.557957053538896E-3</v>
      </c>
      <c r="J383" s="2">
        <f t="shared" si="31"/>
        <v>-1.7036009719177341E-5</v>
      </c>
      <c r="K383" s="10">
        <f t="shared" si="32"/>
        <v>-1.2913734784171238E-3</v>
      </c>
      <c r="L383" s="10">
        <f t="shared" si="33"/>
        <v>1.7148413574386383E-3</v>
      </c>
      <c r="M383" s="9">
        <f t="shared" si="34"/>
        <v>1.2813734784171238E-3</v>
      </c>
      <c r="N383" s="19">
        <f t="shared" si="35"/>
        <v>0.12398420559501866</v>
      </c>
    </row>
    <row r="384" spans="1:14" x14ac:dyDescent="0.25">
      <c r="A384" t="s">
        <v>236</v>
      </c>
      <c r="B384" s="22">
        <f t="shared" si="30"/>
        <v>2014</v>
      </c>
      <c r="C384">
        <v>1.36113</v>
      </c>
      <c r="D384" s="2">
        <v>-1.2913734784171238E-3</v>
      </c>
      <c r="E384" s="10">
        <v>1.697805347719461E-3</v>
      </c>
      <c r="F384" s="10">
        <v>1.2496232753367309E-4</v>
      </c>
      <c r="G384" s="10">
        <v>3.6031531266544903E-4</v>
      </c>
      <c r="H384" s="10">
        <v>-5.438537180485481E-4</v>
      </c>
      <c r="I384" s="10">
        <v>8.31169595374881E-4</v>
      </c>
      <c r="J384" s="2">
        <f t="shared" si="31"/>
        <v>-2.3146038470855162E-4</v>
      </c>
      <c r="K384" s="10">
        <f t="shared" si="32"/>
        <v>2.7109827863613933E-3</v>
      </c>
      <c r="L384" s="10">
        <f t="shared" si="33"/>
        <v>-1.0599130937085722E-3</v>
      </c>
      <c r="M384" s="9">
        <f t="shared" si="34"/>
        <v>2.7009827863613933E-3</v>
      </c>
      <c r="N384" s="19">
        <f t="shared" si="35"/>
        <v>0.12668518838138004</v>
      </c>
    </row>
    <row r="385" spans="1:14" x14ac:dyDescent="0.25">
      <c r="A385" t="s">
        <v>237</v>
      </c>
      <c r="B385" s="22">
        <f t="shared" si="30"/>
        <v>2014</v>
      </c>
      <c r="C385">
        <v>1.3648199999999999</v>
      </c>
      <c r="D385" s="2">
        <v>2.7109827863613933E-3</v>
      </c>
      <c r="E385" s="10">
        <v>-1.2913734784171238E-3</v>
      </c>
      <c r="F385" s="10">
        <v>1.697805347719461E-3</v>
      </c>
      <c r="G385" s="10">
        <v>1.2496232753367309E-4</v>
      </c>
      <c r="H385" s="10">
        <v>3.6031531266544903E-4</v>
      </c>
      <c r="I385" s="10">
        <v>-5.438537180485481E-4</v>
      </c>
      <c r="J385" s="2">
        <f t="shared" si="31"/>
        <v>1.7605186749961713E-4</v>
      </c>
      <c r="K385" s="10">
        <f t="shared" si="32"/>
        <v>3.2092144018991409E-3</v>
      </c>
      <c r="L385" s="10">
        <f t="shared" si="33"/>
        <v>2.5349309188617761E-3</v>
      </c>
      <c r="M385" s="9">
        <f t="shared" si="34"/>
        <v>-3.2192144018991409E-3</v>
      </c>
      <c r="N385" s="19">
        <f t="shared" si="35"/>
        <v>0.12346597397948091</v>
      </c>
    </row>
    <row r="386" spans="1:14" x14ac:dyDescent="0.25">
      <c r="A386" t="s">
        <v>238</v>
      </c>
      <c r="B386" s="22">
        <f t="shared" si="30"/>
        <v>2014</v>
      </c>
      <c r="C386">
        <v>1.3692</v>
      </c>
      <c r="D386" s="2">
        <v>3.2092144018991409E-3</v>
      </c>
      <c r="E386" s="10">
        <v>2.7109827863613933E-3</v>
      </c>
      <c r="F386" s="10">
        <v>-1.2913734784171238E-3</v>
      </c>
      <c r="G386" s="10">
        <v>1.697805347719461E-3</v>
      </c>
      <c r="H386" s="10">
        <v>1.2496232753367309E-4</v>
      </c>
      <c r="I386" s="10">
        <v>3.6031531266544903E-4</v>
      </c>
      <c r="J386" s="2">
        <f t="shared" si="31"/>
        <v>-3.6958601851049921E-4</v>
      </c>
      <c r="K386" s="10">
        <f t="shared" si="32"/>
        <v>-9.7867367806014904E-4</v>
      </c>
      <c r="L386" s="10">
        <f t="shared" si="33"/>
        <v>3.5788004204096403E-3</v>
      </c>
      <c r="M386" s="9">
        <f t="shared" si="34"/>
        <v>9.6867367806014902E-4</v>
      </c>
      <c r="N386" s="19">
        <f t="shared" si="35"/>
        <v>0.12443464765754106</v>
      </c>
    </row>
    <row r="387" spans="1:14" x14ac:dyDescent="0.25">
      <c r="A387" t="s">
        <v>239</v>
      </c>
      <c r="B387" s="22">
        <f t="shared" ref="B387:B450" si="36">YEAR(A387)</f>
        <v>2014</v>
      </c>
      <c r="C387">
        <v>1.3678600000000001</v>
      </c>
      <c r="D387" s="2">
        <v>-9.7867367806014904E-4</v>
      </c>
      <c r="E387" s="10">
        <v>3.2092144018991409E-3</v>
      </c>
      <c r="F387" s="10">
        <v>2.7109827863613933E-3</v>
      </c>
      <c r="G387" s="10">
        <v>-1.2913734784171238E-3</v>
      </c>
      <c r="H387" s="10">
        <v>1.697805347719461E-3</v>
      </c>
      <c r="I387" s="10">
        <v>1.2496232753367309E-4</v>
      </c>
      <c r="J387" s="2">
        <f t="shared" ref="J387:J450" si="37">$S$18*E387</f>
        <v>-4.3750951843422864E-4</v>
      </c>
      <c r="K387" s="10">
        <f t="shared" ref="K387:K450" si="38">D388</f>
        <v>-1.4182737999502981E-3</v>
      </c>
      <c r="L387" s="10">
        <f t="shared" ref="L387:L450" si="39">D387-J387</f>
        <v>-5.4116415962592035E-4</v>
      </c>
      <c r="M387" s="9">
        <f t="shared" ref="M387:M450" si="40">IF(L387&gt;-0.000522936657219983,-K387-0.001%,IF(L387&lt;-0.000522936657219982,K387-0.001%,0))</f>
        <v>-1.4282737999502981E-3</v>
      </c>
      <c r="N387" s="19">
        <f t="shared" si="35"/>
        <v>0.12300637385759076</v>
      </c>
    </row>
    <row r="388" spans="1:14" x14ac:dyDescent="0.25">
      <c r="A388" s="1">
        <v>41646.958333333336</v>
      </c>
      <c r="B388" s="22">
        <f t="shared" si="36"/>
        <v>2014</v>
      </c>
      <c r="C388">
        <v>1.36592</v>
      </c>
      <c r="D388" s="2">
        <v>-1.4182737999502981E-3</v>
      </c>
      <c r="E388" s="10">
        <v>-9.7867367806014904E-4</v>
      </c>
      <c r="F388" s="10">
        <v>3.2092144018991409E-3</v>
      </c>
      <c r="G388" s="10">
        <v>2.7109827863613933E-3</v>
      </c>
      <c r="H388" s="10">
        <v>-1.2913734784171238E-3</v>
      </c>
      <c r="I388" s="10">
        <v>1.697805347719461E-3</v>
      </c>
      <c r="J388" s="2">
        <f t="shared" si="37"/>
        <v>1.3342176494626361E-4</v>
      </c>
      <c r="K388" s="10">
        <f t="shared" si="38"/>
        <v>-3.6239311233454696E-3</v>
      </c>
      <c r="L388" s="10">
        <f t="shared" si="39"/>
        <v>-1.5516955648965617E-3</v>
      </c>
      <c r="M388" s="9">
        <f t="shared" si="40"/>
        <v>-3.6339311233454697E-3</v>
      </c>
      <c r="N388" s="19">
        <f t="shared" ref="N388:N451" si="41">M388+N387</f>
        <v>0.1193724427342453</v>
      </c>
    </row>
    <row r="389" spans="1:14" x14ac:dyDescent="0.25">
      <c r="A389" s="1">
        <v>41677.958333333336</v>
      </c>
      <c r="B389" s="22">
        <f t="shared" si="36"/>
        <v>2014</v>
      </c>
      <c r="C389">
        <v>1.36097</v>
      </c>
      <c r="D389" s="2">
        <v>-3.6239311233454696E-3</v>
      </c>
      <c r="E389" s="10">
        <v>-1.4182737999502981E-3</v>
      </c>
      <c r="F389" s="10">
        <v>-9.7867367806014904E-4</v>
      </c>
      <c r="G389" s="10">
        <v>3.2092144018991409E-3</v>
      </c>
      <c r="H389" s="10">
        <v>2.7109827863613933E-3</v>
      </c>
      <c r="I389" s="10">
        <v>-1.2913734784171238E-3</v>
      </c>
      <c r="J389" s="2">
        <f t="shared" si="37"/>
        <v>1.9335208232174693E-4</v>
      </c>
      <c r="K389" s="10">
        <f t="shared" si="38"/>
        <v>-1.1241981821789038E-3</v>
      </c>
      <c r="L389" s="10">
        <f t="shared" si="39"/>
        <v>-3.8172832056672166E-3</v>
      </c>
      <c r="M389" s="9">
        <f t="shared" si="40"/>
        <v>-1.1341981821789038E-3</v>
      </c>
      <c r="N389" s="19">
        <f t="shared" si="41"/>
        <v>0.1182382445520664</v>
      </c>
    </row>
    <row r="390" spans="1:14" x14ac:dyDescent="0.25">
      <c r="A390" s="1">
        <v>41705.958333333336</v>
      </c>
      <c r="B390" s="22">
        <f t="shared" si="36"/>
        <v>2014</v>
      </c>
      <c r="C390">
        <v>1.35944</v>
      </c>
      <c r="D390" s="2">
        <v>-1.1241981821789038E-3</v>
      </c>
      <c r="E390" s="10">
        <v>-3.6239311233454696E-3</v>
      </c>
      <c r="F390" s="10">
        <v>-1.4182737999502981E-3</v>
      </c>
      <c r="G390" s="10">
        <v>-9.7867367806014904E-4</v>
      </c>
      <c r="H390" s="10">
        <v>3.2092144018991409E-3</v>
      </c>
      <c r="I390" s="10">
        <v>2.7109827863613933E-3</v>
      </c>
      <c r="J390" s="2">
        <f t="shared" si="37"/>
        <v>4.9404750261479067E-4</v>
      </c>
      <c r="K390" s="10">
        <f t="shared" si="38"/>
        <v>7.2088507032308513E-4</v>
      </c>
      <c r="L390" s="10">
        <f t="shared" si="39"/>
        <v>-1.6182456847936943E-3</v>
      </c>
      <c r="M390" s="9">
        <f t="shared" si="40"/>
        <v>7.108850703230851E-4</v>
      </c>
      <c r="N390" s="19">
        <f t="shared" si="41"/>
        <v>0.11894912962238949</v>
      </c>
    </row>
    <row r="391" spans="1:14" x14ac:dyDescent="0.25">
      <c r="A391" s="1">
        <v>41797.958333333336</v>
      </c>
      <c r="B391" s="22">
        <f t="shared" si="36"/>
        <v>2014</v>
      </c>
      <c r="C391">
        <v>1.36042</v>
      </c>
      <c r="D391" s="2">
        <v>7.2088507032308513E-4</v>
      </c>
      <c r="E391" s="10">
        <v>-1.1241981821789038E-3</v>
      </c>
      <c r="F391" s="10">
        <v>-3.6239311233454696E-3</v>
      </c>
      <c r="G391" s="10">
        <v>-1.4182737999502981E-3</v>
      </c>
      <c r="H391" s="10">
        <v>-9.7867367806014904E-4</v>
      </c>
      <c r="I391" s="10">
        <v>3.2092144018991409E-3</v>
      </c>
      <c r="J391" s="2">
        <f t="shared" si="37"/>
        <v>1.532609990216494E-4</v>
      </c>
      <c r="K391" s="10">
        <f t="shared" si="38"/>
        <v>5.5865100483676322E-4</v>
      </c>
      <c r="L391" s="10">
        <f t="shared" si="39"/>
        <v>5.6762407130143576E-4</v>
      </c>
      <c r="M391" s="9">
        <f t="shared" si="40"/>
        <v>-5.6865100483676325E-4</v>
      </c>
      <c r="N391" s="19">
        <f t="shared" si="41"/>
        <v>0.11838047861755273</v>
      </c>
    </row>
    <row r="392" spans="1:14" x14ac:dyDescent="0.25">
      <c r="A392" s="1">
        <v>41827.958333333336</v>
      </c>
      <c r="B392" s="22">
        <f t="shared" si="36"/>
        <v>2014</v>
      </c>
      <c r="C392">
        <v>1.3611800000000001</v>
      </c>
      <c r="D392" s="2">
        <v>5.5865100483676322E-4</v>
      </c>
      <c r="E392" s="10">
        <v>7.2088507032308513E-4</v>
      </c>
      <c r="F392" s="10">
        <v>-1.1241981821789038E-3</v>
      </c>
      <c r="G392" s="10">
        <v>-3.6239311233454696E-3</v>
      </c>
      <c r="H392" s="10">
        <v>-1.4182737999502981E-3</v>
      </c>
      <c r="I392" s="10">
        <v>-9.7867367806014904E-4</v>
      </c>
      <c r="J392" s="2">
        <f t="shared" si="37"/>
        <v>-9.8277659409989849E-5</v>
      </c>
      <c r="K392" s="10">
        <f t="shared" si="38"/>
        <v>2.1598906830837539E-3</v>
      </c>
      <c r="L392" s="10">
        <f t="shared" si="39"/>
        <v>6.5692866424675307E-4</v>
      </c>
      <c r="M392" s="9">
        <f t="shared" si="40"/>
        <v>-2.1698906830837539E-3</v>
      </c>
      <c r="N392" s="19">
        <f t="shared" si="41"/>
        <v>0.11621058793446898</v>
      </c>
    </row>
    <row r="393" spans="1:14" x14ac:dyDescent="0.25">
      <c r="A393" s="1">
        <v>41858.958333333336</v>
      </c>
      <c r="B393" s="22">
        <f t="shared" si="36"/>
        <v>2014</v>
      </c>
      <c r="C393">
        <v>1.36412</v>
      </c>
      <c r="D393" s="2">
        <v>2.1598906830837539E-3</v>
      </c>
      <c r="E393" s="10">
        <v>5.5865100483676322E-4</v>
      </c>
      <c r="F393" s="10">
        <v>7.2088507032308513E-4</v>
      </c>
      <c r="G393" s="10">
        <v>-1.1241981821789038E-3</v>
      </c>
      <c r="H393" s="10">
        <v>-3.6239311233454696E-3</v>
      </c>
      <c r="I393" s="10">
        <v>-1.4182737999502981E-3</v>
      </c>
      <c r="J393" s="2">
        <f t="shared" si="37"/>
        <v>-7.616042479252581E-5</v>
      </c>
      <c r="K393" s="10">
        <f t="shared" si="38"/>
        <v>-2.411811277600262E-3</v>
      </c>
      <c r="L393" s="10">
        <f t="shared" si="39"/>
        <v>2.2360511078762797E-3</v>
      </c>
      <c r="M393" s="9">
        <f t="shared" si="40"/>
        <v>2.401811277600262E-3</v>
      </c>
      <c r="N393" s="19">
        <f t="shared" si="41"/>
        <v>0.11861239921206924</v>
      </c>
    </row>
    <row r="394" spans="1:14" x14ac:dyDescent="0.25">
      <c r="A394" s="1">
        <v>41889.958333333336</v>
      </c>
      <c r="B394" s="22">
        <f t="shared" si="36"/>
        <v>2014</v>
      </c>
      <c r="C394">
        <v>1.36083</v>
      </c>
      <c r="D394" s="2">
        <v>-2.411811277600262E-3</v>
      </c>
      <c r="E394" s="10">
        <v>2.1598906830837539E-3</v>
      </c>
      <c r="F394" s="10">
        <v>5.5865100483676322E-4</v>
      </c>
      <c r="G394" s="10">
        <v>7.2088507032308513E-4</v>
      </c>
      <c r="H394" s="10">
        <v>-1.1241981821789038E-3</v>
      </c>
      <c r="I394" s="10">
        <v>-3.6239311233454696E-3</v>
      </c>
      <c r="J394" s="2">
        <f t="shared" si="37"/>
        <v>-2.9445609245282482E-4</v>
      </c>
      <c r="K394" s="10">
        <f t="shared" si="38"/>
        <v>-2.1310523724482611E-4</v>
      </c>
      <c r="L394" s="10">
        <f t="shared" si="39"/>
        <v>-2.1173551851474373E-3</v>
      </c>
      <c r="M394" s="9">
        <f t="shared" si="40"/>
        <v>-2.2310523724482611E-4</v>
      </c>
      <c r="N394" s="19">
        <f t="shared" si="41"/>
        <v>0.11838929397482442</v>
      </c>
    </row>
    <row r="395" spans="1:14" x14ac:dyDescent="0.25">
      <c r="A395" s="1">
        <v>41919.958333333336</v>
      </c>
      <c r="B395" s="22">
        <f t="shared" si="36"/>
        <v>2014</v>
      </c>
      <c r="C395">
        <v>1.3605400000000001</v>
      </c>
      <c r="D395" s="2">
        <v>-2.1310523724482611E-4</v>
      </c>
      <c r="E395" s="10">
        <v>-2.411811277600262E-3</v>
      </c>
      <c r="F395" s="10">
        <v>2.1598906830837539E-3</v>
      </c>
      <c r="G395" s="10">
        <v>5.5865100483676322E-4</v>
      </c>
      <c r="H395" s="10">
        <v>7.2088507032308513E-4</v>
      </c>
      <c r="I395" s="10">
        <v>-1.1241981821789038E-3</v>
      </c>
      <c r="J395" s="2">
        <f t="shared" si="37"/>
        <v>3.288002166488766E-4</v>
      </c>
      <c r="K395" s="10">
        <f t="shared" si="38"/>
        <v>9.702030076292889E-4</v>
      </c>
      <c r="L395" s="10">
        <f t="shared" si="39"/>
        <v>-5.4190545389370265E-4</v>
      </c>
      <c r="M395" s="9">
        <f t="shared" si="40"/>
        <v>9.6020300762928888E-4</v>
      </c>
      <c r="N395" s="19">
        <f t="shared" si="41"/>
        <v>0.11934949698245371</v>
      </c>
    </row>
    <row r="396" spans="1:14" x14ac:dyDescent="0.25">
      <c r="A396" t="s">
        <v>240</v>
      </c>
      <c r="B396" s="22">
        <f t="shared" si="36"/>
        <v>2014</v>
      </c>
      <c r="C396">
        <v>1.3618600000000001</v>
      </c>
      <c r="D396" s="2">
        <v>9.702030076292889E-4</v>
      </c>
      <c r="E396" s="10">
        <v>-2.1310523724482611E-4</v>
      </c>
      <c r="F396" s="10">
        <v>-2.411811277600262E-3</v>
      </c>
      <c r="G396" s="10">
        <v>2.1598906830837539E-3</v>
      </c>
      <c r="H396" s="10">
        <v>5.5865100483676322E-4</v>
      </c>
      <c r="I396" s="10">
        <v>7.2088507032308513E-4</v>
      </c>
      <c r="J396" s="2">
        <f t="shared" si="37"/>
        <v>2.9052458965540353E-5</v>
      </c>
      <c r="K396" s="10">
        <f t="shared" si="38"/>
        <v>-3.7522212268515931E-3</v>
      </c>
      <c r="L396" s="10">
        <f t="shared" si="39"/>
        <v>9.4115054866374852E-4</v>
      </c>
      <c r="M396" s="9">
        <f t="shared" si="40"/>
        <v>3.7422212268515931E-3</v>
      </c>
      <c r="N396" s="19">
        <f t="shared" si="41"/>
        <v>0.12309171820930531</v>
      </c>
    </row>
    <row r="397" spans="1:14" x14ac:dyDescent="0.25">
      <c r="A397" t="s">
        <v>241</v>
      </c>
      <c r="B397" s="22">
        <f t="shared" si="36"/>
        <v>2014</v>
      </c>
      <c r="C397">
        <v>1.3567499999999999</v>
      </c>
      <c r="D397" s="2">
        <v>-3.7522212268515931E-3</v>
      </c>
      <c r="E397" s="10">
        <v>9.702030076292889E-4</v>
      </c>
      <c r="F397" s="10">
        <v>-2.1310523724482611E-4</v>
      </c>
      <c r="G397" s="10">
        <v>-2.411811277600262E-3</v>
      </c>
      <c r="H397" s="10">
        <v>2.1598906830837539E-3</v>
      </c>
      <c r="I397" s="10">
        <v>5.5865100483676322E-4</v>
      </c>
      <c r="J397" s="2">
        <f t="shared" si="37"/>
        <v>-1.3226696552281981E-4</v>
      </c>
      <c r="K397" s="10">
        <f t="shared" si="38"/>
        <v>-3.1398562741845604E-3</v>
      </c>
      <c r="L397" s="10">
        <f t="shared" si="39"/>
        <v>-3.6199542613287732E-3</v>
      </c>
      <c r="M397" s="9">
        <f t="shared" si="40"/>
        <v>-3.1498562741845604E-3</v>
      </c>
      <c r="N397" s="19">
        <f t="shared" si="41"/>
        <v>0.11994186193512076</v>
      </c>
    </row>
    <row r="398" spans="1:14" x14ac:dyDescent="0.25">
      <c r="A398" t="s">
        <v>242</v>
      </c>
      <c r="B398" s="22">
        <f t="shared" si="36"/>
        <v>2014</v>
      </c>
      <c r="C398">
        <v>1.35249</v>
      </c>
      <c r="D398" s="2">
        <v>-3.1398562741845604E-3</v>
      </c>
      <c r="E398" s="10">
        <v>-3.7522212268515931E-3</v>
      </c>
      <c r="F398" s="10">
        <v>9.702030076292889E-4</v>
      </c>
      <c r="G398" s="10">
        <v>-2.1310523724482611E-4</v>
      </c>
      <c r="H398" s="10">
        <v>-2.411811277600262E-3</v>
      </c>
      <c r="I398" s="10">
        <v>2.1598906830837539E-3</v>
      </c>
      <c r="J398" s="2">
        <f t="shared" si="37"/>
        <v>5.115371852522692E-4</v>
      </c>
      <c r="K398" s="10">
        <f t="shared" si="38"/>
        <v>1.0351278013143173E-4</v>
      </c>
      <c r="L398" s="10">
        <f t="shared" si="39"/>
        <v>-3.6513934594368295E-3</v>
      </c>
      <c r="M398" s="9">
        <f t="shared" si="40"/>
        <v>9.3512780131431726E-5</v>
      </c>
      <c r="N398" s="19">
        <f t="shared" si="41"/>
        <v>0.12003537471525219</v>
      </c>
    </row>
    <row r="399" spans="1:14" x14ac:dyDescent="0.25">
      <c r="A399" t="s">
        <v>243</v>
      </c>
      <c r="B399" s="22">
        <f t="shared" si="36"/>
        <v>2014</v>
      </c>
      <c r="C399">
        <v>1.35263</v>
      </c>
      <c r="D399" s="2">
        <v>1.0351278013143173E-4</v>
      </c>
      <c r="E399" s="10">
        <v>-3.1398562741845604E-3</v>
      </c>
      <c r="F399" s="10">
        <v>-3.7522212268515931E-3</v>
      </c>
      <c r="G399" s="10">
        <v>9.702030076292889E-4</v>
      </c>
      <c r="H399" s="10">
        <v>-2.1310523724482611E-4</v>
      </c>
      <c r="I399" s="10">
        <v>-2.411811277600262E-3</v>
      </c>
      <c r="J399" s="2">
        <f t="shared" si="37"/>
        <v>4.280539828246575E-4</v>
      </c>
      <c r="K399" s="10">
        <f t="shared" si="38"/>
        <v>-2.365761516454068E-4</v>
      </c>
      <c r="L399" s="10">
        <f t="shared" si="39"/>
        <v>-3.2454120269322578E-4</v>
      </c>
      <c r="M399" s="9">
        <f t="shared" si="40"/>
        <v>2.265761516454068E-4</v>
      </c>
      <c r="N399" s="19">
        <f t="shared" si="41"/>
        <v>0.1202619508668976</v>
      </c>
    </row>
    <row r="400" spans="1:14" x14ac:dyDescent="0.25">
      <c r="A400" t="s">
        <v>244</v>
      </c>
      <c r="B400" s="22">
        <f t="shared" si="36"/>
        <v>2014</v>
      </c>
      <c r="C400">
        <v>1.3523099999999999</v>
      </c>
      <c r="D400" s="2">
        <v>-2.365761516454068E-4</v>
      </c>
      <c r="E400" s="10">
        <v>1.0351278013143173E-4</v>
      </c>
      <c r="F400" s="10">
        <v>-3.1398562741845604E-3</v>
      </c>
      <c r="G400" s="10">
        <v>-3.7522212268515931E-3</v>
      </c>
      <c r="H400" s="10">
        <v>9.702030076292889E-4</v>
      </c>
      <c r="I400" s="10">
        <v>-2.1310523724482611E-4</v>
      </c>
      <c r="J400" s="2">
        <f t="shared" si="37"/>
        <v>-1.4111810840774792E-5</v>
      </c>
      <c r="K400" s="10">
        <f t="shared" si="38"/>
        <v>2.9579016645575607E-5</v>
      </c>
      <c r="L400" s="10">
        <f t="shared" si="39"/>
        <v>-2.2246434080463201E-4</v>
      </c>
      <c r="M400" s="9">
        <f t="shared" si="40"/>
        <v>-3.9579016645575606E-5</v>
      </c>
      <c r="N400" s="19">
        <f t="shared" si="41"/>
        <v>0.12022237185025203</v>
      </c>
    </row>
    <row r="401" spans="1:14" x14ac:dyDescent="0.25">
      <c r="A401" t="s">
        <v>245</v>
      </c>
      <c r="B401" s="22">
        <f t="shared" si="36"/>
        <v>2014</v>
      </c>
      <c r="C401">
        <v>1.3523499999999999</v>
      </c>
      <c r="D401" s="2">
        <v>2.9579016645575607E-5</v>
      </c>
      <c r="E401" s="10">
        <v>-2.365761516454068E-4</v>
      </c>
      <c r="F401" s="10">
        <v>1.0351278013143173E-4</v>
      </c>
      <c r="G401" s="10">
        <v>-3.1398562741845604E-3</v>
      </c>
      <c r="H401" s="10">
        <v>-3.7522212268515931E-3</v>
      </c>
      <c r="I401" s="10">
        <v>9.702030076292889E-4</v>
      </c>
      <c r="J401" s="2">
        <f t="shared" si="37"/>
        <v>3.2252229118177165E-5</v>
      </c>
      <c r="K401" s="10">
        <f t="shared" si="38"/>
        <v>-4.2814360187820588E-3</v>
      </c>
      <c r="L401" s="10">
        <f t="shared" si="39"/>
        <v>-2.6732124726015582E-6</v>
      </c>
      <c r="M401" s="9">
        <f t="shared" si="40"/>
        <v>4.2714360187820592E-3</v>
      </c>
      <c r="N401" s="19">
        <f t="shared" si="41"/>
        <v>0.12449380786903409</v>
      </c>
    </row>
    <row r="402" spans="1:14" x14ac:dyDescent="0.25">
      <c r="A402" t="s">
        <v>246</v>
      </c>
      <c r="B402" s="22">
        <f t="shared" si="36"/>
        <v>2014</v>
      </c>
      <c r="C402">
        <v>1.34656</v>
      </c>
      <c r="D402" s="2">
        <v>-4.2814360187820588E-3</v>
      </c>
      <c r="E402" s="10">
        <v>2.9579016645575607E-5</v>
      </c>
      <c r="F402" s="10">
        <v>-2.365761516454068E-4</v>
      </c>
      <c r="G402" s="10">
        <v>1.0351278013143173E-4</v>
      </c>
      <c r="H402" s="10">
        <v>-3.1398562741845604E-3</v>
      </c>
      <c r="I402" s="10">
        <v>-3.7522212268515931E-3</v>
      </c>
      <c r="J402" s="2">
        <f t="shared" si="37"/>
        <v>-4.0324826289903111E-6</v>
      </c>
      <c r="K402" s="10">
        <f t="shared" si="38"/>
        <v>-1.9308460076039591E-4</v>
      </c>
      <c r="L402" s="10">
        <f t="shared" si="39"/>
        <v>-4.2774035361530689E-3</v>
      </c>
      <c r="M402" s="9">
        <f t="shared" si="40"/>
        <v>-2.0308460076039591E-4</v>
      </c>
      <c r="N402" s="19">
        <f t="shared" si="41"/>
        <v>0.1242907232682737</v>
      </c>
    </row>
    <row r="403" spans="1:14" x14ac:dyDescent="0.25">
      <c r="A403" t="s">
        <v>247</v>
      </c>
      <c r="B403" s="22">
        <f t="shared" si="36"/>
        <v>2014</v>
      </c>
      <c r="C403">
        <v>1.3463000000000001</v>
      </c>
      <c r="D403" s="2">
        <v>-1.9308460076039591E-4</v>
      </c>
      <c r="E403" s="10">
        <v>-4.2814360187820588E-3</v>
      </c>
      <c r="F403" s="10">
        <v>2.9579016645575607E-5</v>
      </c>
      <c r="G403" s="10">
        <v>-2.365761516454068E-4</v>
      </c>
      <c r="H403" s="10">
        <v>1.0351278013143173E-4</v>
      </c>
      <c r="I403" s="10">
        <v>-3.1398562741845604E-3</v>
      </c>
      <c r="J403" s="2">
        <f t="shared" si="37"/>
        <v>5.8368459573028227E-4</v>
      </c>
      <c r="K403" s="10">
        <f t="shared" si="38"/>
        <v>2.9711059942094664E-5</v>
      </c>
      <c r="L403" s="10">
        <f t="shared" si="39"/>
        <v>-7.7676919649067818E-4</v>
      </c>
      <c r="M403" s="9">
        <f t="shared" si="40"/>
        <v>1.9711059942094665E-5</v>
      </c>
      <c r="N403" s="19">
        <f t="shared" si="41"/>
        <v>0.1243104343282158</v>
      </c>
    </row>
    <row r="404" spans="1:14" x14ac:dyDescent="0.25">
      <c r="A404" t="s">
        <v>248</v>
      </c>
      <c r="B404" s="22">
        <f t="shared" si="36"/>
        <v>2014</v>
      </c>
      <c r="C404">
        <v>1.3463400000000001</v>
      </c>
      <c r="D404" s="2">
        <v>2.9711059942094664E-5</v>
      </c>
      <c r="E404" s="10">
        <v>-1.9308460076039591E-4</v>
      </c>
      <c r="F404" s="10">
        <v>-4.2814360187820588E-3</v>
      </c>
      <c r="G404" s="10">
        <v>2.9579016645575607E-5</v>
      </c>
      <c r="H404" s="10">
        <v>-2.365761516454068E-4</v>
      </c>
      <c r="I404" s="10">
        <v>1.0351278013143173E-4</v>
      </c>
      <c r="J404" s="2">
        <f t="shared" si="37"/>
        <v>2.6323062318851277E-5</v>
      </c>
      <c r="K404" s="10">
        <f t="shared" si="38"/>
        <v>-2.5922129625502999E-3</v>
      </c>
      <c r="L404" s="10">
        <f t="shared" si="39"/>
        <v>3.3879976232433873E-6</v>
      </c>
      <c r="M404" s="9">
        <f t="shared" si="40"/>
        <v>2.5822129625502998E-3</v>
      </c>
      <c r="N404" s="19">
        <f t="shared" si="41"/>
        <v>0.1268926472907661</v>
      </c>
    </row>
    <row r="405" spans="1:14" x14ac:dyDescent="0.25">
      <c r="A405" t="s">
        <v>249</v>
      </c>
      <c r="B405" s="22">
        <f t="shared" si="36"/>
        <v>2014</v>
      </c>
      <c r="C405">
        <v>1.3428500000000001</v>
      </c>
      <c r="D405" s="2">
        <v>-2.5922129625502999E-3</v>
      </c>
      <c r="E405" s="10">
        <v>2.9711059942094664E-5</v>
      </c>
      <c r="F405" s="10">
        <v>-1.9308460076039591E-4</v>
      </c>
      <c r="G405" s="10">
        <v>-4.2814360187820588E-3</v>
      </c>
      <c r="H405" s="10">
        <v>2.9579016645575607E-5</v>
      </c>
      <c r="I405" s="10">
        <v>-2.365761516454068E-4</v>
      </c>
      <c r="J405" s="2">
        <f t="shared" si="37"/>
        <v>-4.0504839812958269E-6</v>
      </c>
      <c r="K405" s="10">
        <f t="shared" si="38"/>
        <v>8.1170644524686253E-4</v>
      </c>
      <c r="L405" s="10">
        <f t="shared" si="39"/>
        <v>-2.5881624785690041E-3</v>
      </c>
      <c r="M405" s="9">
        <f t="shared" si="40"/>
        <v>8.017064452468625E-4</v>
      </c>
      <c r="N405" s="19">
        <f t="shared" si="41"/>
        <v>0.12769435373601296</v>
      </c>
    </row>
    <row r="406" spans="1:14" x14ac:dyDescent="0.25">
      <c r="A406" t="s">
        <v>250</v>
      </c>
      <c r="B406" s="22">
        <f t="shared" si="36"/>
        <v>2014</v>
      </c>
      <c r="C406">
        <v>1.3439399999999999</v>
      </c>
      <c r="D406" s="2">
        <v>8.1170644524686253E-4</v>
      </c>
      <c r="E406" s="10">
        <v>-2.5922129625502999E-3</v>
      </c>
      <c r="F406" s="10">
        <v>2.9711059942094664E-5</v>
      </c>
      <c r="G406" s="10">
        <v>-1.9308460076039591E-4</v>
      </c>
      <c r="H406" s="10">
        <v>-4.2814360187820588E-3</v>
      </c>
      <c r="I406" s="10">
        <v>2.9579016645575607E-5</v>
      </c>
      <c r="J406" s="2">
        <f t="shared" si="37"/>
        <v>3.5339422765060555E-4</v>
      </c>
      <c r="K406" s="10">
        <f t="shared" si="38"/>
        <v>-2.2992097861510574E-3</v>
      </c>
      <c r="L406" s="10">
        <f t="shared" si="39"/>
        <v>4.5831221759625698E-4</v>
      </c>
      <c r="M406" s="9">
        <f t="shared" si="40"/>
        <v>2.2892097861510574E-3</v>
      </c>
      <c r="N406" s="19">
        <f t="shared" si="41"/>
        <v>0.129983563522164</v>
      </c>
    </row>
    <row r="407" spans="1:14" x14ac:dyDescent="0.25">
      <c r="A407" t="s">
        <v>251</v>
      </c>
      <c r="B407" s="22">
        <f t="shared" si="36"/>
        <v>2014</v>
      </c>
      <c r="C407">
        <v>1.3408500000000001</v>
      </c>
      <c r="D407" s="2">
        <v>-2.2992097861510574E-3</v>
      </c>
      <c r="E407" s="10">
        <v>8.1170644524686253E-4</v>
      </c>
      <c r="F407" s="10">
        <v>-2.5922129625502999E-3</v>
      </c>
      <c r="G407" s="10">
        <v>2.9711059942094664E-5</v>
      </c>
      <c r="H407" s="10">
        <v>-1.9308460076039591E-4</v>
      </c>
      <c r="I407" s="10">
        <v>-4.2814360187820588E-3</v>
      </c>
      <c r="J407" s="2">
        <f t="shared" si="37"/>
        <v>-1.1065926158120095E-4</v>
      </c>
      <c r="K407" s="10">
        <f t="shared" si="38"/>
        <v>-8.7258082559582562E-4</v>
      </c>
      <c r="L407" s="10">
        <f t="shared" si="39"/>
        <v>-2.1885505245698563E-3</v>
      </c>
      <c r="M407" s="9">
        <f t="shared" si="40"/>
        <v>-8.8258082559582564E-4</v>
      </c>
      <c r="N407" s="19">
        <f t="shared" si="41"/>
        <v>0.12910098269656817</v>
      </c>
    </row>
    <row r="408" spans="1:14" x14ac:dyDescent="0.25">
      <c r="A408" t="s">
        <v>252</v>
      </c>
      <c r="B408" s="22">
        <f t="shared" si="36"/>
        <v>2014</v>
      </c>
      <c r="C408">
        <v>1.33968</v>
      </c>
      <c r="D408" s="2">
        <v>-8.7258082559582562E-4</v>
      </c>
      <c r="E408" s="10">
        <v>-2.2992097861510574E-3</v>
      </c>
      <c r="F408" s="10">
        <v>8.1170644524686253E-4</v>
      </c>
      <c r="G408" s="10">
        <v>-2.5922129625502999E-3</v>
      </c>
      <c r="H408" s="10">
        <v>2.9711059942094664E-5</v>
      </c>
      <c r="I408" s="10">
        <v>-1.9308460076039591E-4</v>
      </c>
      <c r="J408" s="2">
        <f t="shared" si="37"/>
        <v>3.1344934938685635E-4</v>
      </c>
      <c r="K408" s="10">
        <f t="shared" si="38"/>
        <v>-5.0011943150596316E-4</v>
      </c>
      <c r="L408" s="10">
        <f t="shared" si="39"/>
        <v>-1.186030174982682E-3</v>
      </c>
      <c r="M408" s="9">
        <f t="shared" si="40"/>
        <v>-5.1011943150596319E-4</v>
      </c>
      <c r="N408" s="19">
        <f t="shared" si="41"/>
        <v>0.12859086326506219</v>
      </c>
    </row>
    <row r="409" spans="1:14" x14ac:dyDescent="0.25">
      <c r="A409" t="s">
        <v>253</v>
      </c>
      <c r="B409" s="22">
        <f t="shared" si="36"/>
        <v>2014</v>
      </c>
      <c r="C409">
        <v>1.33901</v>
      </c>
      <c r="D409" s="2">
        <v>-5.0011943150596316E-4</v>
      </c>
      <c r="E409" s="10">
        <v>-8.7258082559582562E-4</v>
      </c>
      <c r="F409" s="10">
        <v>-2.2992097861510574E-3</v>
      </c>
      <c r="G409" s="10">
        <v>8.1170644524686253E-4</v>
      </c>
      <c r="H409" s="10">
        <v>-2.5922129625502999E-3</v>
      </c>
      <c r="I409" s="10">
        <v>2.9711059942094664E-5</v>
      </c>
      <c r="J409" s="2">
        <f t="shared" si="37"/>
        <v>1.1895821499973729E-4</v>
      </c>
      <c r="K409" s="10">
        <f t="shared" si="38"/>
        <v>2.6960216876645848E-3</v>
      </c>
      <c r="L409" s="10">
        <f t="shared" si="39"/>
        <v>-6.1907764650570042E-4</v>
      </c>
      <c r="M409" s="9">
        <f t="shared" si="40"/>
        <v>2.6860216876645848E-3</v>
      </c>
      <c r="N409" s="19">
        <f t="shared" si="41"/>
        <v>0.13127688495272677</v>
      </c>
    </row>
    <row r="410" spans="1:14" x14ac:dyDescent="0.25">
      <c r="A410" t="s">
        <v>254</v>
      </c>
      <c r="B410" s="22">
        <f t="shared" si="36"/>
        <v>2014</v>
      </c>
      <c r="C410">
        <v>1.3426199999999999</v>
      </c>
      <c r="D410" s="2">
        <v>2.6960216876645848E-3</v>
      </c>
      <c r="E410" s="10">
        <v>-5.0011943150596316E-4</v>
      </c>
      <c r="F410" s="10">
        <v>-8.7258082559582562E-4</v>
      </c>
      <c r="G410" s="10">
        <v>-2.2992097861510574E-3</v>
      </c>
      <c r="H410" s="10">
        <v>8.1170644524686253E-4</v>
      </c>
      <c r="I410" s="10">
        <v>-2.5922129625502999E-3</v>
      </c>
      <c r="J410" s="2">
        <f t="shared" si="37"/>
        <v>6.8180864297595408E-5</v>
      </c>
      <c r="K410" s="10">
        <f t="shared" si="38"/>
        <v>-3.3516557179236184E-4</v>
      </c>
      <c r="L410" s="10">
        <f t="shared" si="39"/>
        <v>2.6278408233669894E-3</v>
      </c>
      <c r="M410" s="9">
        <f t="shared" si="40"/>
        <v>3.2516557179236181E-4</v>
      </c>
      <c r="N410" s="19">
        <f t="shared" si="41"/>
        <v>0.13160205052451912</v>
      </c>
    </row>
    <row r="411" spans="1:14" x14ac:dyDescent="0.25">
      <c r="A411" s="1">
        <v>41706.958333333336</v>
      </c>
      <c r="B411" s="22">
        <f t="shared" si="36"/>
        <v>2014</v>
      </c>
      <c r="C411">
        <v>1.3421700000000001</v>
      </c>
      <c r="D411" s="2">
        <v>-3.3516557179236184E-4</v>
      </c>
      <c r="E411" s="10">
        <v>2.6960216876645848E-3</v>
      </c>
      <c r="F411" s="10">
        <v>-5.0011943150596316E-4</v>
      </c>
      <c r="G411" s="10">
        <v>-8.7258082559582562E-4</v>
      </c>
      <c r="H411" s="10">
        <v>-2.2992097861510574E-3</v>
      </c>
      <c r="I411" s="10">
        <v>8.1170644524686253E-4</v>
      </c>
      <c r="J411" s="2">
        <f t="shared" si="37"/>
        <v>-3.6754638442366039E-4</v>
      </c>
      <c r="K411" s="10">
        <f t="shared" si="38"/>
        <v>-3.4198350432509406E-3</v>
      </c>
      <c r="L411" s="10">
        <f t="shared" si="39"/>
        <v>3.2380812631298554E-5</v>
      </c>
      <c r="M411" s="9">
        <f t="shared" si="40"/>
        <v>3.4098350432509405E-3</v>
      </c>
      <c r="N411" s="19">
        <f t="shared" si="41"/>
        <v>0.13501188556777005</v>
      </c>
    </row>
    <row r="412" spans="1:14" x14ac:dyDescent="0.25">
      <c r="A412" s="1">
        <v>41737.958333333336</v>
      </c>
      <c r="B412" s="22">
        <f t="shared" si="36"/>
        <v>2014</v>
      </c>
      <c r="C412">
        <v>1.33758</v>
      </c>
      <c r="D412" s="2">
        <v>-3.4198350432509406E-3</v>
      </c>
      <c r="E412" s="10">
        <v>-3.3516557179236184E-4</v>
      </c>
      <c r="F412" s="10">
        <v>2.6960216876645848E-3</v>
      </c>
      <c r="G412" s="10">
        <v>-5.0011943150596316E-4</v>
      </c>
      <c r="H412" s="10">
        <v>-8.7258082559582562E-4</v>
      </c>
      <c r="I412" s="10">
        <v>-2.2992097861510574E-3</v>
      </c>
      <c r="J412" s="2">
        <f t="shared" si="37"/>
        <v>4.5692842405241601E-5</v>
      </c>
      <c r="K412" s="10">
        <f t="shared" si="38"/>
        <v>4.9342843044919427E-4</v>
      </c>
      <c r="L412" s="10">
        <f t="shared" si="39"/>
        <v>-3.465527885656182E-3</v>
      </c>
      <c r="M412" s="9">
        <f t="shared" si="40"/>
        <v>4.8342843044919424E-4</v>
      </c>
      <c r="N412" s="19">
        <f t="shared" si="41"/>
        <v>0.13549531399821924</v>
      </c>
    </row>
    <row r="413" spans="1:14" x14ac:dyDescent="0.25">
      <c r="A413" s="1">
        <v>41767.958333333336</v>
      </c>
      <c r="B413" s="22">
        <f t="shared" si="36"/>
        <v>2014</v>
      </c>
      <c r="C413">
        <v>1.3382400000000001</v>
      </c>
      <c r="D413" s="2">
        <v>4.9342843044919427E-4</v>
      </c>
      <c r="E413" s="10">
        <v>-3.4198350432509406E-3</v>
      </c>
      <c r="F413" s="10">
        <v>-3.3516557179236184E-4</v>
      </c>
      <c r="G413" s="10">
        <v>2.6960216876645848E-3</v>
      </c>
      <c r="H413" s="10">
        <v>-5.0011943150596316E-4</v>
      </c>
      <c r="I413" s="10">
        <v>-8.7258082559582562E-4</v>
      </c>
      <c r="J413" s="2">
        <f t="shared" si="37"/>
        <v>4.6622325451730332E-4</v>
      </c>
      <c r="K413" s="10">
        <f t="shared" si="38"/>
        <v>-1.4347202295553751E-3</v>
      </c>
      <c r="L413" s="10">
        <f t="shared" si="39"/>
        <v>2.7205175931890944E-5</v>
      </c>
      <c r="M413" s="9">
        <f t="shared" si="40"/>
        <v>1.4247202295553751E-3</v>
      </c>
      <c r="N413" s="19">
        <f t="shared" si="41"/>
        <v>0.1369200342277746</v>
      </c>
    </row>
    <row r="414" spans="1:14" x14ac:dyDescent="0.25">
      <c r="A414" s="1">
        <v>41798.958333333336</v>
      </c>
      <c r="B414" s="22">
        <f t="shared" si="36"/>
        <v>2014</v>
      </c>
      <c r="C414">
        <v>1.33632</v>
      </c>
      <c r="D414" s="2">
        <v>-1.4347202295553751E-3</v>
      </c>
      <c r="E414" s="10">
        <v>4.9342843044919427E-4</v>
      </c>
      <c r="F414" s="10">
        <v>-3.4198350432509406E-3</v>
      </c>
      <c r="G414" s="10">
        <v>-3.3516557179236184E-4</v>
      </c>
      <c r="H414" s="10">
        <v>2.6960216876645848E-3</v>
      </c>
      <c r="I414" s="10">
        <v>-5.0011943150596316E-4</v>
      </c>
      <c r="J414" s="2">
        <f t="shared" si="37"/>
        <v>-6.7268685713186245E-5</v>
      </c>
      <c r="K414" s="10">
        <f t="shared" si="38"/>
        <v>3.389906609195581E-3</v>
      </c>
      <c r="L414" s="10">
        <f t="shared" si="39"/>
        <v>-1.3674515438421889E-3</v>
      </c>
      <c r="M414" s="9">
        <f t="shared" si="40"/>
        <v>3.3799066091955809E-3</v>
      </c>
      <c r="N414" s="19">
        <f t="shared" si="41"/>
        <v>0.14029994083697017</v>
      </c>
    </row>
    <row r="415" spans="1:14" x14ac:dyDescent="0.25">
      <c r="A415" s="1">
        <v>41828.958333333336</v>
      </c>
      <c r="B415" s="22">
        <f t="shared" si="36"/>
        <v>2014</v>
      </c>
      <c r="C415">
        <v>1.3408500000000001</v>
      </c>
      <c r="D415" s="2">
        <v>3.389906609195581E-3</v>
      </c>
      <c r="E415" s="10">
        <v>-1.4347202295553751E-3</v>
      </c>
      <c r="F415" s="10">
        <v>4.9342843044919427E-4</v>
      </c>
      <c r="G415" s="10">
        <v>-3.4198350432509406E-3</v>
      </c>
      <c r="H415" s="10">
        <v>-3.3516557179236184E-4</v>
      </c>
      <c r="I415" s="10">
        <v>2.6960216876645848E-3</v>
      </c>
      <c r="J415" s="2">
        <f t="shared" si="37"/>
        <v>1.9559421033046507E-4</v>
      </c>
      <c r="K415" s="10">
        <f t="shared" si="38"/>
        <v>-1.7526196069658218E-3</v>
      </c>
      <c r="L415" s="10">
        <f t="shared" si="39"/>
        <v>3.1943123988651158E-3</v>
      </c>
      <c r="M415" s="9">
        <f t="shared" si="40"/>
        <v>1.7426196069658217E-3</v>
      </c>
      <c r="N415" s="19">
        <f t="shared" si="41"/>
        <v>0.14204256044393598</v>
      </c>
    </row>
    <row r="416" spans="1:14" x14ac:dyDescent="0.25">
      <c r="A416" s="1">
        <v>41920.958333333336</v>
      </c>
      <c r="B416" s="22">
        <f t="shared" si="36"/>
        <v>2014</v>
      </c>
      <c r="C416">
        <v>1.3385</v>
      </c>
      <c r="D416" s="2">
        <v>-1.7526196069658218E-3</v>
      </c>
      <c r="E416" s="10">
        <v>3.389906609195581E-3</v>
      </c>
      <c r="F416" s="10">
        <v>-1.4347202295553751E-3</v>
      </c>
      <c r="G416" s="10">
        <v>4.9342843044919427E-4</v>
      </c>
      <c r="H416" s="10">
        <v>-3.4198350432509406E-3</v>
      </c>
      <c r="I416" s="10">
        <v>-3.3516557179236184E-4</v>
      </c>
      <c r="J416" s="2">
        <f t="shared" si="37"/>
        <v>-4.6214313610474036E-4</v>
      </c>
      <c r="K416" s="10">
        <f t="shared" si="38"/>
        <v>-1.195367949196946E-3</v>
      </c>
      <c r="L416" s="10">
        <f t="shared" si="39"/>
        <v>-1.2904764708610815E-3</v>
      </c>
      <c r="M416" s="9">
        <f t="shared" si="40"/>
        <v>-1.205367949196946E-3</v>
      </c>
      <c r="N416" s="19">
        <f t="shared" si="41"/>
        <v>0.14083719249473903</v>
      </c>
    </row>
    <row r="417" spans="1:14" x14ac:dyDescent="0.25">
      <c r="A417" s="1">
        <v>41951.958333333336</v>
      </c>
      <c r="B417" s="22">
        <f t="shared" si="36"/>
        <v>2014</v>
      </c>
      <c r="C417">
        <v>1.3369</v>
      </c>
      <c r="D417" s="2">
        <v>-1.195367949196946E-3</v>
      </c>
      <c r="E417" s="10">
        <v>-1.7526196069658218E-3</v>
      </c>
      <c r="F417" s="10">
        <v>3.389906609195581E-3</v>
      </c>
      <c r="G417" s="10">
        <v>-1.4347202295553751E-3</v>
      </c>
      <c r="H417" s="10">
        <v>4.9342843044919427E-4</v>
      </c>
      <c r="I417" s="10">
        <v>-3.4198350432509406E-3</v>
      </c>
      <c r="J417" s="2">
        <f t="shared" si="37"/>
        <v>2.3893316687979339E-4</v>
      </c>
      <c r="K417" s="10">
        <f t="shared" si="38"/>
        <v>-3.739995512005434E-4</v>
      </c>
      <c r="L417" s="10">
        <f t="shared" si="39"/>
        <v>-1.4343011160767394E-3</v>
      </c>
      <c r="M417" s="9">
        <f t="shared" si="40"/>
        <v>-3.8399955120054343E-4</v>
      </c>
      <c r="N417" s="19">
        <f t="shared" si="41"/>
        <v>0.14045319294353847</v>
      </c>
    </row>
    <row r="418" spans="1:14" x14ac:dyDescent="0.25">
      <c r="A418" s="1">
        <v>41981.958333333336</v>
      </c>
      <c r="B418" s="22">
        <f t="shared" si="36"/>
        <v>2014</v>
      </c>
      <c r="C418">
        <v>1.3364</v>
      </c>
      <c r="D418" s="2">
        <v>-3.739995512005434E-4</v>
      </c>
      <c r="E418" s="10">
        <v>-1.195367949196946E-3</v>
      </c>
      <c r="F418" s="10">
        <v>-1.7526196069658218E-3</v>
      </c>
      <c r="G418" s="10">
        <v>3.389906609195581E-3</v>
      </c>
      <c r="H418" s="10">
        <v>-1.4347202295553751E-3</v>
      </c>
      <c r="I418" s="10">
        <v>4.9342843044919427E-4</v>
      </c>
      <c r="J418" s="2">
        <f t="shared" si="37"/>
        <v>1.6296351390401859E-4</v>
      </c>
      <c r="K418" s="10">
        <f t="shared" si="38"/>
        <v>4.4896737503741235E-5</v>
      </c>
      <c r="L418" s="10">
        <f t="shared" si="39"/>
        <v>-5.3696306510456204E-4</v>
      </c>
      <c r="M418" s="9">
        <f t="shared" si="40"/>
        <v>3.4896737503741236E-5</v>
      </c>
      <c r="N418" s="19">
        <f t="shared" si="41"/>
        <v>0.14048808968104221</v>
      </c>
    </row>
    <row r="419" spans="1:14" x14ac:dyDescent="0.25">
      <c r="A419" t="s">
        <v>255</v>
      </c>
      <c r="B419" s="22">
        <f t="shared" si="36"/>
        <v>2014</v>
      </c>
      <c r="C419">
        <v>1.33646</v>
      </c>
      <c r="D419" s="2">
        <v>4.4896737503741235E-5</v>
      </c>
      <c r="E419" s="10">
        <v>-3.739995512005434E-4</v>
      </c>
      <c r="F419" s="10">
        <v>-1.195367949196946E-3</v>
      </c>
      <c r="G419" s="10">
        <v>-1.7526196069658218E-3</v>
      </c>
      <c r="H419" s="10">
        <v>3.389906609195581E-3</v>
      </c>
      <c r="I419" s="10">
        <v>-1.4347202295553751E-3</v>
      </c>
      <c r="J419" s="2">
        <f t="shared" si="37"/>
        <v>5.0987046376065062E-5</v>
      </c>
      <c r="K419" s="10">
        <f t="shared" si="38"/>
        <v>2.4692097032459337E-3</v>
      </c>
      <c r="L419" s="10">
        <f t="shared" si="39"/>
        <v>-6.0903088723238266E-6</v>
      </c>
      <c r="M419" s="9">
        <f t="shared" si="40"/>
        <v>-2.4792097032459337E-3</v>
      </c>
      <c r="N419" s="19">
        <f t="shared" si="41"/>
        <v>0.13800887997779626</v>
      </c>
    </row>
    <row r="420" spans="1:14" x14ac:dyDescent="0.25">
      <c r="A420" t="s">
        <v>256</v>
      </c>
      <c r="B420" s="22">
        <f t="shared" si="36"/>
        <v>2014</v>
      </c>
      <c r="C420">
        <v>1.3397600000000001</v>
      </c>
      <c r="D420" s="2">
        <v>2.4692097032459337E-3</v>
      </c>
      <c r="E420" s="10">
        <v>4.4896737503741235E-5</v>
      </c>
      <c r="F420" s="10">
        <v>-3.739995512005434E-4</v>
      </c>
      <c r="G420" s="10">
        <v>-1.195367949196946E-3</v>
      </c>
      <c r="H420" s="10">
        <v>-1.7526196069658218E-3</v>
      </c>
      <c r="I420" s="10">
        <v>3.389906609195581E-3</v>
      </c>
      <c r="J420" s="2">
        <f t="shared" si="37"/>
        <v>-6.1207347171649437E-6</v>
      </c>
      <c r="K420" s="10">
        <f t="shared" si="38"/>
        <v>-2.552696005254651E-3</v>
      </c>
      <c r="L420" s="10">
        <f t="shared" si="39"/>
        <v>2.4753304379630985E-3</v>
      </c>
      <c r="M420" s="9">
        <f t="shared" si="40"/>
        <v>2.542696005254651E-3</v>
      </c>
      <c r="N420" s="19">
        <f t="shared" si="41"/>
        <v>0.1405515759830509</v>
      </c>
    </row>
    <row r="421" spans="1:14" x14ac:dyDescent="0.25">
      <c r="A421" t="s">
        <v>257</v>
      </c>
      <c r="B421" s="22">
        <f t="shared" si="36"/>
        <v>2014</v>
      </c>
      <c r="C421">
        <v>1.3363400000000001</v>
      </c>
      <c r="D421" s="2">
        <v>-2.552696005254651E-3</v>
      </c>
      <c r="E421" s="10">
        <v>2.4692097032459337E-3</v>
      </c>
      <c r="F421" s="10">
        <v>4.4896737503741235E-5</v>
      </c>
      <c r="G421" s="10">
        <v>-3.739995512005434E-4</v>
      </c>
      <c r="H421" s="10">
        <v>-1.195367949196946E-3</v>
      </c>
      <c r="I421" s="10">
        <v>-1.7526196069658218E-3</v>
      </c>
      <c r="J421" s="2">
        <f t="shared" si="37"/>
        <v>-3.3662529606652466E-4</v>
      </c>
      <c r="K421" s="10">
        <f t="shared" si="38"/>
        <v>-3.2626427406200476E-3</v>
      </c>
      <c r="L421" s="10">
        <f t="shared" si="39"/>
        <v>-2.2160707091881263E-3</v>
      </c>
      <c r="M421" s="9">
        <f t="shared" si="40"/>
        <v>-3.2726427406200476E-3</v>
      </c>
      <c r="N421" s="19">
        <f t="shared" si="41"/>
        <v>0.13727893324243085</v>
      </c>
    </row>
    <row r="422" spans="1:14" x14ac:dyDescent="0.25">
      <c r="A422" t="s">
        <v>258</v>
      </c>
      <c r="B422" s="22">
        <f t="shared" si="36"/>
        <v>2014</v>
      </c>
      <c r="C422">
        <v>1.3319799999999999</v>
      </c>
      <c r="D422" s="2">
        <v>-3.2626427406200476E-3</v>
      </c>
      <c r="E422" s="10">
        <v>-2.552696005254651E-3</v>
      </c>
      <c r="F422" s="10">
        <v>2.4692097032459337E-3</v>
      </c>
      <c r="G422" s="10">
        <v>4.4896737503741235E-5</v>
      </c>
      <c r="H422" s="10">
        <v>-3.739995512005434E-4</v>
      </c>
      <c r="I422" s="10">
        <v>-1.195367949196946E-3</v>
      </c>
      <c r="J422" s="2">
        <f t="shared" si="37"/>
        <v>3.4800691387494316E-4</v>
      </c>
      <c r="K422" s="10">
        <f t="shared" si="38"/>
        <v>-4.5871559633026138E-3</v>
      </c>
      <c r="L422" s="10">
        <f t="shared" si="39"/>
        <v>-3.6106496544949908E-3</v>
      </c>
      <c r="M422" s="9">
        <f t="shared" si="40"/>
        <v>-4.5971559633026134E-3</v>
      </c>
      <c r="N422" s="19">
        <f t="shared" si="41"/>
        <v>0.13268177727912822</v>
      </c>
    </row>
    <row r="423" spans="1:14" x14ac:dyDescent="0.25">
      <c r="A423" t="s">
        <v>259</v>
      </c>
      <c r="B423" s="22">
        <f t="shared" si="36"/>
        <v>2014</v>
      </c>
      <c r="C423">
        <v>1.3258700000000001</v>
      </c>
      <c r="D423" s="2">
        <v>-4.5871559633026138E-3</v>
      </c>
      <c r="E423" s="10">
        <v>-3.2626427406200476E-3</v>
      </c>
      <c r="F423" s="10">
        <v>-2.552696005254651E-3</v>
      </c>
      <c r="G423" s="10">
        <v>2.4692097032459337E-3</v>
      </c>
      <c r="H423" s="10">
        <v>4.4896737503741235E-5</v>
      </c>
      <c r="I423" s="10">
        <v>-3.739995512005434E-4</v>
      </c>
      <c r="J423" s="2">
        <f t="shared" si="37"/>
        <v>4.4479335921803284E-4</v>
      </c>
      <c r="K423" s="10">
        <f t="shared" si="38"/>
        <v>1.6442034286920926E-3</v>
      </c>
      <c r="L423" s="10">
        <f t="shared" si="39"/>
        <v>-5.0319493225206464E-3</v>
      </c>
      <c r="M423" s="9">
        <f t="shared" si="40"/>
        <v>1.6342034286920925E-3</v>
      </c>
      <c r="N423" s="19">
        <f t="shared" si="41"/>
        <v>0.1343159807078203</v>
      </c>
    </row>
    <row r="424" spans="1:14" x14ac:dyDescent="0.25">
      <c r="A424" t="s">
        <v>260</v>
      </c>
      <c r="B424" s="22">
        <f t="shared" si="36"/>
        <v>2014</v>
      </c>
      <c r="C424">
        <v>1.32805</v>
      </c>
      <c r="D424" s="2">
        <v>1.6442034286920926E-3</v>
      </c>
      <c r="E424" s="10">
        <v>-4.5871559633026138E-3</v>
      </c>
      <c r="F424" s="10">
        <v>-3.2626427406200476E-3</v>
      </c>
      <c r="G424" s="10">
        <v>-2.552696005254651E-3</v>
      </c>
      <c r="H424" s="10">
        <v>2.4692097032459337E-3</v>
      </c>
      <c r="I424" s="10">
        <v>4.4896737503741235E-5</v>
      </c>
      <c r="J424" s="2">
        <f t="shared" si="37"/>
        <v>6.2536314036842607E-4</v>
      </c>
      <c r="K424" s="10">
        <f t="shared" si="38"/>
        <v>-3.1098226723391686E-3</v>
      </c>
      <c r="L424" s="10">
        <f t="shared" si="39"/>
        <v>1.0188402883236666E-3</v>
      </c>
      <c r="M424" s="9">
        <f t="shared" si="40"/>
        <v>3.0998226723391686E-3</v>
      </c>
      <c r="N424" s="19">
        <f t="shared" si="41"/>
        <v>0.13741580338015946</v>
      </c>
    </row>
    <row r="425" spans="1:14" x14ac:dyDescent="0.25">
      <c r="A425" t="s">
        <v>261</v>
      </c>
      <c r="B425" s="22">
        <f t="shared" si="36"/>
        <v>2014</v>
      </c>
      <c r="C425">
        <v>1.32392</v>
      </c>
      <c r="D425" s="2">
        <v>-3.1098226723391686E-3</v>
      </c>
      <c r="E425" s="10">
        <v>1.6442034286920926E-3</v>
      </c>
      <c r="F425" s="10">
        <v>-4.5871559633026138E-3</v>
      </c>
      <c r="G425" s="10">
        <v>-3.2626427406200476E-3</v>
      </c>
      <c r="H425" s="10">
        <v>-2.552696005254651E-3</v>
      </c>
      <c r="I425" s="10">
        <v>2.4692097032459337E-3</v>
      </c>
      <c r="J425" s="2">
        <f t="shared" si="37"/>
        <v>-2.2415287986657641E-4</v>
      </c>
      <c r="K425" s="10">
        <f t="shared" si="38"/>
        <v>-3.5727234273973396E-3</v>
      </c>
      <c r="L425" s="10">
        <f t="shared" si="39"/>
        <v>-2.8856697924725923E-3</v>
      </c>
      <c r="M425" s="9">
        <f t="shared" si="40"/>
        <v>-3.5827234273973396E-3</v>
      </c>
      <c r="N425" s="19">
        <f t="shared" si="41"/>
        <v>0.13383307995276211</v>
      </c>
    </row>
    <row r="426" spans="1:14" x14ac:dyDescent="0.25">
      <c r="A426" t="s">
        <v>262</v>
      </c>
      <c r="B426" s="22">
        <f t="shared" si="36"/>
        <v>2014</v>
      </c>
      <c r="C426">
        <v>1.3191900000000001</v>
      </c>
      <c r="D426" s="2">
        <v>-3.5727234273973396E-3</v>
      </c>
      <c r="E426" s="10">
        <v>-3.1098226723391686E-3</v>
      </c>
      <c r="F426" s="10">
        <v>1.6442034286920926E-3</v>
      </c>
      <c r="G426" s="10">
        <v>-4.5871559633026138E-3</v>
      </c>
      <c r="H426" s="10">
        <v>-3.2626427406200476E-3</v>
      </c>
      <c r="I426" s="10">
        <v>-2.552696005254651E-3</v>
      </c>
      <c r="J426" s="2">
        <f t="shared" si="37"/>
        <v>4.2395952697513661E-4</v>
      </c>
      <c r="K426" s="10">
        <f t="shared" si="38"/>
        <v>-1.895102297622131E-3</v>
      </c>
      <c r="L426" s="10">
        <f t="shared" si="39"/>
        <v>-3.9966829543724765E-3</v>
      </c>
      <c r="M426" s="9">
        <f t="shared" si="40"/>
        <v>-1.905102297622131E-3</v>
      </c>
      <c r="N426" s="19">
        <f t="shared" si="41"/>
        <v>0.13192797765513997</v>
      </c>
    </row>
    <row r="427" spans="1:14" x14ac:dyDescent="0.25">
      <c r="A427" t="s">
        <v>263</v>
      </c>
      <c r="B427" s="22">
        <f t="shared" si="36"/>
        <v>2014</v>
      </c>
      <c r="C427">
        <v>1.3166899999999999</v>
      </c>
      <c r="D427" s="2">
        <v>-1.895102297622131E-3</v>
      </c>
      <c r="E427" s="10">
        <v>-3.5727234273973396E-3</v>
      </c>
      <c r="F427" s="10">
        <v>-3.1098226723391686E-3</v>
      </c>
      <c r="G427" s="10">
        <v>1.6442034286920926E-3</v>
      </c>
      <c r="H427" s="10">
        <v>-4.5871559633026138E-3</v>
      </c>
      <c r="I427" s="10">
        <v>-3.2626427406200476E-3</v>
      </c>
      <c r="J427" s="2">
        <f t="shared" si="37"/>
        <v>4.8706640020507489E-4</v>
      </c>
      <c r="K427" s="10">
        <f t="shared" si="38"/>
        <v>1.9518641441798046E-3</v>
      </c>
      <c r="L427" s="10">
        <f t="shared" si="39"/>
        <v>-2.3821686978272058E-3</v>
      </c>
      <c r="M427" s="9">
        <f t="shared" si="40"/>
        <v>1.9418641441798046E-3</v>
      </c>
      <c r="N427" s="19">
        <f t="shared" si="41"/>
        <v>0.13386984179931977</v>
      </c>
    </row>
    <row r="428" spans="1:14" x14ac:dyDescent="0.25">
      <c r="A428" t="s">
        <v>264</v>
      </c>
      <c r="B428" s="22">
        <f t="shared" si="36"/>
        <v>2014</v>
      </c>
      <c r="C428">
        <v>1.3192600000000001</v>
      </c>
      <c r="D428" s="2">
        <v>1.9518641441798046E-3</v>
      </c>
      <c r="E428" s="10">
        <v>-1.895102297622131E-3</v>
      </c>
      <c r="F428" s="10">
        <v>-3.5727234273973396E-3</v>
      </c>
      <c r="G428" s="10">
        <v>-3.1098226723391686E-3</v>
      </c>
      <c r="H428" s="10">
        <v>1.6442034286920926E-3</v>
      </c>
      <c r="I428" s="10">
        <v>-4.5871559633026138E-3</v>
      </c>
      <c r="J428" s="2">
        <f t="shared" si="37"/>
        <v>2.5835771306697398E-4</v>
      </c>
      <c r="K428" s="10">
        <f t="shared" si="38"/>
        <v>-8.2622076012317525E-4</v>
      </c>
      <c r="L428" s="10">
        <f t="shared" si="39"/>
        <v>1.6935064311128306E-3</v>
      </c>
      <c r="M428" s="9">
        <f t="shared" si="40"/>
        <v>8.1622076012317522E-4</v>
      </c>
      <c r="N428" s="19">
        <f t="shared" si="41"/>
        <v>0.13468606255944293</v>
      </c>
    </row>
    <row r="429" spans="1:14" x14ac:dyDescent="0.25">
      <c r="A429" t="s">
        <v>265</v>
      </c>
      <c r="B429" s="22">
        <f t="shared" si="36"/>
        <v>2014</v>
      </c>
      <c r="C429">
        <v>1.3181700000000001</v>
      </c>
      <c r="D429" s="2">
        <v>-8.2622076012317525E-4</v>
      </c>
      <c r="E429" s="10">
        <v>1.9518641441798046E-3</v>
      </c>
      <c r="F429" s="10">
        <v>-1.895102297622131E-3</v>
      </c>
      <c r="G429" s="10">
        <v>-3.5727234273973396E-3</v>
      </c>
      <c r="H429" s="10">
        <v>-3.1098226723391686E-3</v>
      </c>
      <c r="I429" s="10">
        <v>1.6442034286920926E-3</v>
      </c>
      <c r="J429" s="2">
        <f t="shared" si="37"/>
        <v>-2.6609600818935323E-4</v>
      </c>
      <c r="K429" s="10">
        <f t="shared" si="38"/>
        <v>-3.8386551051837747E-3</v>
      </c>
      <c r="L429" s="10">
        <f t="shared" si="39"/>
        <v>-5.6012475193382202E-4</v>
      </c>
      <c r="M429" s="9">
        <f t="shared" si="40"/>
        <v>-3.8486551051837748E-3</v>
      </c>
      <c r="N429" s="19">
        <f t="shared" si="41"/>
        <v>0.13083740745425915</v>
      </c>
    </row>
    <row r="430" spans="1:14" x14ac:dyDescent="0.25">
      <c r="A430" t="s">
        <v>266</v>
      </c>
      <c r="B430" s="22">
        <f t="shared" si="36"/>
        <v>2014</v>
      </c>
      <c r="C430">
        <v>1.31311</v>
      </c>
      <c r="D430" s="2">
        <v>-3.8386551051837747E-3</v>
      </c>
      <c r="E430" s="10">
        <v>-8.2622076012317525E-4</v>
      </c>
      <c r="F430" s="10">
        <v>1.9518641441798046E-3</v>
      </c>
      <c r="G430" s="10">
        <v>-1.895102297622131E-3</v>
      </c>
      <c r="H430" s="10">
        <v>-3.5727234273973396E-3</v>
      </c>
      <c r="I430" s="10">
        <v>-3.1098226723391686E-3</v>
      </c>
      <c r="J430" s="2">
        <f t="shared" si="37"/>
        <v>1.1263798600303468E-4</v>
      </c>
      <c r="K430" s="10">
        <f t="shared" si="38"/>
        <v>-2.3608075484915503E-4</v>
      </c>
      <c r="L430" s="10">
        <f t="shared" si="39"/>
        <v>-3.9512930911868097E-3</v>
      </c>
      <c r="M430" s="9">
        <f t="shared" si="40"/>
        <v>-2.4608075484915505E-4</v>
      </c>
      <c r="N430" s="19">
        <f t="shared" si="41"/>
        <v>0.13059132669940998</v>
      </c>
    </row>
    <row r="431" spans="1:14" x14ac:dyDescent="0.25">
      <c r="A431" t="s">
        <v>267</v>
      </c>
      <c r="B431" s="22">
        <f t="shared" si="36"/>
        <v>2014</v>
      </c>
      <c r="C431">
        <v>1.3128</v>
      </c>
      <c r="D431" s="2">
        <v>-2.3608075484915503E-4</v>
      </c>
      <c r="E431" s="10">
        <v>-3.8386551051837747E-3</v>
      </c>
      <c r="F431" s="10">
        <v>-8.2622076012317525E-4</v>
      </c>
      <c r="G431" s="10">
        <v>1.9518641441798046E-3</v>
      </c>
      <c r="H431" s="10">
        <v>-1.895102297622131E-3</v>
      </c>
      <c r="I431" s="10">
        <v>-3.5727234273973396E-3</v>
      </c>
      <c r="J431" s="2">
        <f t="shared" si="37"/>
        <v>5.233206436784613E-4</v>
      </c>
      <c r="K431" s="10">
        <f t="shared" si="38"/>
        <v>3.732480195004495E-4</v>
      </c>
      <c r="L431" s="10">
        <f t="shared" si="39"/>
        <v>-7.5940139852761633E-4</v>
      </c>
      <c r="M431" s="9">
        <f t="shared" si="40"/>
        <v>3.6324801950044948E-4</v>
      </c>
      <c r="N431" s="19">
        <f t="shared" si="41"/>
        <v>0.13095457471891042</v>
      </c>
    </row>
    <row r="432" spans="1:14" x14ac:dyDescent="0.25">
      <c r="A432" s="1">
        <v>41648.958333333336</v>
      </c>
      <c r="B432" s="22">
        <f t="shared" si="36"/>
        <v>2014</v>
      </c>
      <c r="C432">
        <v>1.3132900000000001</v>
      </c>
      <c r="D432" s="2">
        <v>3.732480195004495E-4</v>
      </c>
      <c r="E432" s="10">
        <v>-2.3608075484915503E-4</v>
      </c>
      <c r="F432" s="10">
        <v>-3.8386551051837747E-3</v>
      </c>
      <c r="G432" s="10">
        <v>-8.2622076012317525E-4</v>
      </c>
      <c r="H432" s="10">
        <v>1.9518641441798046E-3</v>
      </c>
      <c r="I432" s="10">
        <v>-1.895102297622131E-3</v>
      </c>
      <c r="J432" s="2">
        <f t="shared" si="37"/>
        <v>3.2184692086798483E-5</v>
      </c>
      <c r="K432" s="10">
        <f t="shared" si="38"/>
        <v>1.2716155609193702E-3</v>
      </c>
      <c r="L432" s="10">
        <f t="shared" si="39"/>
        <v>3.41063327413651E-4</v>
      </c>
      <c r="M432" s="9">
        <f t="shared" si="40"/>
        <v>-1.2816155609193703E-3</v>
      </c>
      <c r="N432" s="19">
        <f t="shared" si="41"/>
        <v>0.12967295915799104</v>
      </c>
    </row>
    <row r="433" spans="1:14" x14ac:dyDescent="0.25">
      <c r="A433" s="1">
        <v>41679.958333333336</v>
      </c>
      <c r="B433" s="22">
        <f t="shared" si="36"/>
        <v>2014</v>
      </c>
      <c r="C433">
        <v>1.3149599999999999</v>
      </c>
      <c r="D433" s="2">
        <v>1.2716155609193702E-3</v>
      </c>
      <c r="E433" s="10">
        <v>3.732480195004495E-4</v>
      </c>
      <c r="F433" s="10">
        <v>-2.3608075484915503E-4</v>
      </c>
      <c r="G433" s="10">
        <v>-3.8386551051837747E-3</v>
      </c>
      <c r="H433" s="10">
        <v>-8.2622076012317525E-4</v>
      </c>
      <c r="I433" s="10">
        <v>1.9518641441798046E-3</v>
      </c>
      <c r="J433" s="2">
        <f t="shared" si="37"/>
        <v>-5.0884590687220602E-5</v>
      </c>
      <c r="K433" s="10">
        <f t="shared" si="38"/>
        <v>-1.5696294944332889E-2</v>
      </c>
      <c r="L433" s="10">
        <f t="shared" si="39"/>
        <v>1.3225001516065909E-3</v>
      </c>
      <c r="M433" s="9">
        <f t="shared" si="40"/>
        <v>1.568629494433289E-2</v>
      </c>
      <c r="N433" s="19">
        <f t="shared" si="41"/>
        <v>0.14535925410232392</v>
      </c>
    </row>
    <row r="434" spans="1:14" x14ac:dyDescent="0.25">
      <c r="A434" s="1">
        <v>41707.958333333336</v>
      </c>
      <c r="B434" s="22">
        <f t="shared" si="36"/>
        <v>2014</v>
      </c>
      <c r="C434">
        <v>1.2943199999999999</v>
      </c>
      <c r="D434" s="2">
        <v>-1.5696294944332889E-2</v>
      </c>
      <c r="E434" s="10">
        <v>1.2716155609193702E-3</v>
      </c>
      <c r="F434" s="10">
        <v>3.732480195004495E-4</v>
      </c>
      <c r="G434" s="10">
        <v>-2.3608075484915503E-4</v>
      </c>
      <c r="H434" s="10">
        <v>-3.8386551051837747E-3</v>
      </c>
      <c r="I434" s="10">
        <v>-8.2622076012317525E-4</v>
      </c>
      <c r="J434" s="2">
        <f t="shared" si="37"/>
        <v>-1.7335828711290631E-4</v>
      </c>
      <c r="K434" s="10">
        <f t="shared" si="38"/>
        <v>5.6400271957479653E-4</v>
      </c>
      <c r="L434" s="10">
        <f t="shared" si="39"/>
        <v>-1.5522936657219983E-2</v>
      </c>
      <c r="M434" s="9">
        <f t="shared" si="40"/>
        <v>5.540027195747965E-4</v>
      </c>
      <c r="N434" s="19">
        <f t="shared" si="41"/>
        <v>0.14591325682189871</v>
      </c>
    </row>
    <row r="435" spans="1:14" x14ac:dyDescent="0.25">
      <c r="A435" s="1">
        <v>41738.958333333336</v>
      </c>
      <c r="B435" s="22">
        <f t="shared" si="36"/>
        <v>2014</v>
      </c>
      <c r="C435">
        <v>1.29505</v>
      </c>
      <c r="D435" s="2">
        <v>5.6400271957479653E-4</v>
      </c>
      <c r="E435" s="10">
        <v>-1.5696294944332889E-2</v>
      </c>
      <c r="F435" s="10">
        <v>1.2716155609193702E-3</v>
      </c>
      <c r="G435" s="10">
        <v>3.732480195004495E-4</v>
      </c>
      <c r="H435" s="10">
        <v>-2.3608075484915503E-4</v>
      </c>
      <c r="I435" s="10">
        <v>-3.8386551051837747E-3</v>
      </c>
      <c r="J435" s="2">
        <f t="shared" si="37"/>
        <v>2.1398627770811448E-3</v>
      </c>
      <c r="K435" s="10">
        <f t="shared" si="38"/>
        <v>-4.3318790780280114E-3</v>
      </c>
      <c r="L435" s="10">
        <f t="shared" si="39"/>
        <v>-1.5758600575063483E-3</v>
      </c>
      <c r="M435" s="9">
        <f t="shared" si="40"/>
        <v>-4.341879078028011E-3</v>
      </c>
      <c r="N435" s="19">
        <f t="shared" si="41"/>
        <v>0.14157137774387069</v>
      </c>
    </row>
    <row r="436" spans="1:14" x14ac:dyDescent="0.25">
      <c r="A436" s="1">
        <v>41829.958333333336</v>
      </c>
      <c r="B436" s="22">
        <f t="shared" si="36"/>
        <v>2014</v>
      </c>
      <c r="C436">
        <v>1.2894399999999999</v>
      </c>
      <c r="D436" s="2">
        <v>-4.3318790780280114E-3</v>
      </c>
      <c r="E436" s="10">
        <v>5.6400271957479653E-4</v>
      </c>
      <c r="F436" s="10">
        <v>-1.5696294944332889E-2</v>
      </c>
      <c r="G436" s="10">
        <v>1.2716155609193702E-3</v>
      </c>
      <c r="H436" s="10">
        <v>3.732480195004495E-4</v>
      </c>
      <c r="I436" s="10">
        <v>-2.3608075484915503E-4</v>
      </c>
      <c r="J436" s="2">
        <f t="shared" si="37"/>
        <v>-7.6890019591941111E-5</v>
      </c>
      <c r="K436" s="10">
        <f t="shared" si="38"/>
        <v>3.3037597716838452E-3</v>
      </c>
      <c r="L436" s="10">
        <f t="shared" si="39"/>
        <v>-4.25498905843607E-3</v>
      </c>
      <c r="M436" s="9">
        <f t="shared" si="40"/>
        <v>3.2937597716838451E-3</v>
      </c>
      <c r="N436" s="19">
        <f t="shared" si="41"/>
        <v>0.14486513751555452</v>
      </c>
    </row>
    <row r="437" spans="1:14" x14ac:dyDescent="0.25">
      <c r="A437" s="1">
        <v>41860.958333333336</v>
      </c>
      <c r="B437" s="22">
        <f t="shared" si="36"/>
        <v>2014</v>
      </c>
      <c r="C437">
        <v>1.2937000000000001</v>
      </c>
      <c r="D437" s="2">
        <v>3.3037597716838452E-3</v>
      </c>
      <c r="E437" s="10">
        <v>-4.3318790780280114E-3</v>
      </c>
      <c r="F437" s="10">
        <v>5.6400271957479653E-4</v>
      </c>
      <c r="G437" s="10">
        <v>-1.5696294944332889E-2</v>
      </c>
      <c r="H437" s="10">
        <v>1.2716155609193702E-3</v>
      </c>
      <c r="I437" s="10">
        <v>3.732480195004495E-4</v>
      </c>
      <c r="J437" s="2">
        <f t="shared" si="37"/>
        <v>5.9056145585716752E-4</v>
      </c>
      <c r="K437" s="10">
        <f t="shared" si="38"/>
        <v>-1.5768725361366975E-3</v>
      </c>
      <c r="L437" s="10">
        <f t="shared" si="39"/>
        <v>2.7131983158266777E-3</v>
      </c>
      <c r="M437" s="9">
        <f t="shared" si="40"/>
        <v>1.5668725361366975E-3</v>
      </c>
      <c r="N437" s="19">
        <f t="shared" si="41"/>
        <v>0.14643201005169121</v>
      </c>
    </row>
    <row r="438" spans="1:14" x14ac:dyDescent="0.25">
      <c r="A438" s="1">
        <v>41891.958333333336</v>
      </c>
      <c r="B438" s="22">
        <f t="shared" si="36"/>
        <v>2014</v>
      </c>
      <c r="C438">
        <v>1.29166</v>
      </c>
      <c r="D438" s="2">
        <v>-1.5768725361366975E-3</v>
      </c>
      <c r="E438" s="10">
        <v>3.3037597716838452E-3</v>
      </c>
      <c r="F438" s="10">
        <v>-4.3318790780280114E-3</v>
      </c>
      <c r="G438" s="10">
        <v>5.6400271957479653E-4</v>
      </c>
      <c r="H438" s="10">
        <v>-1.5696294944332889E-2</v>
      </c>
      <c r="I438" s="10">
        <v>1.2716155609193702E-3</v>
      </c>
      <c r="J438" s="2">
        <f t="shared" si="37"/>
        <v>-4.5039880971380584E-4</v>
      </c>
      <c r="K438" s="10">
        <f t="shared" si="38"/>
        <v>5.3419630552942188E-4</v>
      </c>
      <c r="L438" s="10">
        <f t="shared" si="39"/>
        <v>-1.1264737264228917E-3</v>
      </c>
      <c r="M438" s="9">
        <f t="shared" si="40"/>
        <v>5.2419630552942185E-4</v>
      </c>
      <c r="N438" s="19">
        <f t="shared" si="41"/>
        <v>0.14695620635722062</v>
      </c>
    </row>
    <row r="439" spans="1:14" x14ac:dyDescent="0.25">
      <c r="A439" s="1">
        <v>41921.958333333336</v>
      </c>
      <c r="B439" s="22">
        <f t="shared" si="36"/>
        <v>2014</v>
      </c>
      <c r="C439">
        <v>1.2923500000000001</v>
      </c>
      <c r="D439" s="2">
        <v>5.3419630552942188E-4</v>
      </c>
      <c r="E439" s="10">
        <v>-1.5768725361366975E-3</v>
      </c>
      <c r="F439" s="10">
        <v>3.3037597716838452E-3</v>
      </c>
      <c r="G439" s="10">
        <v>-4.3318790780280114E-3</v>
      </c>
      <c r="H439" s="10">
        <v>5.6400271957479653E-4</v>
      </c>
      <c r="I439" s="10">
        <v>-1.5696294944332889E-2</v>
      </c>
      <c r="J439" s="2">
        <f t="shared" si="37"/>
        <v>2.1497371553270544E-4</v>
      </c>
      <c r="K439" s="10">
        <f t="shared" si="38"/>
        <v>2.9481177699539618E-3</v>
      </c>
      <c r="L439" s="10">
        <f t="shared" si="39"/>
        <v>3.1922258999671644E-4</v>
      </c>
      <c r="M439" s="9">
        <f t="shared" si="40"/>
        <v>-2.9581177699539618E-3</v>
      </c>
      <c r="N439" s="19">
        <f t="shared" si="41"/>
        <v>0.14399808858726665</v>
      </c>
    </row>
    <row r="440" spans="1:14" x14ac:dyDescent="0.25">
      <c r="A440" s="1">
        <v>41952.958333333336</v>
      </c>
      <c r="B440" s="22">
        <f t="shared" si="36"/>
        <v>2014</v>
      </c>
      <c r="C440">
        <v>1.29616</v>
      </c>
      <c r="D440" s="2">
        <v>2.9481177699539618E-3</v>
      </c>
      <c r="E440" s="10">
        <v>5.3419630552942188E-4</v>
      </c>
      <c r="F440" s="10">
        <v>-1.5768725361366975E-3</v>
      </c>
      <c r="G440" s="10">
        <v>3.3037597716838452E-3</v>
      </c>
      <c r="H440" s="10">
        <v>-4.3318790780280114E-3</v>
      </c>
      <c r="I440" s="10">
        <v>5.6400271957479653E-4</v>
      </c>
      <c r="J440" s="2">
        <f t="shared" si="37"/>
        <v>-7.2826536065403923E-5</v>
      </c>
      <c r="K440" s="10">
        <f t="shared" si="38"/>
        <v>-1.6896062214540875E-3</v>
      </c>
      <c r="L440" s="10">
        <f t="shared" si="39"/>
        <v>3.0209443060193659E-3</v>
      </c>
      <c r="M440" s="9">
        <f t="shared" si="40"/>
        <v>1.6796062214540874E-3</v>
      </c>
      <c r="N440" s="19">
        <f t="shared" si="41"/>
        <v>0.14567769480872073</v>
      </c>
    </row>
    <row r="441" spans="1:14" x14ac:dyDescent="0.25">
      <c r="A441" t="s">
        <v>268</v>
      </c>
      <c r="B441" s="22">
        <f t="shared" si="36"/>
        <v>2014</v>
      </c>
      <c r="C441">
        <v>1.2939700000000001</v>
      </c>
      <c r="D441" s="2">
        <v>-1.6896062214540875E-3</v>
      </c>
      <c r="E441" s="10">
        <v>2.9481177699539618E-3</v>
      </c>
      <c r="F441" s="10">
        <v>5.3419630552942188E-4</v>
      </c>
      <c r="G441" s="10">
        <v>-1.5768725361366975E-3</v>
      </c>
      <c r="H441" s="10">
        <v>3.3037597716838452E-3</v>
      </c>
      <c r="I441" s="10">
        <v>-4.3318790780280114E-3</v>
      </c>
      <c r="J441" s="2">
        <f t="shared" si="37"/>
        <v>-4.0191443272118491E-4</v>
      </c>
      <c r="K441" s="10">
        <f t="shared" si="38"/>
        <v>1.5147182701298334E-3</v>
      </c>
      <c r="L441" s="10">
        <f t="shared" si="39"/>
        <v>-1.2876917887329024E-3</v>
      </c>
      <c r="M441" s="9">
        <f t="shared" si="40"/>
        <v>1.5047182701298334E-3</v>
      </c>
      <c r="N441" s="19">
        <f t="shared" si="41"/>
        <v>0.14718241307885055</v>
      </c>
    </row>
    <row r="442" spans="1:14" x14ac:dyDescent="0.25">
      <c r="A442" t="s">
        <v>269</v>
      </c>
      <c r="B442" s="22">
        <f t="shared" si="36"/>
        <v>2014</v>
      </c>
      <c r="C442">
        <v>1.29593</v>
      </c>
      <c r="D442" s="2">
        <v>1.5147182701298334E-3</v>
      </c>
      <c r="E442" s="10">
        <v>-1.6896062214540875E-3</v>
      </c>
      <c r="F442" s="10">
        <v>2.9481177699539618E-3</v>
      </c>
      <c r="G442" s="10">
        <v>5.3419630552942188E-4</v>
      </c>
      <c r="H442" s="10">
        <v>-1.5768725361366975E-3</v>
      </c>
      <c r="I442" s="10">
        <v>3.3037597716838452E-3</v>
      </c>
      <c r="J442" s="2">
        <f t="shared" si="37"/>
        <v>2.3034260467434068E-4</v>
      </c>
      <c r="K442" s="10">
        <f t="shared" si="38"/>
        <v>-7.3229263926292143E-3</v>
      </c>
      <c r="L442" s="10">
        <f t="shared" si="39"/>
        <v>1.2843756654554927E-3</v>
      </c>
      <c r="M442" s="9">
        <f t="shared" si="40"/>
        <v>7.3129263926292147E-3</v>
      </c>
      <c r="N442" s="19">
        <f t="shared" si="41"/>
        <v>0.15449533947147975</v>
      </c>
    </row>
    <row r="443" spans="1:14" x14ac:dyDescent="0.25">
      <c r="A443" t="s">
        <v>270</v>
      </c>
      <c r="B443" s="22">
        <f t="shared" si="36"/>
        <v>2014</v>
      </c>
      <c r="C443">
        <v>1.28644</v>
      </c>
      <c r="D443" s="2">
        <v>-7.3229263926292143E-3</v>
      </c>
      <c r="E443" s="10">
        <v>1.5147182701298334E-3</v>
      </c>
      <c r="F443" s="10">
        <v>-1.6896062214540875E-3</v>
      </c>
      <c r="G443" s="10">
        <v>2.9481177699539618E-3</v>
      </c>
      <c r="H443" s="10">
        <v>5.3419630552942188E-4</v>
      </c>
      <c r="I443" s="10">
        <v>-1.5768725361366975E-3</v>
      </c>
      <c r="J443" s="2">
        <f t="shared" si="37"/>
        <v>-2.0650027637164354E-4</v>
      </c>
      <c r="K443" s="10">
        <f t="shared" si="38"/>
        <v>4.4308323746151679E-3</v>
      </c>
      <c r="L443" s="10">
        <f t="shared" si="39"/>
        <v>-7.1164261162575708E-3</v>
      </c>
      <c r="M443" s="9">
        <f t="shared" si="40"/>
        <v>4.4208323746151683E-3</v>
      </c>
      <c r="N443" s="19">
        <f t="shared" si="41"/>
        <v>0.15891617184609491</v>
      </c>
    </row>
    <row r="444" spans="1:14" x14ac:dyDescent="0.25">
      <c r="A444" t="s">
        <v>271</v>
      </c>
      <c r="B444" s="22">
        <f t="shared" si="36"/>
        <v>2014</v>
      </c>
      <c r="C444">
        <v>1.2921400000000001</v>
      </c>
      <c r="D444" s="2">
        <v>4.4308323746151679E-3</v>
      </c>
      <c r="E444" s="10">
        <v>-7.3229263926292143E-3</v>
      </c>
      <c r="F444" s="10">
        <v>1.5147182701298334E-3</v>
      </c>
      <c r="G444" s="10">
        <v>-1.6896062214540875E-3</v>
      </c>
      <c r="H444" s="10">
        <v>2.9481177699539618E-3</v>
      </c>
      <c r="I444" s="10">
        <v>5.3419630552942188E-4</v>
      </c>
      <c r="J444" s="2">
        <f t="shared" si="37"/>
        <v>9.98328437536783E-4</v>
      </c>
      <c r="K444" s="10">
        <f t="shared" si="38"/>
        <v>-7.2205798133330168E-3</v>
      </c>
      <c r="L444" s="10">
        <f t="shared" si="39"/>
        <v>3.4325039370783849E-3</v>
      </c>
      <c r="M444" s="9">
        <f t="shared" si="40"/>
        <v>7.2105798133330172E-3</v>
      </c>
      <c r="N444" s="19">
        <f t="shared" si="41"/>
        <v>0.16612675165942792</v>
      </c>
    </row>
    <row r="445" spans="1:14" x14ac:dyDescent="0.25">
      <c r="A445" t="s">
        <v>272</v>
      </c>
      <c r="B445" s="22">
        <f t="shared" si="36"/>
        <v>2014</v>
      </c>
      <c r="C445">
        <v>1.28281</v>
      </c>
      <c r="D445" s="2">
        <v>-7.2205798133330168E-3</v>
      </c>
      <c r="E445" s="10">
        <v>4.4308323746151679E-3</v>
      </c>
      <c r="F445" s="10">
        <v>-7.3229263926292143E-3</v>
      </c>
      <c r="G445" s="10">
        <v>1.5147182701298334E-3</v>
      </c>
      <c r="H445" s="10">
        <v>-1.6896062214540875E-3</v>
      </c>
      <c r="I445" s="10">
        <v>2.9481177699539618E-3</v>
      </c>
      <c r="J445" s="2">
        <f t="shared" si="37"/>
        <v>-6.040516761153423E-4</v>
      </c>
      <c r="K445" s="10">
        <f t="shared" si="38"/>
        <v>1.6136450448624995E-3</v>
      </c>
      <c r="L445" s="10">
        <f t="shared" si="39"/>
        <v>-6.6165281372176747E-3</v>
      </c>
      <c r="M445" s="9">
        <f t="shared" si="40"/>
        <v>1.6036450448624995E-3</v>
      </c>
      <c r="N445" s="19">
        <f t="shared" si="41"/>
        <v>0.16773039670429041</v>
      </c>
    </row>
    <row r="446" spans="1:14" x14ac:dyDescent="0.25">
      <c r="A446" t="s">
        <v>273</v>
      </c>
      <c r="B446" s="22">
        <f t="shared" si="36"/>
        <v>2014</v>
      </c>
      <c r="C446">
        <v>1.28488</v>
      </c>
      <c r="D446" s="2">
        <v>1.6136450448624995E-3</v>
      </c>
      <c r="E446" s="10">
        <v>-7.2205798133330168E-3</v>
      </c>
      <c r="F446" s="10">
        <v>4.4308323746151679E-3</v>
      </c>
      <c r="G446" s="10">
        <v>-7.3229263926292143E-3</v>
      </c>
      <c r="H446" s="10">
        <v>1.5147182701298334E-3</v>
      </c>
      <c r="I446" s="10">
        <v>-1.6896062214540875E-3</v>
      </c>
      <c r="J446" s="2">
        <f t="shared" si="37"/>
        <v>9.8437561388163195E-4</v>
      </c>
      <c r="K446" s="10">
        <f t="shared" si="38"/>
        <v>-1.8678787124093432E-4</v>
      </c>
      <c r="L446" s="10">
        <f t="shared" si="39"/>
        <v>6.2926943098086754E-4</v>
      </c>
      <c r="M446" s="9">
        <f t="shared" si="40"/>
        <v>1.7678787124093432E-4</v>
      </c>
      <c r="N446" s="19">
        <f t="shared" si="41"/>
        <v>0.16790718457553133</v>
      </c>
    </row>
    <row r="447" spans="1:14" x14ac:dyDescent="0.25">
      <c r="A447" t="s">
        <v>274</v>
      </c>
      <c r="B447" s="22">
        <f t="shared" si="36"/>
        <v>2014</v>
      </c>
      <c r="C447">
        <v>1.28464</v>
      </c>
      <c r="D447" s="2">
        <v>-1.8678787124093432E-4</v>
      </c>
      <c r="E447" s="10">
        <v>1.6136450448624995E-3</v>
      </c>
      <c r="F447" s="10">
        <v>-7.2205798133330168E-3</v>
      </c>
      <c r="G447" s="10">
        <v>4.4308323746151679E-3</v>
      </c>
      <c r="H447" s="10">
        <v>-7.3229263926292143E-3</v>
      </c>
      <c r="I447" s="10">
        <v>1.5147182701298334E-3</v>
      </c>
      <c r="J447" s="2">
        <f t="shared" si="37"/>
        <v>-2.1998688092755205E-4</v>
      </c>
      <c r="K447" s="10">
        <f t="shared" si="38"/>
        <v>-5.1687632332793054E-3</v>
      </c>
      <c r="L447" s="10">
        <f t="shared" si="39"/>
        <v>3.3199009686617724E-5</v>
      </c>
      <c r="M447" s="9">
        <f t="shared" si="40"/>
        <v>5.1587632332793058E-3</v>
      </c>
      <c r="N447" s="19">
        <f t="shared" si="41"/>
        <v>0.17306594780881063</v>
      </c>
    </row>
    <row r="448" spans="1:14" x14ac:dyDescent="0.25">
      <c r="A448" t="s">
        <v>275</v>
      </c>
      <c r="B448" s="22">
        <f t="shared" si="36"/>
        <v>2014</v>
      </c>
      <c r="C448">
        <v>1.278</v>
      </c>
      <c r="D448" s="2">
        <v>-5.1687632332793054E-3</v>
      </c>
      <c r="E448" s="10">
        <v>-1.8678787124093432E-4</v>
      </c>
      <c r="F448" s="10">
        <v>1.6136450448624995E-3</v>
      </c>
      <c r="G448" s="10">
        <v>-7.2205798133330168E-3</v>
      </c>
      <c r="H448" s="10">
        <v>4.4308323746151679E-3</v>
      </c>
      <c r="I448" s="10">
        <v>-7.3229263926292143E-3</v>
      </c>
      <c r="J448" s="2">
        <f t="shared" si="37"/>
        <v>2.5464634443748899E-5</v>
      </c>
      <c r="K448" s="10">
        <f t="shared" si="38"/>
        <v>-2.3317683881064477E-3</v>
      </c>
      <c r="L448" s="10">
        <f t="shared" si="39"/>
        <v>-5.194227867723054E-3</v>
      </c>
      <c r="M448" s="9">
        <f t="shared" si="40"/>
        <v>-2.3417683881064477E-3</v>
      </c>
      <c r="N448" s="19">
        <f t="shared" si="41"/>
        <v>0.17072417942070417</v>
      </c>
    </row>
    <row r="449" spans="1:14" x14ac:dyDescent="0.25">
      <c r="A449" t="s">
        <v>276</v>
      </c>
      <c r="B449" s="22">
        <f t="shared" si="36"/>
        <v>2014</v>
      </c>
      <c r="C449">
        <v>1.27502</v>
      </c>
      <c r="D449" s="2">
        <v>-2.3317683881064477E-3</v>
      </c>
      <c r="E449" s="10">
        <v>-5.1687632332793054E-3</v>
      </c>
      <c r="F449" s="10">
        <v>-1.8678787124093432E-4</v>
      </c>
      <c r="G449" s="10">
        <v>1.6136450448624995E-3</v>
      </c>
      <c r="H449" s="10">
        <v>-7.2205798133330168E-3</v>
      </c>
      <c r="I449" s="10">
        <v>4.4308323746151679E-3</v>
      </c>
      <c r="J449" s="2">
        <f t="shared" si="37"/>
        <v>7.0465317360982179E-4</v>
      </c>
      <c r="K449" s="10">
        <f t="shared" si="38"/>
        <v>-5.3489357029693485E-3</v>
      </c>
      <c r="L449" s="10">
        <f t="shared" si="39"/>
        <v>-3.0364215617162695E-3</v>
      </c>
      <c r="M449" s="9">
        <f t="shared" si="40"/>
        <v>-5.3589357029693481E-3</v>
      </c>
      <c r="N449" s="19">
        <f t="shared" si="41"/>
        <v>0.16536524371773481</v>
      </c>
    </row>
    <row r="450" spans="1:14" x14ac:dyDescent="0.25">
      <c r="A450" t="s">
        <v>277</v>
      </c>
      <c r="B450" s="22">
        <f t="shared" si="36"/>
        <v>2014</v>
      </c>
      <c r="C450">
        <v>1.2682</v>
      </c>
      <c r="D450" s="2">
        <v>-5.3489357029693485E-3</v>
      </c>
      <c r="E450" s="10">
        <v>-2.3317683881064477E-3</v>
      </c>
      <c r="F450" s="10">
        <v>-5.1687632332793054E-3</v>
      </c>
      <c r="G450" s="10">
        <v>-1.8678787124093432E-4</v>
      </c>
      <c r="H450" s="10">
        <v>1.6136450448624995E-3</v>
      </c>
      <c r="I450" s="10">
        <v>-7.2205798133330168E-3</v>
      </c>
      <c r="J450" s="2">
        <f t="shared" si="37"/>
        <v>3.1788803639198909E-4</v>
      </c>
      <c r="K450" s="10">
        <f t="shared" si="38"/>
        <v>2.2078536508440827E-4</v>
      </c>
      <c r="L450" s="10">
        <f t="shared" si="39"/>
        <v>-5.6668237393613374E-3</v>
      </c>
      <c r="M450" s="9">
        <f t="shared" si="40"/>
        <v>2.1078536508440827E-4</v>
      </c>
      <c r="N450" s="19">
        <f t="shared" si="41"/>
        <v>0.16557602908281921</v>
      </c>
    </row>
    <row r="451" spans="1:14" x14ac:dyDescent="0.25">
      <c r="A451" t="s">
        <v>278</v>
      </c>
      <c r="B451" s="22">
        <f t="shared" ref="B451:B514" si="42">YEAR(A451)</f>
        <v>2014</v>
      </c>
      <c r="C451">
        <v>1.2684800000000001</v>
      </c>
      <c r="D451" s="2">
        <v>2.2078536508440827E-4</v>
      </c>
      <c r="E451" s="10">
        <v>-5.3489357029693485E-3</v>
      </c>
      <c r="F451" s="10">
        <v>-2.3317683881064477E-3</v>
      </c>
      <c r="G451" s="10">
        <v>-5.1687632332793054E-3</v>
      </c>
      <c r="H451" s="10">
        <v>-1.8678787124093432E-4</v>
      </c>
      <c r="I451" s="10">
        <v>1.6136450448624995E-3</v>
      </c>
      <c r="J451" s="2">
        <f t="shared" ref="J451:J514" si="43">$S$18*E451</f>
        <v>7.2921593588664202E-4</v>
      </c>
      <c r="K451" s="10">
        <f t="shared" ref="K451:K514" si="44">D452</f>
        <v>-4.3201311806257969E-3</v>
      </c>
      <c r="L451" s="10">
        <f t="shared" ref="L451:L514" si="45">D451-J451</f>
        <v>-5.0843057080223375E-4</v>
      </c>
      <c r="M451" s="9">
        <f t="shared" ref="M451:M514" si="46">IF(L451&gt;-0.000522936657219983,-K451-0.001%,IF(L451&lt;-0.000522936657219982,K451-0.001%,0))</f>
        <v>4.3101311806257973E-3</v>
      </c>
      <c r="N451" s="19">
        <f t="shared" si="41"/>
        <v>0.169886160263445</v>
      </c>
    </row>
    <row r="452" spans="1:14" x14ac:dyDescent="0.25">
      <c r="A452" t="s">
        <v>279</v>
      </c>
      <c r="B452" s="22">
        <f t="shared" si="42"/>
        <v>2014</v>
      </c>
      <c r="C452">
        <v>1.2629999999999999</v>
      </c>
      <c r="D452" s="2">
        <v>-4.3201311806257969E-3</v>
      </c>
      <c r="E452" s="10">
        <v>2.2078536508440827E-4</v>
      </c>
      <c r="F452" s="10">
        <v>-5.3489357029693485E-3</v>
      </c>
      <c r="G452" s="10">
        <v>-2.3317683881064477E-3</v>
      </c>
      <c r="H452" s="10">
        <v>-5.1687632332793054E-3</v>
      </c>
      <c r="I452" s="10">
        <v>-1.8678787124093432E-4</v>
      </c>
      <c r="J452" s="2">
        <f t="shared" si="43"/>
        <v>-3.0099484377934258E-5</v>
      </c>
      <c r="K452" s="10">
        <f t="shared" si="44"/>
        <v>-6.0965954077585316E-4</v>
      </c>
      <c r="L452" s="10">
        <f t="shared" si="45"/>
        <v>-4.2900316962478629E-3</v>
      </c>
      <c r="M452" s="9">
        <f t="shared" si="46"/>
        <v>-6.1965954077585319E-4</v>
      </c>
      <c r="N452" s="19">
        <f t="shared" ref="N452:N515" si="47">M452+N451</f>
        <v>0.16926650072266913</v>
      </c>
    </row>
    <row r="453" spans="1:14" x14ac:dyDescent="0.25">
      <c r="A453" t="s">
        <v>280</v>
      </c>
      <c r="B453" s="22">
        <f t="shared" si="42"/>
        <v>2014</v>
      </c>
      <c r="C453">
        <v>1.26223</v>
      </c>
      <c r="D453" s="2">
        <v>-6.0965954077585316E-4</v>
      </c>
      <c r="E453" s="10">
        <v>-4.3201311806257969E-3</v>
      </c>
      <c r="F453" s="10">
        <v>2.2078536508440827E-4</v>
      </c>
      <c r="G453" s="10">
        <v>-5.3489357029693485E-3</v>
      </c>
      <c r="H453" s="10">
        <v>-2.3317683881064477E-3</v>
      </c>
      <c r="I453" s="10">
        <v>-5.1687632332793054E-3</v>
      </c>
      <c r="J453" s="2">
        <f t="shared" si="43"/>
        <v>5.8895987481851332E-4</v>
      </c>
      <c r="K453" s="10">
        <f t="shared" si="44"/>
        <v>3.6601887136258338E-3</v>
      </c>
      <c r="L453" s="10">
        <f t="shared" si="45"/>
        <v>-1.1986194155943664E-3</v>
      </c>
      <c r="M453" s="9">
        <f t="shared" si="46"/>
        <v>3.6501887136258337E-3</v>
      </c>
      <c r="N453" s="19">
        <f t="shared" si="47"/>
        <v>0.17291668943629496</v>
      </c>
    </row>
    <row r="454" spans="1:14" x14ac:dyDescent="0.25">
      <c r="A454" s="1">
        <v>41649.958333333336</v>
      </c>
      <c r="B454" s="22">
        <f t="shared" si="42"/>
        <v>2014</v>
      </c>
      <c r="C454">
        <v>1.26685</v>
      </c>
      <c r="D454" s="2">
        <v>3.6601887136258338E-3</v>
      </c>
      <c r="E454" s="10">
        <v>-6.0965954077585316E-4</v>
      </c>
      <c r="F454" s="10">
        <v>-4.3201311806257969E-3</v>
      </c>
      <c r="G454" s="10">
        <v>2.2078536508440827E-4</v>
      </c>
      <c r="H454" s="10">
        <v>-5.3489357029693485E-3</v>
      </c>
      <c r="I454" s="10">
        <v>-2.3317683881064477E-3</v>
      </c>
      <c r="J454" s="2">
        <f t="shared" si="43"/>
        <v>8.311437588458739E-5</v>
      </c>
      <c r="K454" s="10">
        <f t="shared" si="44"/>
        <v>-1.2156135296207182E-2</v>
      </c>
      <c r="L454" s="10">
        <f t="shared" si="45"/>
        <v>3.5770743377412464E-3</v>
      </c>
      <c r="M454" s="9">
        <f t="shared" si="46"/>
        <v>1.2146135296207183E-2</v>
      </c>
      <c r="N454" s="19">
        <f t="shared" si="47"/>
        <v>0.18506282473250213</v>
      </c>
    </row>
    <row r="455" spans="1:14" x14ac:dyDescent="0.25">
      <c r="A455" s="1">
        <v>41680.958333333336</v>
      </c>
      <c r="B455" s="22">
        <f t="shared" si="42"/>
        <v>2014</v>
      </c>
      <c r="C455">
        <v>1.25145</v>
      </c>
      <c r="D455" s="2">
        <v>-1.2156135296207182E-2</v>
      </c>
      <c r="E455" s="10">
        <v>3.6601887136258338E-3</v>
      </c>
      <c r="F455" s="10">
        <v>-6.0965954077585316E-4</v>
      </c>
      <c r="G455" s="10">
        <v>-4.3201311806257969E-3</v>
      </c>
      <c r="H455" s="10">
        <v>2.2078536508440827E-4</v>
      </c>
      <c r="I455" s="10">
        <v>-5.3489357029693485E-3</v>
      </c>
      <c r="J455" s="2">
        <f t="shared" si="43"/>
        <v>-4.9899046960813346E-4</v>
      </c>
      <c r="K455" s="10">
        <f t="shared" si="44"/>
        <v>1.1195013784010666E-2</v>
      </c>
      <c r="L455" s="10">
        <f t="shared" si="45"/>
        <v>-1.1657144826599049E-2</v>
      </c>
      <c r="M455" s="9">
        <f t="shared" si="46"/>
        <v>1.1185013784010666E-2</v>
      </c>
      <c r="N455" s="19">
        <f t="shared" si="47"/>
        <v>0.19624783851651278</v>
      </c>
    </row>
    <row r="456" spans="1:14" x14ac:dyDescent="0.25">
      <c r="A456" s="1">
        <v>41769.958333333336</v>
      </c>
      <c r="B456" s="22">
        <f t="shared" si="42"/>
        <v>2014</v>
      </c>
      <c r="C456">
        <v>1.26546</v>
      </c>
      <c r="D456" s="2">
        <v>1.1195013784010666E-2</v>
      </c>
      <c r="E456" s="10">
        <v>-1.2156135296207182E-2</v>
      </c>
      <c r="F456" s="10">
        <v>3.6601887136258338E-3</v>
      </c>
      <c r="G456" s="10">
        <v>-6.0965954077585316E-4</v>
      </c>
      <c r="H456" s="10">
        <v>-4.3201311806257969E-3</v>
      </c>
      <c r="I456" s="10">
        <v>2.2078536508440827E-4</v>
      </c>
      <c r="J456" s="2">
        <f t="shared" si="43"/>
        <v>1.6572357697004006E-3</v>
      </c>
      <c r="K456" s="10">
        <f t="shared" si="44"/>
        <v>1.1142193352613461E-3</v>
      </c>
      <c r="L456" s="10">
        <f t="shared" si="45"/>
        <v>9.537778014310265E-3</v>
      </c>
      <c r="M456" s="9">
        <f t="shared" si="46"/>
        <v>-1.1242193352613461E-3</v>
      </c>
      <c r="N456" s="19">
        <f t="shared" si="47"/>
        <v>0.19512361918125143</v>
      </c>
    </row>
    <row r="457" spans="1:14" x14ac:dyDescent="0.25">
      <c r="A457" s="1">
        <v>41800.958333333336</v>
      </c>
      <c r="B457" s="22">
        <f t="shared" si="42"/>
        <v>2014</v>
      </c>
      <c r="C457">
        <v>1.2668699999999999</v>
      </c>
      <c r="D457" s="2">
        <v>1.1142193352613461E-3</v>
      </c>
      <c r="E457" s="10">
        <v>1.1195013784010666E-2</v>
      </c>
      <c r="F457" s="10">
        <v>-1.2156135296207182E-2</v>
      </c>
      <c r="G457" s="10">
        <v>3.6601887136258338E-3</v>
      </c>
      <c r="H457" s="10">
        <v>-6.0965954077585316E-4</v>
      </c>
      <c r="I457" s="10">
        <v>-4.3201311806257969E-3</v>
      </c>
      <c r="J457" s="2">
        <f t="shared" si="43"/>
        <v>-1.5262068768632524E-3</v>
      </c>
      <c r="K457" s="10">
        <f t="shared" si="44"/>
        <v>5.0991814471887942E-3</v>
      </c>
      <c r="L457" s="10">
        <f t="shared" si="45"/>
        <v>2.6404262121245987E-3</v>
      </c>
      <c r="M457" s="9">
        <f t="shared" si="46"/>
        <v>-5.1091814471887938E-3</v>
      </c>
      <c r="N457" s="19">
        <f t="shared" si="47"/>
        <v>0.19001443773406262</v>
      </c>
    </row>
    <row r="458" spans="1:14" x14ac:dyDescent="0.25">
      <c r="A458" s="1">
        <v>41830.958333333336</v>
      </c>
      <c r="B458" s="22">
        <f t="shared" si="42"/>
        <v>2014</v>
      </c>
      <c r="C458">
        <v>1.2733300000000001</v>
      </c>
      <c r="D458" s="2">
        <v>5.0991814471887942E-3</v>
      </c>
      <c r="E458" s="10">
        <v>1.1142193352613461E-3</v>
      </c>
      <c r="F458" s="10">
        <v>1.1195013784010666E-2</v>
      </c>
      <c r="G458" s="10">
        <v>-1.2156135296207182E-2</v>
      </c>
      <c r="H458" s="10">
        <v>3.6601887136258338E-3</v>
      </c>
      <c r="I458" s="10">
        <v>-6.0965954077585316E-4</v>
      </c>
      <c r="J458" s="2">
        <f t="shared" si="43"/>
        <v>-1.5190059115770428E-4</v>
      </c>
      <c r="K458" s="10">
        <f t="shared" si="44"/>
        <v>-3.3848256147267497E-3</v>
      </c>
      <c r="L458" s="10">
        <f t="shared" si="45"/>
        <v>5.2510820383464985E-3</v>
      </c>
      <c r="M458" s="9">
        <f t="shared" si="46"/>
        <v>3.3748256147267497E-3</v>
      </c>
      <c r="N458" s="19">
        <f t="shared" si="47"/>
        <v>0.19338926334878936</v>
      </c>
    </row>
    <row r="459" spans="1:14" x14ac:dyDescent="0.25">
      <c r="A459" s="1">
        <v>41861.958333333336</v>
      </c>
      <c r="B459" s="22">
        <f t="shared" si="42"/>
        <v>2014</v>
      </c>
      <c r="C459">
        <v>1.26902</v>
      </c>
      <c r="D459" s="2">
        <v>-3.3848256147267497E-3</v>
      </c>
      <c r="E459" s="10">
        <v>5.0991814471887942E-3</v>
      </c>
      <c r="F459" s="10">
        <v>1.1142193352613461E-3</v>
      </c>
      <c r="G459" s="10">
        <v>1.1195013784010666E-2</v>
      </c>
      <c r="H459" s="10">
        <v>-1.2156135296207182E-2</v>
      </c>
      <c r="I459" s="10">
        <v>3.6601887136258338E-3</v>
      </c>
      <c r="J459" s="2">
        <f t="shared" si="43"/>
        <v>-6.951671468407041E-4</v>
      </c>
      <c r="K459" s="10">
        <f t="shared" si="44"/>
        <v>-4.9959811508093477E-3</v>
      </c>
      <c r="L459" s="10">
        <f t="shared" si="45"/>
        <v>-2.6896584678860456E-3</v>
      </c>
      <c r="M459" s="9">
        <f t="shared" si="46"/>
        <v>-5.0059811508093473E-3</v>
      </c>
      <c r="N459" s="19">
        <f t="shared" si="47"/>
        <v>0.18838328219798001</v>
      </c>
    </row>
    <row r="460" spans="1:14" x14ac:dyDescent="0.25">
      <c r="A460" s="1">
        <v>41892.958333333336</v>
      </c>
      <c r="B460" s="22">
        <f t="shared" si="42"/>
        <v>2014</v>
      </c>
      <c r="C460">
        <v>1.26268</v>
      </c>
      <c r="D460" s="2">
        <v>-4.9959811508093477E-3</v>
      </c>
      <c r="E460" s="10">
        <v>-3.3848256147267497E-3</v>
      </c>
      <c r="F460" s="10">
        <v>5.0991814471887942E-3</v>
      </c>
      <c r="G460" s="10">
        <v>1.1142193352613461E-3</v>
      </c>
      <c r="H460" s="10">
        <v>1.1195013784010666E-2</v>
      </c>
      <c r="I460" s="10">
        <v>-1.2156135296207182E-2</v>
      </c>
      <c r="J460" s="2">
        <f t="shared" si="43"/>
        <v>4.6145044837346576E-4</v>
      </c>
      <c r="K460" s="10">
        <f t="shared" si="44"/>
        <v>9.8679000221750801E-3</v>
      </c>
      <c r="L460" s="10">
        <f t="shared" si="45"/>
        <v>-5.4574315991828132E-3</v>
      </c>
      <c r="M460" s="9">
        <f t="shared" si="46"/>
        <v>9.8579000221750805E-3</v>
      </c>
      <c r="N460" s="19">
        <f t="shared" si="47"/>
        <v>0.19824118222015508</v>
      </c>
    </row>
    <row r="461" spans="1:14" x14ac:dyDescent="0.25">
      <c r="A461" s="1">
        <v>41983.958333333336</v>
      </c>
      <c r="B461" s="22">
        <f t="shared" si="42"/>
        <v>2014</v>
      </c>
      <c r="C461">
        <v>1.2751399999999999</v>
      </c>
      <c r="D461" s="2">
        <v>9.8679000221750801E-3</v>
      </c>
      <c r="E461" s="10">
        <v>-4.9959811508093477E-3</v>
      </c>
      <c r="F461" s="10">
        <v>-3.3848256147267497E-3</v>
      </c>
      <c r="G461" s="10">
        <v>5.0991814471887942E-3</v>
      </c>
      <c r="H461" s="10">
        <v>1.1142193352613461E-3</v>
      </c>
      <c r="I461" s="10">
        <v>1.1195013784010666E-2</v>
      </c>
      <c r="J461" s="2">
        <f t="shared" si="43"/>
        <v>6.8109793664878867E-4</v>
      </c>
      <c r="K461" s="10">
        <f t="shared" si="44"/>
        <v>-7.3638972975516026E-3</v>
      </c>
      <c r="L461" s="10">
        <f t="shared" si="45"/>
        <v>9.1868020855262918E-3</v>
      </c>
      <c r="M461" s="9">
        <f t="shared" si="46"/>
        <v>7.353897297551603E-3</v>
      </c>
      <c r="N461" s="19">
        <f t="shared" si="47"/>
        <v>0.20559507951770667</v>
      </c>
    </row>
    <row r="462" spans="1:14" x14ac:dyDescent="0.25">
      <c r="A462" t="s">
        <v>281</v>
      </c>
      <c r="B462" s="22">
        <f t="shared" si="42"/>
        <v>2014</v>
      </c>
      <c r="C462">
        <v>1.2657499999999999</v>
      </c>
      <c r="D462" s="2">
        <v>-7.3638972975516026E-3</v>
      </c>
      <c r="E462" s="10">
        <v>9.8679000221750801E-3</v>
      </c>
      <c r="F462" s="10">
        <v>-4.9959811508093477E-3</v>
      </c>
      <c r="G462" s="10">
        <v>-3.3848256147267497E-3</v>
      </c>
      <c r="H462" s="10">
        <v>5.0991814471887942E-3</v>
      </c>
      <c r="I462" s="10">
        <v>1.1142193352613461E-3</v>
      </c>
      <c r="J462" s="2">
        <f t="shared" si="43"/>
        <v>-1.3452825663826176E-3</v>
      </c>
      <c r="K462" s="10">
        <f t="shared" si="44"/>
        <v>1.4212917242741652E-2</v>
      </c>
      <c r="L462" s="10">
        <f t="shared" si="45"/>
        <v>-6.018614731168985E-3</v>
      </c>
      <c r="M462" s="9">
        <f t="shared" si="46"/>
        <v>1.4202917242741652E-2</v>
      </c>
      <c r="N462" s="19">
        <f t="shared" si="47"/>
        <v>0.21979799676044831</v>
      </c>
    </row>
    <row r="463" spans="1:14" x14ac:dyDescent="0.25">
      <c r="A463" t="s">
        <v>282</v>
      </c>
      <c r="B463" s="22">
        <f t="shared" si="42"/>
        <v>2014</v>
      </c>
      <c r="C463">
        <v>1.2837400000000001</v>
      </c>
      <c r="D463" s="2">
        <v>1.4212917242741652E-2</v>
      </c>
      <c r="E463" s="10">
        <v>-7.3638972975516026E-3</v>
      </c>
      <c r="F463" s="10">
        <v>9.8679000221750801E-3</v>
      </c>
      <c r="G463" s="10">
        <v>-4.9959811508093477E-3</v>
      </c>
      <c r="H463" s="10">
        <v>-3.3848256147267497E-3</v>
      </c>
      <c r="I463" s="10">
        <v>5.0991814471887942E-3</v>
      </c>
      <c r="J463" s="2">
        <f t="shared" si="43"/>
        <v>1.0039139667777713E-3</v>
      </c>
      <c r="K463" s="10">
        <f t="shared" si="44"/>
        <v>-2.2434449343324836E-3</v>
      </c>
      <c r="L463" s="10">
        <f t="shared" si="45"/>
        <v>1.3209003275963881E-2</v>
      </c>
      <c r="M463" s="9">
        <f t="shared" si="46"/>
        <v>2.2334449343324836E-3</v>
      </c>
      <c r="N463" s="19">
        <f t="shared" si="47"/>
        <v>0.22203144169478078</v>
      </c>
    </row>
    <row r="464" spans="1:14" x14ac:dyDescent="0.25">
      <c r="A464" t="s">
        <v>283</v>
      </c>
      <c r="B464" s="22">
        <f t="shared" si="42"/>
        <v>2014</v>
      </c>
      <c r="C464">
        <v>1.2808600000000001</v>
      </c>
      <c r="D464" s="2">
        <v>-2.2434449343324836E-3</v>
      </c>
      <c r="E464" s="10">
        <v>1.4212917242741652E-2</v>
      </c>
      <c r="F464" s="10">
        <v>-7.3638972975516026E-3</v>
      </c>
      <c r="G464" s="10">
        <v>9.8679000221750801E-3</v>
      </c>
      <c r="H464" s="10">
        <v>-4.9959811508093477E-3</v>
      </c>
      <c r="I464" s="10">
        <v>-3.3848256147267497E-3</v>
      </c>
      <c r="J464" s="2">
        <f t="shared" si="43"/>
        <v>-1.937635134236467E-3</v>
      </c>
      <c r="K464" s="10">
        <f t="shared" si="44"/>
        <v>-3.8802054869385705E-3</v>
      </c>
      <c r="L464" s="10">
        <f t="shared" si="45"/>
        <v>-3.0580980009601655E-4</v>
      </c>
      <c r="M464" s="9">
        <f t="shared" si="46"/>
        <v>3.8702054869385705E-3</v>
      </c>
      <c r="N464" s="19">
        <f t="shared" si="47"/>
        <v>0.22590164718171934</v>
      </c>
    </row>
    <row r="465" spans="1:14" x14ac:dyDescent="0.25">
      <c r="A465" t="s">
        <v>284</v>
      </c>
      <c r="B465" s="22">
        <f t="shared" si="42"/>
        <v>2014</v>
      </c>
      <c r="C465">
        <v>1.27589</v>
      </c>
      <c r="D465" s="2">
        <v>-3.8802054869385705E-3</v>
      </c>
      <c r="E465" s="10">
        <v>-2.2434449343324836E-3</v>
      </c>
      <c r="F465" s="10">
        <v>1.4212917242741652E-2</v>
      </c>
      <c r="G465" s="10">
        <v>-7.3638972975516026E-3</v>
      </c>
      <c r="H465" s="10">
        <v>9.8679000221750801E-3</v>
      </c>
      <c r="I465" s="10">
        <v>-4.9959811508093477E-3</v>
      </c>
      <c r="J465" s="2">
        <f t="shared" si="43"/>
        <v>3.0584697372436944E-4</v>
      </c>
      <c r="K465" s="10">
        <f t="shared" si="44"/>
        <v>3.2212808314195929E-3</v>
      </c>
      <c r="L465" s="10">
        <f t="shared" si="45"/>
        <v>-4.1860524606629401E-3</v>
      </c>
      <c r="M465" s="9">
        <f t="shared" si="46"/>
        <v>3.2112808314195928E-3</v>
      </c>
      <c r="N465" s="19">
        <f t="shared" si="47"/>
        <v>0.22911292801313893</v>
      </c>
    </row>
    <row r="466" spans="1:14" x14ac:dyDescent="0.25">
      <c r="A466" t="s">
        <v>285</v>
      </c>
      <c r="B466" s="22">
        <f t="shared" si="42"/>
        <v>2014</v>
      </c>
      <c r="C466">
        <v>1.28</v>
      </c>
      <c r="D466" s="2">
        <v>3.2212808314195929E-3</v>
      </c>
      <c r="E466" s="10">
        <v>-3.8802054869385705E-3</v>
      </c>
      <c r="F466" s="10">
        <v>-2.2434449343324836E-3</v>
      </c>
      <c r="G466" s="10">
        <v>1.4212917242741652E-2</v>
      </c>
      <c r="H466" s="10">
        <v>-7.3638972975516026E-3</v>
      </c>
      <c r="I466" s="10">
        <v>9.8679000221750801E-3</v>
      </c>
      <c r="J466" s="2">
        <f t="shared" si="43"/>
        <v>5.2898517251191701E-4</v>
      </c>
      <c r="K466" s="10">
        <f t="shared" si="44"/>
        <v>-6.5859374999999165E-3</v>
      </c>
      <c r="L466" s="10">
        <f t="shared" si="45"/>
        <v>2.6922956589076757E-3</v>
      </c>
      <c r="M466" s="9">
        <f t="shared" si="46"/>
        <v>6.5759374999999169E-3</v>
      </c>
      <c r="N466" s="19">
        <f t="shared" si="47"/>
        <v>0.23568886551313883</v>
      </c>
    </row>
    <row r="467" spans="1:14" x14ac:dyDescent="0.25">
      <c r="A467" t="s">
        <v>286</v>
      </c>
      <c r="B467" s="22">
        <f t="shared" si="42"/>
        <v>2014</v>
      </c>
      <c r="C467">
        <v>1.2715700000000001</v>
      </c>
      <c r="D467" s="2">
        <v>-6.5859374999999165E-3</v>
      </c>
      <c r="E467" s="10">
        <v>3.2212808314195929E-3</v>
      </c>
      <c r="F467" s="10">
        <v>-3.8802054869385705E-3</v>
      </c>
      <c r="G467" s="10">
        <v>-2.2434449343324836E-3</v>
      </c>
      <c r="H467" s="10">
        <v>1.4212917242741652E-2</v>
      </c>
      <c r="I467" s="10">
        <v>-7.3638972975516026E-3</v>
      </c>
      <c r="J467" s="2">
        <f t="shared" si="43"/>
        <v>-4.3915452469046054E-4</v>
      </c>
      <c r="K467" s="10">
        <f t="shared" si="44"/>
        <v>-5.3005339855455302E-3</v>
      </c>
      <c r="L467" s="10">
        <f t="shared" si="45"/>
        <v>-6.1467829753094564E-3</v>
      </c>
      <c r="M467" s="9">
        <f t="shared" si="46"/>
        <v>-5.3105339855455298E-3</v>
      </c>
      <c r="N467" s="19">
        <f t="shared" si="47"/>
        <v>0.23037833152759329</v>
      </c>
    </row>
    <row r="468" spans="1:14" x14ac:dyDescent="0.25">
      <c r="A468" t="s">
        <v>287</v>
      </c>
      <c r="B468" s="22">
        <f t="shared" si="42"/>
        <v>2014</v>
      </c>
      <c r="C468">
        <v>1.2648299999999999</v>
      </c>
      <c r="D468" s="2">
        <v>-5.3005339855455302E-3</v>
      </c>
      <c r="E468" s="10">
        <v>-6.5859374999999165E-3</v>
      </c>
      <c r="F468" s="10">
        <v>3.2212808314195929E-3</v>
      </c>
      <c r="G468" s="10">
        <v>-3.8802054869385705E-3</v>
      </c>
      <c r="H468" s="10">
        <v>-2.2434449343324836E-3</v>
      </c>
      <c r="I468" s="10">
        <v>1.4212917242741652E-2</v>
      </c>
      <c r="J468" s="2">
        <f t="shared" si="43"/>
        <v>8.9785535748491518E-4</v>
      </c>
      <c r="K468" s="10">
        <f t="shared" si="44"/>
        <v>-2.0556122166603963E-4</v>
      </c>
      <c r="L468" s="10">
        <f t="shared" si="45"/>
        <v>-6.1983893430304455E-3</v>
      </c>
      <c r="M468" s="9">
        <f t="shared" si="46"/>
        <v>-2.1556122166603963E-4</v>
      </c>
      <c r="N468" s="19">
        <f t="shared" si="47"/>
        <v>0.23016277030592724</v>
      </c>
    </row>
    <row r="469" spans="1:14" x14ac:dyDescent="0.25">
      <c r="A469" t="s">
        <v>288</v>
      </c>
      <c r="B469" s="22">
        <f t="shared" si="42"/>
        <v>2014</v>
      </c>
      <c r="C469">
        <v>1.26457</v>
      </c>
      <c r="D469" s="2">
        <v>-2.0556122166603963E-4</v>
      </c>
      <c r="E469" s="10">
        <v>-5.3005339855455302E-3</v>
      </c>
      <c r="F469" s="10">
        <v>-6.5859374999999165E-3</v>
      </c>
      <c r="G469" s="10">
        <v>3.2212808314195929E-3</v>
      </c>
      <c r="H469" s="10">
        <v>-3.8802054869385705E-3</v>
      </c>
      <c r="I469" s="10">
        <v>-2.2434449343324836E-3</v>
      </c>
      <c r="J469" s="2">
        <f t="shared" si="43"/>
        <v>7.2261737018503198E-4</v>
      </c>
      <c r="K469" s="10">
        <f t="shared" si="44"/>
        <v>1.8267078928015934E-3</v>
      </c>
      <c r="L469" s="10">
        <f t="shared" si="45"/>
        <v>-9.2817859185107161E-4</v>
      </c>
      <c r="M469" s="9">
        <f t="shared" si="46"/>
        <v>1.8167078928015934E-3</v>
      </c>
      <c r="N469" s="19">
        <f t="shared" si="47"/>
        <v>0.23197947819872883</v>
      </c>
    </row>
    <row r="470" spans="1:14" x14ac:dyDescent="0.25">
      <c r="A470" t="s">
        <v>289</v>
      </c>
      <c r="B470" s="22">
        <f t="shared" si="42"/>
        <v>2014</v>
      </c>
      <c r="C470">
        <v>1.26688</v>
      </c>
      <c r="D470" s="2">
        <v>1.8267078928015934E-3</v>
      </c>
      <c r="E470" s="10">
        <v>-2.0556122166603963E-4</v>
      </c>
      <c r="F470" s="10">
        <v>-5.3005339855455302E-3</v>
      </c>
      <c r="G470" s="10">
        <v>-6.5859374999999165E-3</v>
      </c>
      <c r="H470" s="10">
        <v>3.2212808314195929E-3</v>
      </c>
      <c r="I470" s="10">
        <v>-3.8802054869385705E-3</v>
      </c>
      <c r="J470" s="2">
        <f t="shared" si="43"/>
        <v>2.8023989623952585E-5</v>
      </c>
      <c r="K470" s="10">
        <f t="shared" si="44"/>
        <v>2.3048749684264624E-3</v>
      </c>
      <c r="L470" s="10">
        <f t="shared" si="45"/>
        <v>1.7986839031776409E-3</v>
      </c>
      <c r="M470" s="9">
        <f t="shared" si="46"/>
        <v>-2.3148749684264625E-3</v>
      </c>
      <c r="N470" s="19">
        <f t="shared" si="47"/>
        <v>0.22966460323030236</v>
      </c>
    </row>
    <row r="471" spans="1:14" x14ac:dyDescent="0.25">
      <c r="A471" t="s">
        <v>290</v>
      </c>
      <c r="B471" s="22">
        <f t="shared" si="42"/>
        <v>2014</v>
      </c>
      <c r="C471">
        <v>1.2698</v>
      </c>
      <c r="D471" s="2">
        <v>2.3048749684264624E-3</v>
      </c>
      <c r="E471" s="10">
        <v>1.8267078928015934E-3</v>
      </c>
      <c r="F471" s="10">
        <v>-2.0556122166603963E-4</v>
      </c>
      <c r="G471" s="10">
        <v>-5.3005339855455302E-3</v>
      </c>
      <c r="H471" s="10">
        <v>-6.5859374999999165E-3</v>
      </c>
      <c r="I471" s="10">
        <v>3.2212808314195929E-3</v>
      </c>
      <c r="J471" s="2">
        <f t="shared" si="43"/>
        <v>-2.4903356099445392E-4</v>
      </c>
      <c r="K471" s="10">
        <f t="shared" si="44"/>
        <v>2.8508426523861097E-3</v>
      </c>
      <c r="L471" s="10">
        <f t="shared" si="45"/>
        <v>2.5539085294209165E-3</v>
      </c>
      <c r="M471" s="9">
        <f t="shared" si="46"/>
        <v>-2.8608426523861097E-3</v>
      </c>
      <c r="N471" s="19">
        <f t="shared" si="47"/>
        <v>0.22680376057791624</v>
      </c>
    </row>
    <row r="472" spans="1:14" x14ac:dyDescent="0.25">
      <c r="A472" t="s">
        <v>291</v>
      </c>
      <c r="B472" s="22">
        <f t="shared" si="42"/>
        <v>2014</v>
      </c>
      <c r="C472">
        <v>1.27342</v>
      </c>
      <c r="D472" s="2">
        <v>2.8508426523861097E-3</v>
      </c>
      <c r="E472" s="10">
        <v>2.3048749684264624E-3</v>
      </c>
      <c r="F472" s="10">
        <v>1.8267078928015934E-3</v>
      </c>
      <c r="G472" s="10">
        <v>-2.0556122166603963E-4</v>
      </c>
      <c r="H472" s="10">
        <v>-5.3005339855455302E-3</v>
      </c>
      <c r="I472" s="10">
        <v>-6.5859374999999165E-3</v>
      </c>
      <c r="J472" s="2">
        <f t="shared" si="43"/>
        <v>-3.1422167895377086E-4</v>
      </c>
      <c r="K472" s="10">
        <f t="shared" si="44"/>
        <v>-8.0963075811594232E-3</v>
      </c>
      <c r="L472" s="10">
        <f t="shared" si="45"/>
        <v>3.1650643313398804E-3</v>
      </c>
      <c r="M472" s="9">
        <f t="shared" si="46"/>
        <v>8.0863075811594236E-3</v>
      </c>
      <c r="N472" s="19">
        <f t="shared" si="47"/>
        <v>0.23489006815907565</v>
      </c>
    </row>
    <row r="473" spans="1:14" x14ac:dyDescent="0.25">
      <c r="A473" t="s">
        <v>292</v>
      </c>
      <c r="B473" s="22">
        <f t="shared" si="42"/>
        <v>2014</v>
      </c>
      <c r="C473">
        <v>1.26311</v>
      </c>
      <c r="D473" s="2">
        <v>-8.0963075811594232E-3</v>
      </c>
      <c r="E473" s="10">
        <v>2.8508426523861097E-3</v>
      </c>
      <c r="F473" s="10">
        <v>2.3048749684264624E-3</v>
      </c>
      <c r="G473" s="10">
        <v>1.8267078928015934E-3</v>
      </c>
      <c r="H473" s="10">
        <v>-2.0556122166603963E-4</v>
      </c>
      <c r="I473" s="10">
        <v>-5.3005339855455302E-3</v>
      </c>
      <c r="J473" s="2">
        <f t="shared" si="43"/>
        <v>-3.8865299720676163E-4</v>
      </c>
      <c r="K473" s="10">
        <f t="shared" si="44"/>
        <v>-1.4408879670020358E-3</v>
      </c>
      <c r="L473" s="10">
        <f t="shared" si="45"/>
        <v>-7.7076545839526618E-3</v>
      </c>
      <c r="M473" s="9">
        <f t="shared" si="46"/>
        <v>-1.4508879670020358E-3</v>
      </c>
      <c r="N473" s="19">
        <f t="shared" si="47"/>
        <v>0.2334391801920736</v>
      </c>
    </row>
    <row r="474" spans="1:14" x14ac:dyDescent="0.25">
      <c r="A474" t="s">
        <v>293</v>
      </c>
      <c r="B474" s="22">
        <f t="shared" si="42"/>
        <v>2014</v>
      </c>
      <c r="C474">
        <v>1.26129</v>
      </c>
      <c r="D474" s="2">
        <v>-1.4408879670020358E-3</v>
      </c>
      <c r="E474" s="10">
        <v>-8.0963075811594232E-3</v>
      </c>
      <c r="F474" s="10">
        <v>2.8508426523861097E-3</v>
      </c>
      <c r="G474" s="10">
        <v>2.3048749684264624E-3</v>
      </c>
      <c r="H474" s="10">
        <v>1.8267078928015934E-3</v>
      </c>
      <c r="I474" s="10">
        <v>-2.0556122166603963E-4</v>
      </c>
      <c r="J474" s="2">
        <f t="shared" si="43"/>
        <v>1.1037628488867097E-3</v>
      </c>
      <c r="K474" s="10">
        <f t="shared" si="44"/>
        <v>-7.1751936509446557E-3</v>
      </c>
      <c r="L474" s="10">
        <f t="shared" si="45"/>
        <v>-2.5446508158887453E-3</v>
      </c>
      <c r="M474" s="9">
        <f t="shared" si="46"/>
        <v>-7.1851936509446553E-3</v>
      </c>
      <c r="N474" s="19">
        <f t="shared" si="47"/>
        <v>0.22625398654112894</v>
      </c>
    </row>
    <row r="475" spans="1:14" x14ac:dyDescent="0.25">
      <c r="A475" t="s">
        <v>294</v>
      </c>
      <c r="B475" s="22">
        <f t="shared" si="42"/>
        <v>2014</v>
      </c>
      <c r="C475">
        <v>1.25224</v>
      </c>
      <c r="D475" s="2">
        <v>-7.1751936509446557E-3</v>
      </c>
      <c r="E475" s="10">
        <v>-1.4408879670020358E-3</v>
      </c>
      <c r="F475" s="10">
        <v>-8.0963075811594232E-3</v>
      </c>
      <c r="G475" s="10">
        <v>2.8508426523861097E-3</v>
      </c>
      <c r="H475" s="10">
        <v>2.3048749684264624E-3</v>
      </c>
      <c r="I475" s="10">
        <v>1.8267078928015934E-3</v>
      </c>
      <c r="J475" s="2">
        <f t="shared" si="43"/>
        <v>1.9643505282404241E-4</v>
      </c>
      <c r="K475" s="10">
        <f t="shared" si="44"/>
        <v>-3.2980898230371425E-3</v>
      </c>
      <c r="L475" s="10">
        <f t="shared" si="45"/>
        <v>-7.3716287037686977E-3</v>
      </c>
      <c r="M475" s="9">
        <f t="shared" si="46"/>
        <v>-3.3080898230371425E-3</v>
      </c>
      <c r="N475" s="19">
        <f t="shared" si="47"/>
        <v>0.22294589671809178</v>
      </c>
    </row>
    <row r="476" spans="1:14" x14ac:dyDescent="0.25">
      <c r="A476" s="1">
        <v>41709</v>
      </c>
      <c r="B476" s="22">
        <f t="shared" si="42"/>
        <v>2014</v>
      </c>
      <c r="C476">
        <v>1.2481100000000001</v>
      </c>
      <c r="D476" s="2">
        <v>-3.2980898230371425E-3</v>
      </c>
      <c r="E476" s="10">
        <v>-7.1751936509446557E-3</v>
      </c>
      <c r="F476" s="10">
        <v>-1.4408879670020358E-3</v>
      </c>
      <c r="G476" s="10">
        <v>-8.0963075811594232E-3</v>
      </c>
      <c r="H476" s="10">
        <v>2.8508426523861097E-3</v>
      </c>
      <c r="I476" s="10">
        <v>2.3048749684264624E-3</v>
      </c>
      <c r="J476" s="2">
        <f t="shared" si="43"/>
        <v>9.78188156278812E-4</v>
      </c>
      <c r="K476" s="10">
        <f t="shared" si="44"/>
        <v>5.1998621916335974E-3</v>
      </c>
      <c r="L476" s="10">
        <f t="shared" si="45"/>
        <v>-4.2762779793159549E-3</v>
      </c>
      <c r="M476" s="9">
        <f t="shared" si="46"/>
        <v>5.1898621916335978E-3</v>
      </c>
      <c r="N476" s="19">
        <f t="shared" si="47"/>
        <v>0.22813575890972537</v>
      </c>
    </row>
    <row r="477" spans="1:14" x14ac:dyDescent="0.25">
      <c r="A477" s="1">
        <v>41740</v>
      </c>
      <c r="B477" s="22">
        <f t="shared" si="42"/>
        <v>2014</v>
      </c>
      <c r="C477">
        <v>1.2545999999999999</v>
      </c>
      <c r="D477" s="2">
        <v>5.1998621916335974E-3</v>
      </c>
      <c r="E477" s="10">
        <v>-3.2980898230371425E-3</v>
      </c>
      <c r="F477" s="10">
        <v>-7.1751936509446557E-3</v>
      </c>
      <c r="G477" s="10">
        <v>-1.4408879670020358E-3</v>
      </c>
      <c r="H477" s="10">
        <v>-8.0963075811594232E-3</v>
      </c>
      <c r="I477" s="10">
        <v>2.8508426523861097E-3</v>
      </c>
      <c r="J477" s="2">
        <f t="shared" si="43"/>
        <v>4.4962583035147415E-4</v>
      </c>
      <c r="K477" s="10">
        <f t="shared" si="44"/>
        <v>-4.8063127690100016E-3</v>
      </c>
      <c r="L477" s="10">
        <f t="shared" si="45"/>
        <v>4.7502363612821237E-3</v>
      </c>
      <c r="M477" s="9">
        <f t="shared" si="46"/>
        <v>4.796312769010002E-3</v>
      </c>
      <c r="N477" s="19">
        <f t="shared" si="47"/>
        <v>0.23293207167873536</v>
      </c>
    </row>
    <row r="478" spans="1:14" x14ac:dyDescent="0.25">
      <c r="A478" s="1">
        <v>41770</v>
      </c>
      <c r="B478" s="22">
        <f t="shared" si="42"/>
        <v>2014</v>
      </c>
      <c r="C478">
        <v>1.24857</v>
      </c>
      <c r="D478" s="2">
        <v>-4.8063127690100016E-3</v>
      </c>
      <c r="E478" s="10">
        <v>5.1998621916335974E-3</v>
      </c>
      <c r="F478" s="10">
        <v>-3.2980898230371425E-3</v>
      </c>
      <c r="G478" s="10">
        <v>-7.1751936509446557E-3</v>
      </c>
      <c r="H478" s="10">
        <v>-1.4408879670020358E-3</v>
      </c>
      <c r="I478" s="10">
        <v>-8.0963075811594232E-3</v>
      </c>
      <c r="J478" s="2">
        <f t="shared" si="43"/>
        <v>-7.0889286862220251E-4</v>
      </c>
      <c r="K478" s="10">
        <f t="shared" si="44"/>
        <v>-8.8981795173678213E-3</v>
      </c>
      <c r="L478" s="10">
        <f t="shared" si="45"/>
        <v>-4.0974199003877988E-3</v>
      </c>
      <c r="M478" s="9">
        <f t="shared" si="46"/>
        <v>-8.9081795173678209E-3</v>
      </c>
      <c r="N478" s="19">
        <f t="shared" si="47"/>
        <v>0.22402389216136753</v>
      </c>
    </row>
    <row r="479" spans="1:14" x14ac:dyDescent="0.25">
      <c r="A479" s="1">
        <v>41801</v>
      </c>
      <c r="B479" s="22">
        <f t="shared" si="42"/>
        <v>2014</v>
      </c>
      <c r="C479">
        <v>1.23746</v>
      </c>
      <c r="D479" s="2">
        <v>-8.8981795173678213E-3</v>
      </c>
      <c r="E479" s="10">
        <v>-4.8063127690100016E-3</v>
      </c>
      <c r="F479" s="10">
        <v>5.1998621916335974E-3</v>
      </c>
      <c r="G479" s="10">
        <v>-3.2980898230371425E-3</v>
      </c>
      <c r="H479" s="10">
        <v>-7.1751936509446557E-3</v>
      </c>
      <c r="I479" s="10">
        <v>-1.4408879670020358E-3</v>
      </c>
      <c r="J479" s="2">
        <f t="shared" si="43"/>
        <v>6.5524060460698912E-4</v>
      </c>
      <c r="K479" s="10">
        <f t="shared" si="44"/>
        <v>6.3598015289383358E-3</v>
      </c>
      <c r="L479" s="10">
        <f t="shared" si="45"/>
        <v>-9.5534201219748104E-3</v>
      </c>
      <c r="M479" s="9">
        <f t="shared" si="46"/>
        <v>6.3498015289383362E-3</v>
      </c>
      <c r="N479" s="19">
        <f t="shared" si="47"/>
        <v>0.23037369369030586</v>
      </c>
    </row>
    <row r="480" spans="1:14" x14ac:dyDescent="0.25">
      <c r="A480" s="1">
        <v>41831</v>
      </c>
      <c r="B480" s="22">
        <f t="shared" si="42"/>
        <v>2014</v>
      </c>
      <c r="C480">
        <v>1.24533</v>
      </c>
      <c r="D480" s="2">
        <v>6.3598015289383358E-3</v>
      </c>
      <c r="E480" s="10">
        <v>-8.8981795173678213E-3</v>
      </c>
      <c r="F480" s="10">
        <v>-4.8063127690100016E-3</v>
      </c>
      <c r="G480" s="10">
        <v>5.1998621916335974E-3</v>
      </c>
      <c r="H480" s="10">
        <v>-3.2980898230371425E-3</v>
      </c>
      <c r="I480" s="10">
        <v>-7.1751936509446557E-3</v>
      </c>
      <c r="J480" s="2">
        <f t="shared" si="43"/>
        <v>1.2130813800664425E-3</v>
      </c>
      <c r="K480" s="10">
        <f t="shared" si="44"/>
        <v>-2.6258100262581685E-3</v>
      </c>
      <c r="L480" s="10">
        <f t="shared" si="45"/>
        <v>5.1467201488718936E-3</v>
      </c>
      <c r="M480" s="9">
        <f t="shared" si="46"/>
        <v>2.6158100262581685E-3</v>
      </c>
      <c r="N480" s="19">
        <f t="shared" si="47"/>
        <v>0.23298950371656402</v>
      </c>
    </row>
    <row r="481" spans="1:14" x14ac:dyDescent="0.25">
      <c r="A481" s="1">
        <v>41923</v>
      </c>
      <c r="B481" s="22">
        <f t="shared" si="42"/>
        <v>2014</v>
      </c>
      <c r="C481">
        <v>1.2420599999999999</v>
      </c>
      <c r="D481" s="2">
        <v>-2.6258100262581685E-3</v>
      </c>
      <c r="E481" s="10">
        <v>6.3598015289383358E-3</v>
      </c>
      <c r="F481" s="10">
        <v>-8.8981795173678213E-3</v>
      </c>
      <c r="G481" s="10">
        <v>-4.8063127690100016E-3</v>
      </c>
      <c r="H481" s="10">
        <v>5.1998621916335974E-3</v>
      </c>
      <c r="I481" s="10">
        <v>-3.2980898230371425E-3</v>
      </c>
      <c r="J481" s="2">
        <f t="shared" si="43"/>
        <v>-8.6702642946400745E-4</v>
      </c>
      <c r="K481" s="10">
        <f t="shared" si="44"/>
        <v>4.3476160571953582E-3</v>
      </c>
      <c r="L481" s="10">
        <f t="shared" si="45"/>
        <v>-1.7587835967941611E-3</v>
      </c>
      <c r="M481" s="9">
        <f t="shared" si="46"/>
        <v>4.3376160571953586E-3</v>
      </c>
      <c r="N481" s="19">
        <f t="shared" si="47"/>
        <v>0.23732711977375937</v>
      </c>
    </row>
    <row r="482" spans="1:14" x14ac:dyDescent="0.25">
      <c r="A482" s="1">
        <v>41954</v>
      </c>
      <c r="B482" s="22">
        <f t="shared" si="42"/>
        <v>2014</v>
      </c>
      <c r="C482">
        <v>1.24746</v>
      </c>
      <c r="D482" s="2">
        <v>4.3476160571953582E-3</v>
      </c>
      <c r="E482" s="10">
        <v>-2.6258100262581685E-3</v>
      </c>
      <c r="F482" s="10">
        <v>6.3598015289383358E-3</v>
      </c>
      <c r="G482" s="10">
        <v>-8.8981795173678213E-3</v>
      </c>
      <c r="H482" s="10">
        <v>-4.8063127690100016E-3</v>
      </c>
      <c r="I482" s="10">
        <v>5.1998621916335974E-3</v>
      </c>
      <c r="J482" s="2">
        <f t="shared" si="43"/>
        <v>3.5797448727892305E-4</v>
      </c>
      <c r="K482" s="10">
        <f t="shared" si="44"/>
        <v>-2.933961810398733E-3</v>
      </c>
      <c r="L482" s="10">
        <f t="shared" si="45"/>
        <v>3.9896415699164347E-3</v>
      </c>
      <c r="M482" s="9">
        <f t="shared" si="46"/>
        <v>2.923961810398733E-3</v>
      </c>
      <c r="N482" s="19">
        <f t="shared" si="47"/>
        <v>0.24025108158415809</v>
      </c>
    </row>
    <row r="483" spans="1:14" x14ac:dyDescent="0.25">
      <c r="A483" s="1">
        <v>41984</v>
      </c>
      <c r="B483" s="22">
        <f t="shared" si="42"/>
        <v>2014</v>
      </c>
      <c r="C483">
        <v>1.2438</v>
      </c>
      <c r="D483" s="2">
        <v>-2.933961810398733E-3</v>
      </c>
      <c r="E483" s="10">
        <v>4.3476160571953582E-3</v>
      </c>
      <c r="F483" s="10">
        <v>-2.6258100262581685E-3</v>
      </c>
      <c r="G483" s="10">
        <v>6.3598015289383358E-3</v>
      </c>
      <c r="H483" s="10">
        <v>-8.8981795173678213E-3</v>
      </c>
      <c r="I483" s="10">
        <v>-4.8063127690100016E-3</v>
      </c>
      <c r="J483" s="2">
        <f t="shared" si="43"/>
        <v>-5.9270686508038452E-4</v>
      </c>
      <c r="K483" s="10">
        <f t="shared" si="44"/>
        <v>3.0953529506350108E-3</v>
      </c>
      <c r="L483" s="10">
        <f t="shared" si="45"/>
        <v>-2.3412549453183484E-3</v>
      </c>
      <c r="M483" s="9">
        <f t="shared" si="46"/>
        <v>3.0853529506350108E-3</v>
      </c>
      <c r="N483" s="19">
        <f t="shared" si="47"/>
        <v>0.24333643453479309</v>
      </c>
    </row>
    <row r="484" spans="1:14" x14ac:dyDescent="0.25">
      <c r="A484" t="s">
        <v>295</v>
      </c>
      <c r="B484" s="22">
        <f t="shared" si="42"/>
        <v>2014</v>
      </c>
      <c r="C484">
        <v>1.2476499999999999</v>
      </c>
      <c r="D484" s="2">
        <v>3.0953529506350108E-3</v>
      </c>
      <c r="E484" s="10">
        <v>-2.933961810398733E-3</v>
      </c>
      <c r="F484" s="10">
        <v>4.3476160571953582E-3</v>
      </c>
      <c r="G484" s="10">
        <v>-2.6258100262581685E-3</v>
      </c>
      <c r="H484" s="10">
        <v>6.3598015289383358E-3</v>
      </c>
      <c r="I484" s="10">
        <v>-8.8981795173678213E-3</v>
      </c>
      <c r="J484" s="2">
        <f t="shared" si="43"/>
        <v>3.9998456258090464E-4</v>
      </c>
      <c r="K484" s="10">
        <f t="shared" si="44"/>
        <v>3.8792930709736773E-3</v>
      </c>
      <c r="L484" s="10">
        <f t="shared" si="45"/>
        <v>2.6953683880541063E-3</v>
      </c>
      <c r="M484" s="9">
        <f t="shared" si="46"/>
        <v>-3.8892930709736773E-3</v>
      </c>
      <c r="N484" s="19">
        <f t="shared" si="47"/>
        <v>0.2394471414638194</v>
      </c>
    </row>
    <row r="485" spans="1:14" x14ac:dyDescent="0.25">
      <c r="A485" t="s">
        <v>296</v>
      </c>
      <c r="B485" s="22">
        <f t="shared" si="42"/>
        <v>2014</v>
      </c>
      <c r="C485">
        <v>1.2524900000000001</v>
      </c>
      <c r="D485" s="2">
        <v>3.8792930709736773E-3</v>
      </c>
      <c r="E485" s="10">
        <v>3.0953529506350108E-3</v>
      </c>
      <c r="F485" s="10">
        <v>-2.933961810398733E-3</v>
      </c>
      <c r="G485" s="10">
        <v>4.3476160571953582E-3</v>
      </c>
      <c r="H485" s="10">
        <v>-2.6258100262581685E-3</v>
      </c>
      <c r="I485" s="10">
        <v>6.3598015289383358E-3</v>
      </c>
      <c r="J485" s="2">
        <f t="shared" si="43"/>
        <v>-4.2198688190320965E-4</v>
      </c>
      <c r="K485" s="10">
        <f t="shared" si="44"/>
        <v>-6.0120240480961984E-3</v>
      </c>
      <c r="L485" s="10">
        <f t="shared" si="45"/>
        <v>4.3012799528768866E-3</v>
      </c>
      <c r="M485" s="9">
        <f t="shared" si="46"/>
        <v>6.0020240480961988E-3</v>
      </c>
      <c r="N485" s="19">
        <f t="shared" si="47"/>
        <v>0.24544916551191559</v>
      </c>
    </row>
    <row r="486" spans="1:14" x14ac:dyDescent="0.25">
      <c r="A486" t="s">
        <v>297</v>
      </c>
      <c r="B486" s="22">
        <f t="shared" si="42"/>
        <v>2014</v>
      </c>
      <c r="C486">
        <v>1.2449600000000001</v>
      </c>
      <c r="D486" s="2">
        <v>-6.0120240480961984E-3</v>
      </c>
      <c r="E486" s="10">
        <v>3.8792930709736773E-3</v>
      </c>
      <c r="F486" s="10">
        <v>3.0953529506350108E-3</v>
      </c>
      <c r="G486" s="10">
        <v>-2.933961810398733E-3</v>
      </c>
      <c r="H486" s="10">
        <v>4.3476160571953582E-3</v>
      </c>
      <c r="I486" s="10">
        <v>-2.6258100262581685E-3</v>
      </c>
      <c r="J486" s="2">
        <f t="shared" si="43"/>
        <v>-5.2886078360565511E-4</v>
      </c>
      <c r="K486" s="10">
        <f t="shared" si="44"/>
        <v>6.9560467806193405E-3</v>
      </c>
      <c r="L486" s="10">
        <f t="shared" si="45"/>
        <v>-5.4831632644905433E-3</v>
      </c>
      <c r="M486" s="9">
        <f t="shared" si="46"/>
        <v>6.9460467806193409E-3</v>
      </c>
      <c r="N486" s="19">
        <f t="shared" si="47"/>
        <v>0.25239521229253492</v>
      </c>
    </row>
    <row r="487" spans="1:14" x14ac:dyDescent="0.25">
      <c r="A487" t="s">
        <v>298</v>
      </c>
      <c r="B487" s="22">
        <f t="shared" si="42"/>
        <v>2014</v>
      </c>
      <c r="C487">
        <v>1.25362</v>
      </c>
      <c r="D487" s="2">
        <v>6.9560467806193405E-3</v>
      </c>
      <c r="E487" s="10">
        <v>-6.0120240480961984E-3</v>
      </c>
      <c r="F487" s="10">
        <v>3.8792930709736773E-3</v>
      </c>
      <c r="G487" s="10">
        <v>3.0953529506350108E-3</v>
      </c>
      <c r="H487" s="10">
        <v>-2.933961810398733E-3</v>
      </c>
      <c r="I487" s="10">
        <v>4.3476160571953582E-3</v>
      </c>
      <c r="J487" s="2">
        <f t="shared" si="43"/>
        <v>8.1961421603399471E-4</v>
      </c>
      <c r="K487" s="10">
        <f t="shared" si="44"/>
        <v>1.3959573076371967E-3</v>
      </c>
      <c r="L487" s="10">
        <f t="shared" si="45"/>
        <v>6.1364325645853462E-3</v>
      </c>
      <c r="M487" s="9">
        <f t="shared" si="46"/>
        <v>-1.4059573076371967E-3</v>
      </c>
      <c r="N487" s="19">
        <f t="shared" si="47"/>
        <v>0.25098925498489771</v>
      </c>
    </row>
    <row r="488" spans="1:14" x14ac:dyDescent="0.25">
      <c r="A488" t="s">
        <v>299</v>
      </c>
      <c r="B488" s="22">
        <f t="shared" si="42"/>
        <v>2014</v>
      </c>
      <c r="C488">
        <v>1.2553700000000001</v>
      </c>
      <c r="D488" s="2">
        <v>1.3959573076371967E-3</v>
      </c>
      <c r="E488" s="10">
        <v>6.9560467806193405E-3</v>
      </c>
      <c r="F488" s="10">
        <v>-6.0120240480961984E-3</v>
      </c>
      <c r="G488" s="10">
        <v>3.8792930709736773E-3</v>
      </c>
      <c r="H488" s="10">
        <v>3.0953529506350108E-3</v>
      </c>
      <c r="I488" s="10">
        <v>-2.933961810398733E-3</v>
      </c>
      <c r="J488" s="2">
        <f t="shared" si="43"/>
        <v>-9.4831204652258698E-4</v>
      </c>
      <c r="K488" s="10">
        <f t="shared" si="44"/>
        <v>-1.178935293977168E-3</v>
      </c>
      <c r="L488" s="10">
        <f t="shared" si="45"/>
        <v>2.3442693541597835E-3</v>
      </c>
      <c r="M488" s="9">
        <f t="shared" si="46"/>
        <v>1.168935293977168E-3</v>
      </c>
      <c r="N488" s="19">
        <f t="shared" si="47"/>
        <v>0.25215819027887487</v>
      </c>
    </row>
    <row r="489" spans="1:14" x14ac:dyDescent="0.25">
      <c r="A489" t="s">
        <v>300</v>
      </c>
      <c r="B489" s="22">
        <f t="shared" si="42"/>
        <v>2014</v>
      </c>
      <c r="C489">
        <v>1.2538899999999999</v>
      </c>
      <c r="D489" s="2">
        <v>-1.178935293977168E-3</v>
      </c>
      <c r="E489" s="10">
        <v>1.3959573076371967E-3</v>
      </c>
      <c r="F489" s="10">
        <v>6.9560467806193405E-3</v>
      </c>
      <c r="G489" s="10">
        <v>-6.0120240480961984E-3</v>
      </c>
      <c r="H489" s="10">
        <v>3.8792930709736773E-3</v>
      </c>
      <c r="I489" s="10">
        <v>3.0953529506350108E-3</v>
      </c>
      <c r="J489" s="2">
        <f t="shared" si="43"/>
        <v>-1.9030969356789232E-4</v>
      </c>
      <c r="K489" s="10">
        <f t="shared" si="44"/>
        <v>-1.2106325116238215E-2</v>
      </c>
      <c r="L489" s="10">
        <f t="shared" si="45"/>
        <v>-9.886256004092756E-4</v>
      </c>
      <c r="M489" s="9">
        <f t="shared" si="46"/>
        <v>-1.2116325116238214E-2</v>
      </c>
      <c r="N489" s="19">
        <f t="shared" si="47"/>
        <v>0.24004186516263665</v>
      </c>
    </row>
    <row r="490" spans="1:14" x14ac:dyDescent="0.25">
      <c r="A490" t="s">
        <v>301</v>
      </c>
      <c r="B490" s="22">
        <f t="shared" si="42"/>
        <v>2014</v>
      </c>
      <c r="C490">
        <v>1.23871</v>
      </c>
      <c r="D490" s="2">
        <v>-1.2106325116238215E-2</v>
      </c>
      <c r="E490" s="10">
        <v>-1.178935293977168E-3</v>
      </c>
      <c r="F490" s="10">
        <v>1.3959573076371967E-3</v>
      </c>
      <c r="G490" s="10">
        <v>6.9560467806193405E-3</v>
      </c>
      <c r="H490" s="10">
        <v>-6.0120240480961984E-3</v>
      </c>
      <c r="I490" s="10">
        <v>3.8792930709736773E-3</v>
      </c>
      <c r="J490" s="2">
        <f t="shared" si="43"/>
        <v>1.6072326374574116E-4</v>
      </c>
      <c r="K490" s="10">
        <f t="shared" si="44"/>
        <v>4.4401030103899952E-3</v>
      </c>
      <c r="L490" s="10">
        <f t="shared" si="45"/>
        <v>-1.2267048379983957E-2</v>
      </c>
      <c r="M490" s="9">
        <f t="shared" si="46"/>
        <v>4.4301030103899956E-3</v>
      </c>
      <c r="N490" s="19">
        <f t="shared" si="47"/>
        <v>0.24447196817302663</v>
      </c>
    </row>
    <row r="491" spans="1:14" x14ac:dyDescent="0.25">
      <c r="A491" t="s">
        <v>302</v>
      </c>
      <c r="B491" s="22">
        <f t="shared" si="42"/>
        <v>2014</v>
      </c>
      <c r="C491">
        <v>1.24421</v>
      </c>
      <c r="D491" s="2">
        <v>4.4401030103899952E-3</v>
      </c>
      <c r="E491" s="10">
        <v>-1.2106325116238215E-2</v>
      </c>
      <c r="F491" s="10">
        <v>-1.178935293977168E-3</v>
      </c>
      <c r="G491" s="10">
        <v>1.3959573076371967E-3</v>
      </c>
      <c r="H491" s="10">
        <v>6.9560467806193405E-3</v>
      </c>
      <c r="I491" s="10">
        <v>-6.0120240480961984E-3</v>
      </c>
      <c r="J491" s="2">
        <f t="shared" si="43"/>
        <v>1.6504451894766396E-3</v>
      </c>
      <c r="K491" s="10">
        <f t="shared" si="44"/>
        <v>2.5638758730439637E-3</v>
      </c>
      <c r="L491" s="10">
        <f t="shared" si="45"/>
        <v>2.7896578209133556E-3</v>
      </c>
      <c r="M491" s="9">
        <f t="shared" si="46"/>
        <v>-2.5738758730439637E-3</v>
      </c>
      <c r="N491" s="19">
        <f t="shared" si="47"/>
        <v>0.24189809229998266</v>
      </c>
    </row>
    <row r="492" spans="1:14" x14ac:dyDescent="0.25">
      <c r="A492" t="s">
        <v>303</v>
      </c>
      <c r="B492" s="22">
        <f t="shared" si="42"/>
        <v>2014</v>
      </c>
      <c r="C492">
        <v>1.2474000000000001</v>
      </c>
      <c r="D492" s="2">
        <v>2.5638758730439637E-3</v>
      </c>
      <c r="E492" s="10">
        <v>4.4401030103899952E-3</v>
      </c>
      <c r="F492" s="10">
        <v>-1.2106325116238215E-2</v>
      </c>
      <c r="G492" s="10">
        <v>-1.178935293977168E-3</v>
      </c>
      <c r="H492" s="10">
        <v>1.3959573076371967E-3</v>
      </c>
      <c r="I492" s="10">
        <v>6.9560467806193405E-3</v>
      </c>
      <c r="J492" s="2">
        <f t="shared" si="43"/>
        <v>-6.0531553414583839E-4</v>
      </c>
      <c r="K492" s="10">
        <f t="shared" si="44"/>
        <v>2.525252525252597E-3</v>
      </c>
      <c r="L492" s="10">
        <f t="shared" si="45"/>
        <v>3.1691914071898019E-3</v>
      </c>
      <c r="M492" s="9">
        <f t="shared" si="46"/>
        <v>-2.5352525252525971E-3</v>
      </c>
      <c r="N492" s="19">
        <f t="shared" si="47"/>
        <v>0.23936283977473005</v>
      </c>
    </row>
    <row r="493" spans="1:14" x14ac:dyDescent="0.25">
      <c r="A493" t="s">
        <v>304</v>
      </c>
      <c r="B493" s="22">
        <f t="shared" si="42"/>
        <v>2014</v>
      </c>
      <c r="C493">
        <v>1.2505500000000001</v>
      </c>
      <c r="D493" s="2">
        <v>2.525252525252597E-3</v>
      </c>
      <c r="E493" s="10">
        <v>2.5638758730439637E-3</v>
      </c>
      <c r="F493" s="10">
        <v>4.4401030103899952E-3</v>
      </c>
      <c r="G493" s="10">
        <v>-1.2106325116238215E-2</v>
      </c>
      <c r="H493" s="10">
        <v>-1.178935293977168E-3</v>
      </c>
      <c r="I493" s="10">
        <v>1.3959573076371967E-3</v>
      </c>
      <c r="J493" s="2">
        <f t="shared" si="43"/>
        <v>-3.4953105591100221E-4</v>
      </c>
      <c r="K493" s="10">
        <f t="shared" si="44"/>
        <v>-3.0866418775737925E-3</v>
      </c>
      <c r="L493" s="10">
        <f t="shared" si="45"/>
        <v>2.8747835811635991E-3</v>
      </c>
      <c r="M493" s="9">
        <f t="shared" si="46"/>
        <v>3.0766418775737925E-3</v>
      </c>
      <c r="N493" s="19">
        <f t="shared" si="47"/>
        <v>0.24243948165230383</v>
      </c>
    </row>
    <row r="494" spans="1:14" x14ac:dyDescent="0.25">
      <c r="A494" t="s">
        <v>305</v>
      </c>
      <c r="B494" s="22">
        <f t="shared" si="42"/>
        <v>2014</v>
      </c>
      <c r="C494">
        <v>1.2466900000000001</v>
      </c>
      <c r="D494" s="2">
        <v>-3.0866418775737925E-3</v>
      </c>
      <c r="E494" s="10">
        <v>2.525252525252597E-3</v>
      </c>
      <c r="F494" s="10">
        <v>2.5638758730439637E-3</v>
      </c>
      <c r="G494" s="10">
        <v>4.4401030103899952E-3</v>
      </c>
      <c r="H494" s="10">
        <v>-1.2106325116238215E-2</v>
      </c>
      <c r="I494" s="10">
        <v>-1.178935293977168E-3</v>
      </c>
      <c r="J494" s="2">
        <f t="shared" si="43"/>
        <v>-3.4426556717253752E-4</v>
      </c>
      <c r="K494" s="10">
        <f t="shared" si="44"/>
        <v>-1.3796533219967433E-3</v>
      </c>
      <c r="L494" s="10">
        <f t="shared" si="45"/>
        <v>-2.742376310401255E-3</v>
      </c>
      <c r="M494" s="9">
        <f t="shared" si="46"/>
        <v>-1.3896533219967433E-3</v>
      </c>
      <c r="N494" s="19">
        <f t="shared" si="47"/>
        <v>0.24104982833030708</v>
      </c>
    </row>
    <row r="495" spans="1:14" x14ac:dyDescent="0.25">
      <c r="A495" t="s">
        <v>306</v>
      </c>
      <c r="B495" s="22">
        <f t="shared" si="42"/>
        <v>2014</v>
      </c>
      <c r="C495">
        <v>1.2449699999999999</v>
      </c>
      <c r="D495" s="2">
        <v>-1.3796533219967433E-3</v>
      </c>
      <c r="E495" s="10">
        <v>-3.0866418775737925E-3</v>
      </c>
      <c r="F495" s="10">
        <v>2.525252525252597E-3</v>
      </c>
      <c r="G495" s="10">
        <v>2.5638758730439637E-3</v>
      </c>
      <c r="H495" s="10">
        <v>4.4401030103899952E-3</v>
      </c>
      <c r="I495" s="10">
        <v>-1.2106325116238215E-2</v>
      </c>
      <c r="J495" s="2">
        <f t="shared" si="43"/>
        <v>4.2079930859000139E-4</v>
      </c>
      <c r="K495" s="10">
        <f t="shared" si="44"/>
        <v>1.542205836285282E-3</v>
      </c>
      <c r="L495" s="10">
        <f t="shared" si="45"/>
        <v>-1.8004526305867446E-3</v>
      </c>
      <c r="M495" s="9">
        <f t="shared" si="46"/>
        <v>1.5322058362852819E-3</v>
      </c>
      <c r="N495" s="19">
        <f t="shared" si="47"/>
        <v>0.24258203416659235</v>
      </c>
    </row>
    <row r="496" spans="1:14" x14ac:dyDescent="0.25">
      <c r="A496" s="1">
        <v>41651</v>
      </c>
      <c r="B496" s="22">
        <f t="shared" si="42"/>
        <v>2014</v>
      </c>
      <c r="C496">
        <v>1.2468900000000001</v>
      </c>
      <c r="D496" s="2">
        <v>1.542205836285282E-3</v>
      </c>
      <c r="E496" s="10">
        <v>-1.3796533219967433E-3</v>
      </c>
      <c r="F496" s="10">
        <v>-3.0866418775737925E-3</v>
      </c>
      <c r="G496" s="10">
        <v>2.525252525252597E-3</v>
      </c>
      <c r="H496" s="10">
        <v>2.5638758730439637E-3</v>
      </c>
      <c r="I496" s="10">
        <v>4.4401030103899952E-3</v>
      </c>
      <c r="J496" s="2">
        <f t="shared" si="43"/>
        <v>1.8808698482587367E-4</v>
      </c>
      <c r="K496" s="10">
        <f t="shared" si="44"/>
        <v>-6.9132000417038153E-3</v>
      </c>
      <c r="L496" s="10">
        <f t="shared" si="45"/>
        <v>1.3541188514594083E-3</v>
      </c>
      <c r="M496" s="9">
        <f t="shared" si="46"/>
        <v>6.9032000417038157E-3</v>
      </c>
      <c r="N496" s="19">
        <f t="shared" si="47"/>
        <v>0.24948523420829616</v>
      </c>
    </row>
    <row r="497" spans="1:14" x14ac:dyDescent="0.25">
      <c r="A497" s="1">
        <v>41682</v>
      </c>
      <c r="B497" s="22">
        <f t="shared" si="42"/>
        <v>2014</v>
      </c>
      <c r="C497">
        <v>1.23827</v>
      </c>
      <c r="D497" s="2">
        <v>-6.9132000417038153E-3</v>
      </c>
      <c r="E497" s="10">
        <v>1.542205836285282E-3</v>
      </c>
      <c r="F497" s="10">
        <v>-1.3796533219967433E-3</v>
      </c>
      <c r="G497" s="10">
        <v>-3.0866418775737925E-3</v>
      </c>
      <c r="H497" s="10">
        <v>2.525252525252597E-3</v>
      </c>
      <c r="I497" s="10">
        <v>2.5638758730439637E-3</v>
      </c>
      <c r="J497" s="2">
        <f t="shared" si="43"/>
        <v>-2.1024763330251188E-4</v>
      </c>
      <c r="K497" s="10">
        <f t="shared" si="44"/>
        <v>-5.7903365178837429E-3</v>
      </c>
      <c r="L497" s="10">
        <f t="shared" si="45"/>
        <v>-6.7029524084013031E-3</v>
      </c>
      <c r="M497" s="9">
        <f t="shared" si="46"/>
        <v>-5.8003365178837425E-3</v>
      </c>
      <c r="N497" s="19">
        <f t="shared" si="47"/>
        <v>0.24368489769041241</v>
      </c>
    </row>
    <row r="498" spans="1:14" x14ac:dyDescent="0.25">
      <c r="A498" s="1">
        <v>41710</v>
      </c>
      <c r="B498" s="22">
        <f t="shared" si="42"/>
        <v>2014</v>
      </c>
      <c r="C498">
        <v>1.2311000000000001</v>
      </c>
      <c r="D498" s="2">
        <v>-5.7903365178837429E-3</v>
      </c>
      <c r="E498" s="10">
        <v>-6.9132000417038153E-3</v>
      </c>
      <c r="F498" s="10">
        <v>1.542205836285282E-3</v>
      </c>
      <c r="G498" s="10">
        <v>-1.3796533219967433E-3</v>
      </c>
      <c r="H498" s="10">
        <v>-3.0866418775737925E-3</v>
      </c>
      <c r="I498" s="10">
        <v>2.525252525252597E-3</v>
      </c>
      <c r="J498" s="2">
        <f t="shared" si="43"/>
        <v>9.424707864003854E-4</v>
      </c>
      <c r="K498" s="10">
        <f t="shared" si="44"/>
        <v>5.4910242872228121E-3</v>
      </c>
      <c r="L498" s="10">
        <f t="shared" si="45"/>
        <v>-6.7328073042841287E-3</v>
      </c>
      <c r="M498" s="9">
        <f t="shared" si="46"/>
        <v>5.4810242872228125E-3</v>
      </c>
      <c r="N498" s="19">
        <f t="shared" si="47"/>
        <v>0.24916592197763521</v>
      </c>
    </row>
    <row r="499" spans="1:14" x14ac:dyDescent="0.25">
      <c r="A499" s="1">
        <v>41741</v>
      </c>
      <c r="B499" s="22">
        <f t="shared" si="42"/>
        <v>2014</v>
      </c>
      <c r="C499">
        <v>1.23786</v>
      </c>
      <c r="D499" s="2">
        <v>5.4910242872228121E-3</v>
      </c>
      <c r="E499" s="10">
        <v>-5.7903365178837429E-3</v>
      </c>
      <c r="F499" s="10">
        <v>-6.9132000417038153E-3</v>
      </c>
      <c r="G499" s="10">
        <v>1.542205836285282E-3</v>
      </c>
      <c r="H499" s="10">
        <v>-1.3796533219967433E-3</v>
      </c>
      <c r="I499" s="10">
        <v>-3.0866418775737925E-3</v>
      </c>
      <c r="J499" s="2">
        <f t="shared" si="43"/>
        <v>7.8939174023782228E-4</v>
      </c>
      <c r="K499" s="10">
        <f t="shared" si="44"/>
        <v>-7.7633981225663229E-3</v>
      </c>
      <c r="L499" s="10">
        <f t="shared" si="45"/>
        <v>4.7016325469849901E-3</v>
      </c>
      <c r="M499" s="9">
        <f t="shared" si="46"/>
        <v>7.7533981225663233E-3</v>
      </c>
      <c r="N499" s="19">
        <f t="shared" si="47"/>
        <v>0.25691932010020152</v>
      </c>
    </row>
    <row r="500" spans="1:14" x14ac:dyDescent="0.25">
      <c r="A500" s="1">
        <v>41771</v>
      </c>
      <c r="B500" s="22">
        <f t="shared" si="42"/>
        <v>2014</v>
      </c>
      <c r="C500">
        <v>1.2282500000000001</v>
      </c>
      <c r="D500" s="2">
        <v>-7.7633981225663229E-3</v>
      </c>
      <c r="E500" s="10">
        <v>5.4910242872228121E-3</v>
      </c>
      <c r="F500" s="10">
        <v>-5.7903365178837429E-3</v>
      </c>
      <c r="G500" s="10">
        <v>-6.9132000417038153E-3</v>
      </c>
      <c r="H500" s="10">
        <v>1.542205836285282E-3</v>
      </c>
      <c r="I500" s="10">
        <v>-1.3796533219967433E-3</v>
      </c>
      <c r="J500" s="2">
        <f t="shared" si="43"/>
        <v>-7.4858675387715903E-4</v>
      </c>
      <c r="K500" s="10">
        <f t="shared" si="44"/>
        <v>2.8251577447586662E-3</v>
      </c>
      <c r="L500" s="10">
        <f t="shared" si="45"/>
        <v>-7.0148113686891635E-3</v>
      </c>
      <c r="M500" s="9">
        <f t="shared" si="46"/>
        <v>2.8151577447586662E-3</v>
      </c>
      <c r="N500" s="19">
        <f t="shared" si="47"/>
        <v>0.25973447784496018</v>
      </c>
    </row>
    <row r="501" spans="1:14" x14ac:dyDescent="0.25">
      <c r="A501" s="1">
        <v>41863</v>
      </c>
      <c r="B501" s="22">
        <f t="shared" si="42"/>
        <v>2014</v>
      </c>
      <c r="C501">
        <v>1.2317199999999999</v>
      </c>
      <c r="D501" s="2">
        <v>2.8251577447586662E-3</v>
      </c>
      <c r="E501" s="10">
        <v>-7.7633981225663229E-3</v>
      </c>
      <c r="F501" s="10">
        <v>5.4910242872228121E-3</v>
      </c>
      <c r="G501" s="10">
        <v>-5.7903365178837429E-3</v>
      </c>
      <c r="H501" s="10">
        <v>-6.9132000417038153E-3</v>
      </c>
      <c r="I501" s="10">
        <v>1.542205836285282E-3</v>
      </c>
      <c r="J501" s="2">
        <f t="shared" si="43"/>
        <v>1.0583775805091671E-3</v>
      </c>
      <c r="K501" s="10">
        <f t="shared" si="44"/>
        <v>4.5952002078395449E-3</v>
      </c>
      <c r="L501" s="10">
        <f t="shared" si="45"/>
        <v>1.7667801642494991E-3</v>
      </c>
      <c r="M501" s="9">
        <f t="shared" si="46"/>
        <v>-4.6052002078395445E-3</v>
      </c>
      <c r="N501" s="19">
        <f t="shared" si="47"/>
        <v>0.25512927763712062</v>
      </c>
    </row>
    <row r="502" spans="1:14" x14ac:dyDescent="0.25">
      <c r="A502" s="1">
        <v>41894</v>
      </c>
      <c r="B502" s="22">
        <f t="shared" si="42"/>
        <v>2014</v>
      </c>
      <c r="C502">
        <v>1.2373799999999999</v>
      </c>
      <c r="D502" s="2">
        <v>4.5952002078395449E-3</v>
      </c>
      <c r="E502" s="10">
        <v>2.8251577447586662E-3</v>
      </c>
      <c r="F502" s="10">
        <v>-7.7633981225663229E-3</v>
      </c>
      <c r="G502" s="10">
        <v>5.4910242872228121E-3</v>
      </c>
      <c r="H502" s="10">
        <v>-5.7903365178837429E-3</v>
      </c>
      <c r="I502" s="10">
        <v>-6.9132000417038153E-3</v>
      </c>
      <c r="J502" s="2">
        <f t="shared" si="43"/>
        <v>-3.8515139520707586E-4</v>
      </c>
      <c r="K502" s="10">
        <f t="shared" si="44"/>
        <v>5.9642147117298094E-3</v>
      </c>
      <c r="L502" s="10">
        <f t="shared" si="45"/>
        <v>4.9803516030466205E-3</v>
      </c>
      <c r="M502" s="9">
        <f t="shared" si="46"/>
        <v>-5.974214711729809E-3</v>
      </c>
      <c r="N502" s="19">
        <f t="shared" si="47"/>
        <v>0.2491550629253908</v>
      </c>
    </row>
    <row r="503" spans="1:14" x14ac:dyDescent="0.25">
      <c r="A503" s="1">
        <v>41924</v>
      </c>
      <c r="B503" s="22">
        <f t="shared" si="42"/>
        <v>2014</v>
      </c>
      <c r="C503">
        <v>1.2447600000000001</v>
      </c>
      <c r="D503" s="2">
        <v>5.9642147117298094E-3</v>
      </c>
      <c r="E503" s="10">
        <v>4.5952002078395449E-3</v>
      </c>
      <c r="F503" s="10">
        <v>2.8251577447586662E-3</v>
      </c>
      <c r="G503" s="10">
        <v>-7.7633981225663229E-3</v>
      </c>
      <c r="H503" s="10">
        <v>5.4910242872228121E-3</v>
      </c>
      <c r="I503" s="10">
        <v>-5.7903365178837429E-3</v>
      </c>
      <c r="J503" s="2">
        <f t="shared" si="43"/>
        <v>-6.2645980550598656E-4</v>
      </c>
      <c r="K503" s="10">
        <f t="shared" si="44"/>
        <v>-3.0286962948681273E-3</v>
      </c>
      <c r="L503" s="10">
        <f t="shared" si="45"/>
        <v>6.5906745172357962E-3</v>
      </c>
      <c r="M503" s="9">
        <f t="shared" si="46"/>
        <v>3.0186962948681273E-3</v>
      </c>
      <c r="N503" s="19">
        <f t="shared" si="47"/>
        <v>0.25217375922025892</v>
      </c>
    </row>
    <row r="504" spans="1:14" x14ac:dyDescent="0.25">
      <c r="A504" s="1">
        <v>41955</v>
      </c>
      <c r="B504" s="22">
        <f t="shared" si="42"/>
        <v>2014</v>
      </c>
      <c r="C504">
        <v>1.24099</v>
      </c>
      <c r="D504" s="2">
        <v>-3.0286962948681273E-3</v>
      </c>
      <c r="E504" s="10">
        <v>5.9642147117298094E-3</v>
      </c>
      <c r="F504" s="10">
        <v>4.5952002078395449E-3</v>
      </c>
      <c r="G504" s="10">
        <v>2.8251577447586662E-3</v>
      </c>
      <c r="H504" s="10">
        <v>-7.7633981225663229E-3</v>
      </c>
      <c r="I504" s="10">
        <v>5.4910242872228121E-3</v>
      </c>
      <c r="J504" s="2">
        <f t="shared" si="43"/>
        <v>-8.1309640914706922E-4</v>
      </c>
      <c r="K504" s="10">
        <f t="shared" si="44"/>
        <v>3.9968089992665767E-3</v>
      </c>
      <c r="L504" s="10">
        <f t="shared" si="45"/>
        <v>-2.2155998857210581E-3</v>
      </c>
      <c r="M504" s="9">
        <f t="shared" si="46"/>
        <v>3.9868089992665771E-3</v>
      </c>
      <c r="N504" s="19">
        <f t="shared" si="47"/>
        <v>0.25616056821952549</v>
      </c>
    </row>
    <row r="505" spans="1:14" x14ac:dyDescent="0.25">
      <c r="A505" s="1">
        <v>41985</v>
      </c>
      <c r="B505" s="22">
        <f t="shared" si="42"/>
        <v>2014</v>
      </c>
      <c r="C505">
        <v>1.2459499999999999</v>
      </c>
      <c r="D505" s="2">
        <v>3.9968089992665767E-3</v>
      </c>
      <c r="E505" s="10">
        <v>-3.0286962948681273E-3</v>
      </c>
      <c r="F505" s="10">
        <v>5.9642147117298094E-3</v>
      </c>
      <c r="G505" s="10">
        <v>4.5952002078395449E-3</v>
      </c>
      <c r="H505" s="10">
        <v>2.8251577447586662E-3</v>
      </c>
      <c r="I505" s="10">
        <v>-7.7633981225663229E-3</v>
      </c>
      <c r="J505" s="2">
        <f t="shared" si="43"/>
        <v>4.1289963570745927E-4</v>
      </c>
      <c r="K505" s="10">
        <f t="shared" si="44"/>
        <v>-1.8620329868773711E-3</v>
      </c>
      <c r="L505" s="10">
        <f t="shared" si="45"/>
        <v>3.5839093635591174E-3</v>
      </c>
      <c r="M505" s="9">
        <f t="shared" si="46"/>
        <v>1.852032986877371E-3</v>
      </c>
      <c r="N505" s="19">
        <f t="shared" si="47"/>
        <v>0.25801260120640285</v>
      </c>
    </row>
    <row r="506" spans="1:14" x14ac:dyDescent="0.25">
      <c r="A506" t="s">
        <v>307</v>
      </c>
      <c r="B506" s="22">
        <f t="shared" si="42"/>
        <v>2014</v>
      </c>
      <c r="C506">
        <v>1.24363</v>
      </c>
      <c r="D506" s="2">
        <v>-1.8620329868773711E-3</v>
      </c>
      <c r="E506" s="10">
        <v>3.9968089992665767E-3</v>
      </c>
      <c r="F506" s="10">
        <v>-3.0286962948681273E-3</v>
      </c>
      <c r="G506" s="10">
        <v>5.9642147117298094E-3</v>
      </c>
      <c r="H506" s="10">
        <v>4.5952002078395449E-3</v>
      </c>
      <c r="I506" s="10">
        <v>2.8251577447586662E-3</v>
      </c>
      <c r="J506" s="2">
        <f t="shared" si="43"/>
        <v>-5.4488163193705736E-4</v>
      </c>
      <c r="K506" s="10">
        <f t="shared" si="44"/>
        <v>5.9342408915834532E-3</v>
      </c>
      <c r="L506" s="10">
        <f t="shared" si="45"/>
        <v>-1.3171513549403136E-3</v>
      </c>
      <c r="M506" s="9">
        <f t="shared" si="46"/>
        <v>5.9242408915834537E-3</v>
      </c>
      <c r="N506" s="19">
        <f t="shared" si="47"/>
        <v>0.26393684209798629</v>
      </c>
    </row>
    <row r="507" spans="1:14" x14ac:dyDescent="0.25">
      <c r="A507" t="s">
        <v>308</v>
      </c>
      <c r="B507" s="22">
        <f t="shared" si="42"/>
        <v>2014</v>
      </c>
      <c r="C507">
        <v>1.25101</v>
      </c>
      <c r="D507" s="2">
        <v>5.9342408915834532E-3</v>
      </c>
      <c r="E507" s="10">
        <v>-1.8620329868773711E-3</v>
      </c>
      <c r="F507" s="10">
        <v>3.9968089992665767E-3</v>
      </c>
      <c r="G507" s="10">
        <v>-3.0286962948681273E-3</v>
      </c>
      <c r="H507" s="10">
        <v>5.9642147117298094E-3</v>
      </c>
      <c r="I507" s="10">
        <v>4.5952002078395449E-3</v>
      </c>
      <c r="J507" s="2">
        <f t="shared" si="43"/>
        <v>2.5384940155923243E-4</v>
      </c>
      <c r="K507" s="10">
        <f t="shared" si="44"/>
        <v>-1.3477110494720113E-2</v>
      </c>
      <c r="L507" s="10">
        <f t="shared" si="45"/>
        <v>5.6803914900242208E-3</v>
      </c>
      <c r="M507" s="9">
        <f t="shared" si="46"/>
        <v>1.3467110494720113E-2</v>
      </c>
      <c r="N507" s="19">
        <f t="shared" si="47"/>
        <v>0.27740395259270639</v>
      </c>
    </row>
    <row r="508" spans="1:14" x14ac:dyDescent="0.25">
      <c r="A508" t="s">
        <v>309</v>
      </c>
      <c r="B508" s="22">
        <f t="shared" si="42"/>
        <v>2014</v>
      </c>
      <c r="C508">
        <v>1.2341500000000001</v>
      </c>
      <c r="D508" s="2">
        <v>-1.3477110494720113E-2</v>
      </c>
      <c r="E508" s="10">
        <v>5.9342408915834532E-3</v>
      </c>
      <c r="F508" s="10">
        <v>-1.8620329868773711E-3</v>
      </c>
      <c r="G508" s="10">
        <v>3.9968089992665767E-3</v>
      </c>
      <c r="H508" s="10">
        <v>-3.0286962948681273E-3</v>
      </c>
      <c r="I508" s="10">
        <v>5.9642147117298094E-3</v>
      </c>
      <c r="J508" s="2">
        <f t="shared" si="43"/>
        <v>-8.0901010328663617E-4</v>
      </c>
      <c r="K508" s="10">
        <f t="shared" si="44"/>
        <v>-4.4889194992505654E-3</v>
      </c>
      <c r="L508" s="10">
        <f t="shared" si="45"/>
        <v>-1.2668100391433476E-2</v>
      </c>
      <c r="M508" s="9">
        <f t="shared" si="46"/>
        <v>-4.498919499250565E-3</v>
      </c>
      <c r="N508" s="19">
        <f t="shared" si="47"/>
        <v>0.27290503309345582</v>
      </c>
    </row>
    <row r="509" spans="1:14" x14ac:dyDescent="0.25">
      <c r="A509" t="s">
        <v>310</v>
      </c>
      <c r="B509" s="22">
        <f t="shared" si="42"/>
        <v>2014</v>
      </c>
      <c r="C509">
        <v>1.22861</v>
      </c>
      <c r="D509" s="2">
        <v>-4.4889194992505654E-3</v>
      </c>
      <c r="E509" s="10">
        <v>-1.3477110494720113E-2</v>
      </c>
      <c r="F509" s="10">
        <v>5.9342408915834532E-3</v>
      </c>
      <c r="G509" s="10">
        <v>-1.8620329868773711E-3</v>
      </c>
      <c r="H509" s="10">
        <v>3.9968089992665767E-3</v>
      </c>
      <c r="I509" s="10">
        <v>-3.0286962948681273E-3</v>
      </c>
      <c r="J509" s="2">
        <f t="shared" si="43"/>
        <v>1.8373232149714116E-3</v>
      </c>
      <c r="K509" s="10">
        <f t="shared" si="44"/>
        <v>-4.851010491531027E-3</v>
      </c>
      <c r="L509" s="10">
        <f t="shared" si="45"/>
        <v>-6.3262427142219768E-3</v>
      </c>
      <c r="M509" s="9">
        <f t="shared" si="46"/>
        <v>-4.8610104915310266E-3</v>
      </c>
      <c r="N509" s="19">
        <f t="shared" si="47"/>
        <v>0.26804402260192478</v>
      </c>
    </row>
    <row r="510" spans="1:14" x14ac:dyDescent="0.25">
      <c r="A510" t="s">
        <v>311</v>
      </c>
      <c r="B510" s="22">
        <f t="shared" si="42"/>
        <v>2014</v>
      </c>
      <c r="C510">
        <v>1.22265</v>
      </c>
      <c r="D510" s="2">
        <v>-4.851010491531027E-3</v>
      </c>
      <c r="E510" s="10">
        <v>-4.4889194992505654E-3</v>
      </c>
      <c r="F510" s="10">
        <v>-1.3477110494720113E-2</v>
      </c>
      <c r="G510" s="10">
        <v>5.9342408915834532E-3</v>
      </c>
      <c r="H510" s="10">
        <v>-1.8620329868773711E-3</v>
      </c>
      <c r="I510" s="10">
        <v>3.9968089992665767E-3</v>
      </c>
      <c r="J510" s="2">
        <f t="shared" si="43"/>
        <v>6.1197064529092083E-4</v>
      </c>
      <c r="K510" s="10">
        <f t="shared" si="44"/>
        <v>1.9629493313710888E-4</v>
      </c>
      <c r="L510" s="10">
        <f t="shared" si="45"/>
        <v>-5.4629811368219483E-3</v>
      </c>
      <c r="M510" s="9">
        <f t="shared" si="46"/>
        <v>1.8629493313710889E-4</v>
      </c>
      <c r="N510" s="19">
        <f t="shared" si="47"/>
        <v>0.26823031753506188</v>
      </c>
    </row>
    <row r="511" spans="1:14" x14ac:dyDescent="0.25">
      <c r="A511" t="s">
        <v>312</v>
      </c>
      <c r="B511" s="22">
        <f t="shared" si="42"/>
        <v>2014</v>
      </c>
      <c r="C511">
        <v>1.22289</v>
      </c>
      <c r="D511" s="2">
        <v>1.9629493313710888E-4</v>
      </c>
      <c r="E511" s="10">
        <v>-4.851010491531027E-3</v>
      </c>
      <c r="F511" s="10">
        <v>-4.4889194992505654E-3</v>
      </c>
      <c r="G511" s="10">
        <v>-1.3477110494720113E-2</v>
      </c>
      <c r="H511" s="10">
        <v>5.9342408915834532E-3</v>
      </c>
      <c r="I511" s="10">
        <v>-1.8620329868773711E-3</v>
      </c>
      <c r="J511" s="2">
        <f t="shared" si="43"/>
        <v>6.6133420777781738E-4</v>
      </c>
      <c r="K511" s="10">
        <f t="shared" si="44"/>
        <v>-4.685621764835779E-3</v>
      </c>
      <c r="L511" s="10">
        <f t="shared" si="45"/>
        <v>-4.6503927464070849E-4</v>
      </c>
      <c r="M511" s="9">
        <f t="shared" si="46"/>
        <v>4.6756217648357794E-3</v>
      </c>
      <c r="N511" s="19">
        <f t="shared" si="47"/>
        <v>0.27290593929989765</v>
      </c>
    </row>
    <row r="512" spans="1:14" x14ac:dyDescent="0.25">
      <c r="A512" t="s">
        <v>313</v>
      </c>
      <c r="B512" s="22">
        <f t="shared" si="42"/>
        <v>2014</v>
      </c>
      <c r="C512">
        <v>1.21716</v>
      </c>
      <c r="D512" s="2">
        <v>-4.685621764835779E-3</v>
      </c>
      <c r="E512" s="10">
        <v>1.9629493313710888E-4</v>
      </c>
      <c r="F512" s="10">
        <v>-4.851010491531027E-3</v>
      </c>
      <c r="G512" s="10">
        <v>-4.4889194992505654E-3</v>
      </c>
      <c r="H512" s="10">
        <v>-1.3477110494720113E-2</v>
      </c>
      <c r="I512" s="10">
        <v>5.9342408915834532E-3</v>
      </c>
      <c r="J512" s="2">
        <f t="shared" si="43"/>
        <v>-2.6760724249857919E-5</v>
      </c>
      <c r="K512" s="10">
        <f t="shared" si="44"/>
        <v>1.9471556738637208E-3</v>
      </c>
      <c r="L512" s="10">
        <f t="shared" si="45"/>
        <v>-4.6588610405859212E-3</v>
      </c>
      <c r="M512" s="9">
        <f t="shared" si="46"/>
        <v>1.9371556738637208E-3</v>
      </c>
      <c r="N512" s="19">
        <f t="shared" si="47"/>
        <v>0.27484309497376136</v>
      </c>
    </row>
    <row r="513" spans="1:14" x14ac:dyDescent="0.25">
      <c r="A513" t="s">
        <v>314</v>
      </c>
      <c r="B513" s="22">
        <f t="shared" si="42"/>
        <v>2014</v>
      </c>
      <c r="C513">
        <v>1.21953</v>
      </c>
      <c r="D513" s="2">
        <v>1.9471556738637208E-3</v>
      </c>
      <c r="E513" s="10">
        <v>-4.685621764835779E-3</v>
      </c>
      <c r="F513" s="10">
        <v>1.9629493313710888E-4</v>
      </c>
      <c r="G513" s="10">
        <v>-4.851010491531027E-3</v>
      </c>
      <c r="H513" s="10">
        <v>-4.4889194992505654E-3</v>
      </c>
      <c r="I513" s="10">
        <v>-1.3477110494720113E-2</v>
      </c>
      <c r="J513" s="2">
        <f t="shared" si="43"/>
        <v>6.3878690083314345E-4</v>
      </c>
      <c r="K513" s="10">
        <f t="shared" si="44"/>
        <v>2.6239616901593266E-3</v>
      </c>
      <c r="L513" s="10">
        <f t="shared" si="45"/>
        <v>1.3083687730305773E-3</v>
      </c>
      <c r="M513" s="9">
        <f t="shared" si="46"/>
        <v>-2.6339616901593266E-3</v>
      </c>
      <c r="N513" s="19">
        <f t="shared" si="47"/>
        <v>0.27220913328360202</v>
      </c>
    </row>
    <row r="514" spans="1:14" x14ac:dyDescent="0.25">
      <c r="A514" t="s">
        <v>315</v>
      </c>
      <c r="B514" s="22">
        <f t="shared" si="42"/>
        <v>2014</v>
      </c>
      <c r="C514">
        <v>1.2227300000000001</v>
      </c>
      <c r="D514" s="2">
        <v>2.6239616901593266E-3</v>
      </c>
      <c r="E514" s="10">
        <v>1.9471556738637208E-3</v>
      </c>
      <c r="F514" s="10">
        <v>-4.685621764835779E-3</v>
      </c>
      <c r="G514" s="10">
        <v>1.9629493313710888E-4</v>
      </c>
      <c r="H514" s="10">
        <v>-4.851010491531027E-3</v>
      </c>
      <c r="I514" s="10">
        <v>-4.4889194992505654E-3</v>
      </c>
      <c r="J514" s="2">
        <f t="shared" si="43"/>
        <v>-2.6545410636461615E-4</v>
      </c>
      <c r="K514" s="10">
        <f t="shared" si="44"/>
        <v>-4.0564965282605669E-3</v>
      </c>
      <c r="L514" s="10">
        <f t="shared" si="45"/>
        <v>2.8894157965239425E-3</v>
      </c>
      <c r="M514" s="9">
        <f t="shared" si="46"/>
        <v>4.0464965282605674E-3</v>
      </c>
      <c r="N514" s="19">
        <f t="shared" si="47"/>
        <v>0.27625562981186258</v>
      </c>
    </row>
    <row r="515" spans="1:14" x14ac:dyDescent="0.25">
      <c r="A515" t="s">
        <v>316</v>
      </c>
      <c r="B515" s="22">
        <f t="shared" ref="B515:B578" si="48">YEAR(A515)</f>
        <v>2014</v>
      </c>
      <c r="C515">
        <v>1.21777</v>
      </c>
      <c r="D515" s="2">
        <v>-4.0564965282605669E-3</v>
      </c>
      <c r="E515" s="10">
        <v>2.6239616901593266E-3</v>
      </c>
      <c r="F515" s="10">
        <v>1.9471556738637208E-3</v>
      </c>
      <c r="G515" s="10">
        <v>-4.685621764835779E-3</v>
      </c>
      <c r="H515" s="10">
        <v>1.9629493313710888E-4</v>
      </c>
      <c r="I515" s="10">
        <v>-4.851010491531027E-3</v>
      </c>
      <c r="J515" s="2">
        <f t="shared" ref="J515:J578" si="49">$S$18*E515</f>
        <v>-3.5772250516266727E-4</v>
      </c>
      <c r="K515" s="10">
        <f t="shared" ref="K515:K578" si="50">D516</f>
        <v>-2.1268384013402031E-3</v>
      </c>
      <c r="L515" s="10">
        <f t="shared" ref="L515:L578" si="51">D515-J515</f>
        <v>-3.6987740230978996E-3</v>
      </c>
      <c r="M515" s="9">
        <f t="shared" ref="M515:M578" si="52">IF(L515&gt;-0.000522936657219983,-K515-0.001%,IF(L515&lt;-0.000522936657219982,K515-0.001%,0))</f>
        <v>-2.1368384013402031E-3</v>
      </c>
      <c r="N515" s="19">
        <f t="shared" si="47"/>
        <v>0.27411879141052237</v>
      </c>
    </row>
    <row r="516" spans="1:14" x14ac:dyDescent="0.25">
      <c r="A516" t="s">
        <v>317</v>
      </c>
      <c r="B516" s="22">
        <f t="shared" si="48"/>
        <v>2014</v>
      </c>
      <c r="C516">
        <v>1.2151799999999999</v>
      </c>
      <c r="D516" s="2">
        <v>-2.1268384013402031E-3</v>
      </c>
      <c r="E516" s="10">
        <v>-4.0564965282605669E-3</v>
      </c>
      <c r="F516" s="10">
        <v>2.6239616901593266E-3</v>
      </c>
      <c r="G516" s="10">
        <v>1.9471556738637208E-3</v>
      </c>
      <c r="H516" s="10">
        <v>-4.685621764835779E-3</v>
      </c>
      <c r="I516" s="10">
        <v>1.9629493313710888E-4</v>
      </c>
      <c r="J516" s="2">
        <f t="shared" si="49"/>
        <v>5.5301878290186547E-4</v>
      </c>
      <c r="K516" s="10">
        <f t="shared" si="50"/>
        <v>2.3864777234661183E-4</v>
      </c>
      <c r="L516" s="10">
        <f t="shared" si="51"/>
        <v>-2.6798571842420685E-3</v>
      </c>
      <c r="M516" s="9">
        <f t="shared" si="52"/>
        <v>2.2864777234661183E-4</v>
      </c>
      <c r="N516" s="19">
        <f t="shared" ref="N516:N579" si="53">M516+N515</f>
        <v>0.27434743918286897</v>
      </c>
    </row>
    <row r="517" spans="1:14" x14ac:dyDescent="0.25">
      <c r="A517" t="s">
        <v>318</v>
      </c>
      <c r="B517" s="22">
        <f t="shared" si="48"/>
        <v>2014</v>
      </c>
      <c r="C517">
        <v>1.2154700000000001</v>
      </c>
      <c r="D517" s="2">
        <v>2.3864777234661183E-4</v>
      </c>
      <c r="E517" s="10">
        <v>-2.1268384013402031E-3</v>
      </c>
      <c r="F517" s="10">
        <v>-4.0564965282605669E-3</v>
      </c>
      <c r="G517" s="10">
        <v>2.6239616901593266E-3</v>
      </c>
      <c r="H517" s="10">
        <v>1.9471556738637208E-3</v>
      </c>
      <c r="I517" s="10">
        <v>-4.685621764835779E-3</v>
      </c>
      <c r="J517" s="2">
        <f t="shared" si="49"/>
        <v>2.8995010249459211E-4</v>
      </c>
      <c r="K517" s="10">
        <f t="shared" si="50"/>
        <v>-4.7389075830748251E-3</v>
      </c>
      <c r="L517" s="10">
        <f t="shared" si="51"/>
        <v>-5.1302330147980275E-5</v>
      </c>
      <c r="M517" s="9">
        <f t="shared" si="52"/>
        <v>4.7289075830748255E-3</v>
      </c>
      <c r="N517" s="19">
        <f t="shared" si="53"/>
        <v>0.27907634676594378</v>
      </c>
    </row>
    <row r="518" spans="1:14" x14ac:dyDescent="0.25">
      <c r="A518" t="s">
        <v>319</v>
      </c>
      <c r="B518" s="22">
        <f t="shared" si="48"/>
        <v>2014</v>
      </c>
      <c r="C518">
        <v>1.2097100000000001</v>
      </c>
      <c r="D518" s="2">
        <v>-4.7389075830748251E-3</v>
      </c>
      <c r="E518" s="10">
        <v>2.3864777234661183E-4</v>
      </c>
      <c r="F518" s="10">
        <v>-2.1268384013402031E-3</v>
      </c>
      <c r="G518" s="10">
        <v>-4.0564965282605669E-3</v>
      </c>
      <c r="H518" s="10">
        <v>2.6239616901593266E-3</v>
      </c>
      <c r="I518" s="10">
        <v>1.9471556738637208E-3</v>
      </c>
      <c r="J518" s="2">
        <f t="shared" si="49"/>
        <v>-3.2534651437741177E-5</v>
      </c>
      <c r="K518" s="10">
        <f t="shared" si="50"/>
        <v>4.1332220118706076E-5</v>
      </c>
      <c r="L518" s="10">
        <f t="shared" si="51"/>
        <v>-4.7063729316370838E-3</v>
      </c>
      <c r="M518" s="9">
        <f t="shared" si="52"/>
        <v>3.1332220118706076E-5</v>
      </c>
      <c r="N518" s="19">
        <f t="shared" si="53"/>
        <v>0.27910767898606248</v>
      </c>
    </row>
    <row r="519" spans="1:14" x14ac:dyDescent="0.25">
      <c r="A519" s="1">
        <v>42005</v>
      </c>
      <c r="B519" s="22">
        <f t="shared" si="48"/>
        <v>2015</v>
      </c>
      <c r="C519">
        <v>1.2097599999999999</v>
      </c>
      <c r="D519" s="2">
        <v>4.1332220118706076E-5</v>
      </c>
      <c r="E519" s="10">
        <v>-4.7389075830748251E-3</v>
      </c>
      <c r="F519" s="10">
        <v>2.3864777234661183E-4</v>
      </c>
      <c r="G519" s="10">
        <v>-2.1268384013402031E-3</v>
      </c>
      <c r="H519" s="10">
        <v>-4.0564965282605669E-3</v>
      </c>
      <c r="I519" s="10">
        <v>2.6239616901593266E-3</v>
      </c>
      <c r="J519" s="2">
        <f t="shared" si="49"/>
        <v>6.4605131191871712E-4</v>
      </c>
      <c r="K519" s="10">
        <f t="shared" si="50"/>
        <v>-7.9271921703478743E-3</v>
      </c>
      <c r="L519" s="10">
        <f t="shared" si="51"/>
        <v>-6.0471909180001104E-4</v>
      </c>
      <c r="M519" s="9">
        <f t="shared" si="52"/>
        <v>-7.9371921703478739E-3</v>
      </c>
      <c r="N519" s="19">
        <f t="shared" si="53"/>
        <v>0.2711704868157146</v>
      </c>
    </row>
    <row r="520" spans="1:14" x14ac:dyDescent="0.25">
      <c r="A520" s="1">
        <v>42036</v>
      </c>
      <c r="B520" s="22">
        <f t="shared" si="48"/>
        <v>2015</v>
      </c>
      <c r="C520">
        <v>1.20017</v>
      </c>
      <c r="D520" s="2">
        <v>-7.9271921703478743E-3</v>
      </c>
      <c r="E520" s="10">
        <v>4.1332220118706076E-5</v>
      </c>
      <c r="F520" s="10">
        <v>-4.7389075830748251E-3</v>
      </c>
      <c r="G520" s="10">
        <v>2.3864777234661183E-4</v>
      </c>
      <c r="H520" s="10">
        <v>-2.1268384013402031E-3</v>
      </c>
      <c r="I520" s="10">
        <v>-4.0564965282605669E-3</v>
      </c>
      <c r="J520" s="2">
        <f t="shared" si="49"/>
        <v>-5.634787039859779E-6</v>
      </c>
      <c r="K520" s="10">
        <f t="shared" si="50"/>
        <v>-5.7741819908845304E-3</v>
      </c>
      <c r="L520" s="10">
        <f t="shared" si="51"/>
        <v>-7.9215573833080147E-3</v>
      </c>
      <c r="M520" s="9">
        <f t="shared" si="52"/>
        <v>-5.78418199088453E-3</v>
      </c>
      <c r="N520" s="19">
        <f t="shared" si="53"/>
        <v>0.26538630482483005</v>
      </c>
    </row>
    <row r="521" spans="1:14" x14ac:dyDescent="0.25">
      <c r="A521" s="1">
        <v>42125</v>
      </c>
      <c r="B521" s="22">
        <f t="shared" si="48"/>
        <v>2015</v>
      </c>
      <c r="C521">
        <v>1.1932400000000001</v>
      </c>
      <c r="D521" s="2">
        <v>-5.7741819908845304E-3</v>
      </c>
      <c r="E521" s="10">
        <v>-7.9271921703478743E-3</v>
      </c>
      <c r="F521" s="10">
        <v>4.1332220118706076E-5</v>
      </c>
      <c r="G521" s="10">
        <v>-4.7389075830748251E-3</v>
      </c>
      <c r="H521" s="10">
        <v>2.3864777234661183E-4</v>
      </c>
      <c r="I521" s="10">
        <v>-2.1268384013402031E-3</v>
      </c>
      <c r="J521" s="2">
        <f t="shared" si="49"/>
        <v>1.0807074862097311E-3</v>
      </c>
      <c r="K521" s="10">
        <f t="shared" si="50"/>
        <v>-3.6371559786798624E-3</v>
      </c>
      <c r="L521" s="10">
        <f t="shared" si="51"/>
        <v>-6.8548894770942611E-3</v>
      </c>
      <c r="M521" s="9">
        <f t="shared" si="52"/>
        <v>-3.6471559786798624E-3</v>
      </c>
      <c r="N521" s="19">
        <f t="shared" si="53"/>
        <v>0.26173914884615018</v>
      </c>
    </row>
    <row r="522" spans="1:14" x14ac:dyDescent="0.25">
      <c r="A522" s="1">
        <v>42156</v>
      </c>
      <c r="B522" s="22">
        <f t="shared" si="48"/>
        <v>2015</v>
      </c>
      <c r="C522">
        <v>1.1889000000000001</v>
      </c>
      <c r="D522" s="2">
        <v>-3.6371559786798624E-3</v>
      </c>
      <c r="E522" s="10">
        <v>-5.7741819908845304E-3</v>
      </c>
      <c r="F522" s="10">
        <v>-7.9271921703478743E-3</v>
      </c>
      <c r="G522" s="10">
        <v>4.1332220118706076E-5</v>
      </c>
      <c r="H522" s="10">
        <v>-4.7389075830748251E-3</v>
      </c>
      <c r="I522" s="10">
        <v>2.3864777234661183E-4</v>
      </c>
      <c r="J522" s="2">
        <f t="shared" si="49"/>
        <v>7.8718940706750632E-4</v>
      </c>
      <c r="K522" s="10">
        <f t="shared" si="50"/>
        <v>-4.2055681722601435E-3</v>
      </c>
      <c r="L522" s="10">
        <f t="shared" si="51"/>
        <v>-4.4243453857473686E-3</v>
      </c>
      <c r="M522" s="9">
        <f t="shared" si="52"/>
        <v>-4.215568172260143E-3</v>
      </c>
      <c r="N522" s="19">
        <f t="shared" si="53"/>
        <v>0.25752358067389003</v>
      </c>
    </row>
    <row r="523" spans="1:14" x14ac:dyDescent="0.25">
      <c r="A523" s="1">
        <v>42186</v>
      </c>
      <c r="B523" s="22">
        <f t="shared" si="48"/>
        <v>2015</v>
      </c>
      <c r="C523">
        <v>1.1839</v>
      </c>
      <c r="D523" s="2">
        <v>-4.2055681722601435E-3</v>
      </c>
      <c r="E523" s="10">
        <v>-3.6371559786798624E-3</v>
      </c>
      <c r="F523" s="10">
        <v>-5.7741819908845304E-3</v>
      </c>
      <c r="G523" s="10">
        <v>-7.9271921703478743E-3</v>
      </c>
      <c r="H523" s="10">
        <v>4.1332220118706076E-5</v>
      </c>
      <c r="I523" s="10">
        <v>-4.7389075830748251E-3</v>
      </c>
      <c r="J523" s="2">
        <f t="shared" si="49"/>
        <v>4.9585043609448858E-4</v>
      </c>
      <c r="K523" s="10">
        <f t="shared" si="50"/>
        <v>-3.9783765520736702E-3</v>
      </c>
      <c r="L523" s="10">
        <f t="shared" si="51"/>
        <v>-4.701418608354632E-3</v>
      </c>
      <c r="M523" s="9">
        <f t="shared" si="52"/>
        <v>-3.9883765520736698E-3</v>
      </c>
      <c r="N523" s="19">
        <f t="shared" si="53"/>
        <v>0.25353520412181635</v>
      </c>
    </row>
    <row r="524" spans="1:14" x14ac:dyDescent="0.25">
      <c r="A524" s="1">
        <v>42217</v>
      </c>
      <c r="B524" s="22">
        <f t="shared" si="48"/>
        <v>2015</v>
      </c>
      <c r="C524">
        <v>1.17919</v>
      </c>
      <c r="D524" s="2">
        <v>-3.9783765520736702E-3</v>
      </c>
      <c r="E524" s="10">
        <v>-4.2055681722601435E-3</v>
      </c>
      <c r="F524" s="10">
        <v>-3.6371559786798624E-3</v>
      </c>
      <c r="G524" s="10">
        <v>-5.7741819908845304E-3</v>
      </c>
      <c r="H524" s="10">
        <v>-7.9271921703478743E-3</v>
      </c>
      <c r="I524" s="10">
        <v>4.1332220118706076E-5</v>
      </c>
      <c r="J524" s="2">
        <f t="shared" si="49"/>
        <v>5.7334159559392422E-4</v>
      </c>
      <c r="K524" s="10">
        <f t="shared" si="50"/>
        <v>4.1299536122252345E-3</v>
      </c>
      <c r="L524" s="10">
        <f t="shared" si="51"/>
        <v>-4.5517181476675949E-3</v>
      </c>
      <c r="M524" s="9">
        <f t="shared" si="52"/>
        <v>4.1199536122252349E-3</v>
      </c>
      <c r="N524" s="19">
        <f t="shared" si="53"/>
        <v>0.25765515773404157</v>
      </c>
    </row>
    <row r="525" spans="1:14" x14ac:dyDescent="0.25">
      <c r="A525" s="1">
        <v>42248</v>
      </c>
      <c r="B525" s="22">
        <f t="shared" si="48"/>
        <v>2015</v>
      </c>
      <c r="C525">
        <v>1.1840599999999999</v>
      </c>
      <c r="D525" s="2">
        <v>4.1299536122252345E-3</v>
      </c>
      <c r="E525" s="10">
        <v>-3.9783765520736702E-3</v>
      </c>
      <c r="F525" s="10">
        <v>-4.2055681722601435E-3</v>
      </c>
      <c r="G525" s="10">
        <v>-3.6371559786798624E-3</v>
      </c>
      <c r="H525" s="10">
        <v>-5.7741819908845304E-3</v>
      </c>
      <c r="I525" s="10">
        <v>-7.9271921703478743E-3</v>
      </c>
      <c r="J525" s="2">
        <f t="shared" si="49"/>
        <v>5.4236875180970888E-4</v>
      </c>
      <c r="K525" s="10">
        <f t="shared" si="50"/>
        <v>-5.996317754167757E-4</v>
      </c>
      <c r="L525" s="10">
        <f t="shared" si="51"/>
        <v>3.5875848604155257E-3</v>
      </c>
      <c r="M525" s="9">
        <f t="shared" si="52"/>
        <v>5.8963177541677568E-4</v>
      </c>
      <c r="N525" s="19">
        <f t="shared" si="53"/>
        <v>0.25824478950945834</v>
      </c>
    </row>
    <row r="526" spans="1:14" x14ac:dyDescent="0.25">
      <c r="A526" s="1">
        <v>42339</v>
      </c>
      <c r="B526" s="22">
        <f t="shared" si="48"/>
        <v>2015</v>
      </c>
      <c r="C526">
        <v>1.1833499999999999</v>
      </c>
      <c r="D526" s="2">
        <v>-5.996317754167757E-4</v>
      </c>
      <c r="E526" s="10">
        <v>4.1299536122252345E-3</v>
      </c>
      <c r="F526" s="10">
        <v>-3.9783765520736702E-3</v>
      </c>
      <c r="G526" s="10">
        <v>-4.2055681722601435E-3</v>
      </c>
      <c r="H526" s="10">
        <v>-3.6371559786798624E-3</v>
      </c>
      <c r="I526" s="10">
        <v>-5.7741819908845304E-3</v>
      </c>
      <c r="J526" s="2">
        <f t="shared" si="49"/>
        <v>-5.6303312579274428E-4</v>
      </c>
      <c r="K526" s="10">
        <f t="shared" si="50"/>
        <v>-5.1379558034392314E-3</v>
      </c>
      <c r="L526" s="10">
        <f t="shared" si="51"/>
        <v>-3.6598649624031425E-5</v>
      </c>
      <c r="M526" s="9">
        <f t="shared" si="52"/>
        <v>5.1279558034392318E-3</v>
      </c>
      <c r="N526" s="19">
        <f t="shared" si="53"/>
        <v>0.26337274531289756</v>
      </c>
    </row>
    <row r="527" spans="1:14" x14ac:dyDescent="0.25">
      <c r="A527" t="s">
        <v>320</v>
      </c>
      <c r="B527" s="22">
        <f t="shared" si="48"/>
        <v>2015</v>
      </c>
      <c r="C527">
        <v>1.17727</v>
      </c>
      <c r="D527" s="2">
        <v>-5.1379558034392314E-3</v>
      </c>
      <c r="E527" s="10">
        <v>-5.996317754167757E-4</v>
      </c>
      <c r="F527" s="10">
        <v>4.1299536122252345E-3</v>
      </c>
      <c r="G527" s="10">
        <v>-3.9783765520736702E-3</v>
      </c>
      <c r="H527" s="10">
        <v>-4.2055681722601435E-3</v>
      </c>
      <c r="I527" s="10">
        <v>-3.6371559786798624E-3</v>
      </c>
      <c r="J527" s="2">
        <f t="shared" si="49"/>
        <v>8.174729901037633E-5</v>
      </c>
      <c r="K527" s="10">
        <f t="shared" si="50"/>
        <v>1.3845591920289557E-3</v>
      </c>
      <c r="L527" s="10">
        <f t="shared" si="51"/>
        <v>-5.2197031024496078E-3</v>
      </c>
      <c r="M527" s="9">
        <f t="shared" si="52"/>
        <v>1.3745591920289557E-3</v>
      </c>
      <c r="N527" s="19">
        <f t="shared" si="53"/>
        <v>0.26474730450492651</v>
      </c>
    </row>
    <row r="528" spans="1:14" x14ac:dyDescent="0.25">
      <c r="A528" t="s">
        <v>321</v>
      </c>
      <c r="B528" s="22">
        <f t="shared" si="48"/>
        <v>2015</v>
      </c>
      <c r="C528">
        <v>1.1789000000000001</v>
      </c>
      <c r="D528" s="2">
        <v>1.3845591920289557E-3</v>
      </c>
      <c r="E528" s="10">
        <v>-5.1379558034392314E-3</v>
      </c>
      <c r="F528" s="10">
        <v>-5.996317754167757E-4</v>
      </c>
      <c r="G528" s="10">
        <v>4.1299536122252345E-3</v>
      </c>
      <c r="H528" s="10">
        <v>-3.9783765520736702E-3</v>
      </c>
      <c r="I528" s="10">
        <v>-4.2055681722601435E-3</v>
      </c>
      <c r="J528" s="2">
        <f t="shared" si="49"/>
        <v>7.0045322243624149E-4</v>
      </c>
      <c r="K528" s="10">
        <f t="shared" si="50"/>
        <v>-1.3478666553566887E-2</v>
      </c>
      <c r="L528" s="10">
        <f t="shared" si="51"/>
        <v>6.8410596959271423E-4</v>
      </c>
      <c r="M528" s="9">
        <f t="shared" si="52"/>
        <v>1.3468666553566887E-2</v>
      </c>
      <c r="N528" s="19">
        <f t="shared" si="53"/>
        <v>0.27821597105849338</v>
      </c>
    </row>
    <row r="529" spans="1:14" x14ac:dyDescent="0.25">
      <c r="A529" t="s">
        <v>322</v>
      </c>
      <c r="B529" s="22">
        <f t="shared" si="48"/>
        <v>2015</v>
      </c>
      <c r="C529">
        <v>1.1630100000000001</v>
      </c>
      <c r="D529" s="2">
        <v>-1.3478666553566887E-2</v>
      </c>
      <c r="E529" s="10">
        <v>1.3845591920289557E-3</v>
      </c>
      <c r="F529" s="10">
        <v>-5.1379558034392314E-3</v>
      </c>
      <c r="G529" s="10">
        <v>-5.996317754167757E-4</v>
      </c>
      <c r="H529" s="10">
        <v>4.1299536122252345E-3</v>
      </c>
      <c r="I529" s="10">
        <v>-3.9783765520736702E-3</v>
      </c>
      <c r="J529" s="2">
        <f t="shared" si="49"/>
        <v>-1.8875579798900295E-4</v>
      </c>
      <c r="K529" s="10">
        <f t="shared" si="50"/>
        <v>-5.803905383444663E-3</v>
      </c>
      <c r="L529" s="10">
        <f t="shared" si="51"/>
        <v>-1.3289910755577884E-2</v>
      </c>
      <c r="M529" s="9">
        <f t="shared" si="52"/>
        <v>-5.8139053834446626E-3</v>
      </c>
      <c r="N529" s="19">
        <f t="shared" si="53"/>
        <v>0.27240206567504871</v>
      </c>
    </row>
    <row r="530" spans="1:14" x14ac:dyDescent="0.25">
      <c r="A530" t="s">
        <v>323</v>
      </c>
      <c r="B530" s="22">
        <f t="shared" si="48"/>
        <v>2015</v>
      </c>
      <c r="C530">
        <v>1.1562600000000001</v>
      </c>
      <c r="D530" s="2">
        <v>-5.803905383444663E-3</v>
      </c>
      <c r="E530" s="10">
        <v>-1.3478666553566887E-2</v>
      </c>
      <c r="F530" s="10">
        <v>1.3845591920289557E-3</v>
      </c>
      <c r="G530" s="10">
        <v>-5.1379558034392314E-3</v>
      </c>
      <c r="H530" s="10">
        <v>-5.996317754167757E-4</v>
      </c>
      <c r="I530" s="10">
        <v>4.1299536122252345E-3</v>
      </c>
      <c r="J530" s="2">
        <f t="shared" si="49"/>
        <v>1.8375353511740614E-3</v>
      </c>
      <c r="K530" s="10">
        <f t="shared" si="50"/>
        <v>3.8313182156262116E-3</v>
      </c>
      <c r="L530" s="10">
        <f t="shared" si="51"/>
        <v>-7.6414407346187246E-3</v>
      </c>
      <c r="M530" s="9">
        <f t="shared" si="52"/>
        <v>3.8213182156262115E-3</v>
      </c>
      <c r="N530" s="19">
        <f t="shared" si="53"/>
        <v>0.27622338389067491</v>
      </c>
    </row>
    <row r="531" spans="1:14" x14ac:dyDescent="0.25">
      <c r="A531" t="s">
        <v>324</v>
      </c>
      <c r="B531" s="22">
        <f t="shared" si="48"/>
        <v>2015</v>
      </c>
      <c r="C531">
        <v>1.16069</v>
      </c>
      <c r="D531" s="2">
        <v>3.8313182156262116E-3</v>
      </c>
      <c r="E531" s="10">
        <v>-5.803905383444663E-3</v>
      </c>
      <c r="F531" s="10">
        <v>-1.3478666553566887E-2</v>
      </c>
      <c r="G531" s="10">
        <v>1.3845591920289557E-3</v>
      </c>
      <c r="H531" s="10">
        <v>-5.1379558034392314E-3</v>
      </c>
      <c r="I531" s="10">
        <v>-5.996317754167757E-4</v>
      </c>
      <c r="J531" s="2">
        <f t="shared" si="49"/>
        <v>7.9124157234431662E-4</v>
      </c>
      <c r="K531" s="10">
        <f t="shared" si="50"/>
        <v>-5.0487210193935761E-3</v>
      </c>
      <c r="L531" s="10">
        <f t="shared" si="51"/>
        <v>3.0400766432818948E-3</v>
      </c>
      <c r="M531" s="9">
        <f t="shared" si="52"/>
        <v>5.0387210193935765E-3</v>
      </c>
      <c r="N531" s="19">
        <f t="shared" si="53"/>
        <v>0.28126210491006848</v>
      </c>
    </row>
    <row r="532" spans="1:14" x14ac:dyDescent="0.25">
      <c r="A532" t="s">
        <v>325</v>
      </c>
      <c r="B532" s="22">
        <f t="shared" si="48"/>
        <v>2015</v>
      </c>
      <c r="C532">
        <v>1.15483</v>
      </c>
      <c r="D532" s="2">
        <v>-5.0487210193935761E-3</v>
      </c>
      <c r="E532" s="10">
        <v>3.8313182156262116E-3</v>
      </c>
      <c r="F532" s="10">
        <v>-5.803905383444663E-3</v>
      </c>
      <c r="G532" s="10">
        <v>-1.3478666553566887E-2</v>
      </c>
      <c r="H532" s="10">
        <v>1.3845591920289557E-3</v>
      </c>
      <c r="I532" s="10">
        <v>-5.1379558034392314E-3</v>
      </c>
      <c r="J532" s="2">
        <f t="shared" si="49"/>
        <v>-5.2232041165431388E-4</v>
      </c>
      <c r="K532" s="10">
        <f t="shared" si="50"/>
        <v>5.3167998753063106E-3</v>
      </c>
      <c r="L532" s="10">
        <f t="shared" si="51"/>
        <v>-4.5264006077392624E-3</v>
      </c>
      <c r="M532" s="9">
        <f t="shared" si="52"/>
        <v>5.306799875306311E-3</v>
      </c>
      <c r="N532" s="19">
        <f t="shared" si="53"/>
        <v>0.28656890478537478</v>
      </c>
    </row>
    <row r="533" spans="1:14" x14ac:dyDescent="0.25">
      <c r="A533" t="s">
        <v>326</v>
      </c>
      <c r="B533" s="22">
        <f t="shared" si="48"/>
        <v>2015</v>
      </c>
      <c r="C533">
        <v>1.1609700000000001</v>
      </c>
      <c r="D533" s="2">
        <v>5.3167998753063106E-3</v>
      </c>
      <c r="E533" s="10">
        <v>-5.0487210193935761E-3</v>
      </c>
      <c r="F533" s="10">
        <v>3.8313182156262116E-3</v>
      </c>
      <c r="G533" s="10">
        <v>-5.803905383444663E-3</v>
      </c>
      <c r="H533" s="10">
        <v>-1.3478666553566887E-2</v>
      </c>
      <c r="I533" s="10">
        <v>1.3845591920289557E-3</v>
      </c>
      <c r="J533" s="2">
        <f t="shared" si="49"/>
        <v>6.8828791887400726E-4</v>
      </c>
      <c r="K533" s="10">
        <f t="shared" si="50"/>
        <v>-2.1085816170960503E-2</v>
      </c>
      <c r="L533" s="10">
        <f t="shared" si="51"/>
        <v>4.6285119564323032E-3</v>
      </c>
      <c r="M533" s="9">
        <f t="shared" si="52"/>
        <v>2.1075816170960503E-2</v>
      </c>
      <c r="N533" s="19">
        <f t="shared" si="53"/>
        <v>0.30764472095633527</v>
      </c>
    </row>
    <row r="534" spans="1:14" x14ac:dyDescent="0.25">
      <c r="A534" t="s">
        <v>327</v>
      </c>
      <c r="B534" s="22">
        <f t="shared" si="48"/>
        <v>2015</v>
      </c>
      <c r="C534">
        <v>1.13649</v>
      </c>
      <c r="D534" s="2">
        <v>-2.1085816170960503E-2</v>
      </c>
      <c r="E534" s="10">
        <v>5.3167998753063106E-3</v>
      </c>
      <c r="F534" s="10">
        <v>-5.0487210193935761E-3</v>
      </c>
      <c r="G534" s="10">
        <v>3.8313182156262116E-3</v>
      </c>
      <c r="H534" s="10">
        <v>-5.803905383444663E-3</v>
      </c>
      <c r="I534" s="10">
        <v>-1.3478666553566887E-2</v>
      </c>
      <c r="J534" s="2">
        <f t="shared" si="49"/>
        <v>-7.2483488534760018E-4</v>
      </c>
      <c r="K534" s="10">
        <f t="shared" si="50"/>
        <v>-1.4333606103001273E-2</v>
      </c>
      <c r="L534" s="10">
        <f t="shared" si="51"/>
        <v>-2.0360981285612902E-2</v>
      </c>
      <c r="M534" s="9">
        <f t="shared" si="52"/>
        <v>-1.4343606103001273E-2</v>
      </c>
      <c r="N534" s="19">
        <f t="shared" si="53"/>
        <v>0.29330111485333399</v>
      </c>
    </row>
    <row r="535" spans="1:14" x14ac:dyDescent="0.25">
      <c r="A535" t="s">
        <v>328</v>
      </c>
      <c r="B535" s="22">
        <f t="shared" si="48"/>
        <v>2015</v>
      </c>
      <c r="C535">
        <v>1.1202000000000001</v>
      </c>
      <c r="D535" s="2">
        <v>-1.4333606103001273E-2</v>
      </c>
      <c r="E535" s="10">
        <v>-2.1085816170960503E-2</v>
      </c>
      <c r="F535" s="10">
        <v>5.3167998753063106E-3</v>
      </c>
      <c r="G535" s="10">
        <v>-5.0487210193935761E-3</v>
      </c>
      <c r="H535" s="10">
        <v>3.8313182156262116E-3</v>
      </c>
      <c r="I535" s="10">
        <v>-5.803905383444663E-3</v>
      </c>
      <c r="J535" s="2">
        <f t="shared" si="49"/>
        <v>2.8746117035029846E-3</v>
      </c>
      <c r="K535" s="10">
        <f t="shared" si="50"/>
        <v>3.2762006784501363E-3</v>
      </c>
      <c r="L535" s="10">
        <f t="shared" si="51"/>
        <v>-1.7208217806504257E-2</v>
      </c>
      <c r="M535" s="9">
        <f t="shared" si="52"/>
        <v>3.2662006784501363E-3</v>
      </c>
      <c r="N535" s="19">
        <f t="shared" si="53"/>
        <v>0.29656731553178411</v>
      </c>
    </row>
    <row r="536" spans="1:14" x14ac:dyDescent="0.25">
      <c r="A536" t="s">
        <v>329</v>
      </c>
      <c r="B536" s="22">
        <f t="shared" si="48"/>
        <v>2015</v>
      </c>
      <c r="C536">
        <v>1.1238699999999999</v>
      </c>
      <c r="D536" s="2">
        <v>3.2762006784501363E-3</v>
      </c>
      <c r="E536" s="10">
        <v>-1.4333606103001273E-2</v>
      </c>
      <c r="F536" s="10">
        <v>-2.1085816170960503E-2</v>
      </c>
      <c r="G536" s="10">
        <v>5.3167998753063106E-3</v>
      </c>
      <c r="H536" s="10">
        <v>-5.0487210193935761E-3</v>
      </c>
      <c r="I536" s="10">
        <v>3.8313182156262116E-3</v>
      </c>
      <c r="J536" s="2">
        <f t="shared" si="49"/>
        <v>1.954088545732226E-3</v>
      </c>
      <c r="K536" s="10">
        <f t="shared" si="50"/>
        <v>1.2608219811899968E-2</v>
      </c>
      <c r="L536" s="10">
        <f t="shared" si="51"/>
        <v>1.3221121327179103E-3</v>
      </c>
      <c r="M536" s="9">
        <f t="shared" si="52"/>
        <v>-1.2618219811899967E-2</v>
      </c>
      <c r="N536" s="19">
        <f t="shared" si="53"/>
        <v>0.28394909571988414</v>
      </c>
    </row>
    <row r="537" spans="1:14" x14ac:dyDescent="0.25">
      <c r="A537" t="s">
        <v>330</v>
      </c>
      <c r="B537" s="22">
        <f t="shared" si="48"/>
        <v>2015</v>
      </c>
      <c r="C537">
        <v>1.1380399999999999</v>
      </c>
      <c r="D537" s="2">
        <v>1.2608219811899968E-2</v>
      </c>
      <c r="E537" s="10">
        <v>3.2762006784501363E-3</v>
      </c>
      <c r="F537" s="10">
        <v>-1.4333606103001273E-2</v>
      </c>
      <c r="G537" s="10">
        <v>-2.1085816170960503E-2</v>
      </c>
      <c r="H537" s="10">
        <v>5.3167998753063106E-3</v>
      </c>
      <c r="I537" s="10">
        <v>-5.0487210193935761E-3</v>
      </c>
      <c r="J537" s="2">
        <f t="shared" si="49"/>
        <v>-4.4664170155611193E-4</v>
      </c>
      <c r="K537" s="10">
        <f t="shared" si="50"/>
        <v>-8.2510280833714145E-3</v>
      </c>
      <c r="L537" s="10">
        <f t="shared" si="51"/>
        <v>1.3054861513456079E-2</v>
      </c>
      <c r="M537" s="9">
        <f t="shared" si="52"/>
        <v>8.2410280833714149E-3</v>
      </c>
      <c r="N537" s="19">
        <f t="shared" si="53"/>
        <v>0.29219012380325554</v>
      </c>
    </row>
    <row r="538" spans="1:14" x14ac:dyDescent="0.25">
      <c r="A538" t="s">
        <v>331</v>
      </c>
      <c r="B538" s="22">
        <f t="shared" si="48"/>
        <v>2015</v>
      </c>
      <c r="C538">
        <v>1.1286499999999999</v>
      </c>
      <c r="D538" s="2">
        <v>-8.2510280833714145E-3</v>
      </c>
      <c r="E538" s="10">
        <v>1.2608219811899968E-2</v>
      </c>
      <c r="F538" s="10">
        <v>3.2762006784501363E-3</v>
      </c>
      <c r="G538" s="10">
        <v>-1.4333606103001273E-2</v>
      </c>
      <c r="H538" s="10">
        <v>-2.1085816170960503E-2</v>
      </c>
      <c r="I538" s="10">
        <v>5.3167998753063106E-3</v>
      </c>
      <c r="J538" s="2">
        <f t="shared" si="49"/>
        <v>-1.7188680740535388E-3</v>
      </c>
      <c r="K538" s="10">
        <f t="shared" si="50"/>
        <v>2.9238470739378908E-3</v>
      </c>
      <c r="L538" s="10">
        <f t="shared" si="51"/>
        <v>-6.5321600093178759E-3</v>
      </c>
      <c r="M538" s="9">
        <f t="shared" si="52"/>
        <v>2.9138470739378908E-3</v>
      </c>
      <c r="N538" s="19">
        <f t="shared" si="53"/>
        <v>0.29510397087719342</v>
      </c>
    </row>
    <row r="539" spans="1:14" x14ac:dyDescent="0.25">
      <c r="A539" t="s">
        <v>332</v>
      </c>
      <c r="B539" s="22">
        <f t="shared" si="48"/>
        <v>2015</v>
      </c>
      <c r="C539">
        <v>1.13195</v>
      </c>
      <c r="D539" s="2">
        <v>2.9238470739378908E-3</v>
      </c>
      <c r="E539" s="10">
        <v>-8.2510280833714145E-3</v>
      </c>
      <c r="F539" s="10">
        <v>1.2608219811899968E-2</v>
      </c>
      <c r="G539" s="10">
        <v>3.2762006784501363E-3</v>
      </c>
      <c r="H539" s="10">
        <v>-1.4333606103001273E-2</v>
      </c>
      <c r="I539" s="10">
        <v>-2.1085816170960503E-2</v>
      </c>
      <c r="J539" s="2">
        <f t="shared" si="49"/>
        <v>1.1248557656998125E-3</v>
      </c>
      <c r="K539" s="10">
        <f t="shared" si="50"/>
        <v>-3.0478378020230013E-3</v>
      </c>
      <c r="L539" s="10">
        <f t="shared" si="51"/>
        <v>1.7989913082380783E-3</v>
      </c>
      <c r="M539" s="9">
        <f t="shared" si="52"/>
        <v>3.0378378020230012E-3</v>
      </c>
      <c r="N539" s="19">
        <f t="shared" si="53"/>
        <v>0.29814180867921641</v>
      </c>
    </row>
    <row r="540" spans="1:14" x14ac:dyDescent="0.25">
      <c r="A540" t="s">
        <v>333</v>
      </c>
      <c r="B540" s="22">
        <f t="shared" si="48"/>
        <v>2015</v>
      </c>
      <c r="C540">
        <v>1.1285000000000001</v>
      </c>
      <c r="D540" s="2">
        <v>-3.0478378020230013E-3</v>
      </c>
      <c r="E540" s="10">
        <v>2.9238470739378908E-3</v>
      </c>
      <c r="F540" s="10">
        <v>-8.2510280833714145E-3</v>
      </c>
      <c r="G540" s="10">
        <v>1.2608219811899968E-2</v>
      </c>
      <c r="H540" s="10">
        <v>3.2762006784501363E-3</v>
      </c>
      <c r="I540" s="10">
        <v>-1.4333606103001273E-2</v>
      </c>
      <c r="J540" s="2">
        <f t="shared" si="49"/>
        <v>-3.986056290090456E-4</v>
      </c>
      <c r="K540" s="10">
        <f t="shared" si="50"/>
        <v>4.9800620292423936E-3</v>
      </c>
      <c r="L540" s="10">
        <f t="shared" si="51"/>
        <v>-2.6492321730139557E-3</v>
      </c>
      <c r="M540" s="9">
        <f t="shared" si="52"/>
        <v>4.970062029242394E-3</v>
      </c>
      <c r="N540" s="19">
        <f t="shared" si="53"/>
        <v>0.3031118707084588</v>
      </c>
    </row>
    <row r="541" spans="1:14" x14ac:dyDescent="0.25">
      <c r="A541" s="1">
        <v>42037</v>
      </c>
      <c r="B541" s="22">
        <f t="shared" si="48"/>
        <v>2015</v>
      </c>
      <c r="C541">
        <v>1.13412</v>
      </c>
      <c r="D541" s="2">
        <v>4.9800620292423936E-3</v>
      </c>
      <c r="E541" s="10">
        <v>-3.0478378020230013E-3</v>
      </c>
      <c r="F541" s="10">
        <v>2.9238470739378908E-3</v>
      </c>
      <c r="G541" s="10">
        <v>-8.2510280833714145E-3</v>
      </c>
      <c r="H541" s="10">
        <v>1.2608219811899968E-2</v>
      </c>
      <c r="I541" s="10">
        <v>3.2762006784501363E-3</v>
      </c>
      <c r="J541" s="2">
        <f t="shared" si="49"/>
        <v>4.155091813870743E-4</v>
      </c>
      <c r="K541" s="10">
        <f t="shared" si="50"/>
        <v>1.2185659365851809E-2</v>
      </c>
      <c r="L541" s="10">
        <f t="shared" si="51"/>
        <v>4.5645528478553193E-3</v>
      </c>
      <c r="M541" s="9">
        <f t="shared" si="52"/>
        <v>-1.2195659365851808E-2</v>
      </c>
      <c r="N541" s="19">
        <f t="shared" si="53"/>
        <v>0.29091621134260698</v>
      </c>
    </row>
    <row r="542" spans="1:14" x14ac:dyDescent="0.25">
      <c r="A542" s="1">
        <v>42065</v>
      </c>
      <c r="B542" s="22">
        <f t="shared" si="48"/>
        <v>2015</v>
      </c>
      <c r="C542">
        <v>1.14794</v>
      </c>
      <c r="D542" s="2">
        <v>1.2185659365851809E-2</v>
      </c>
      <c r="E542" s="10">
        <v>4.9800620292423936E-3</v>
      </c>
      <c r="F542" s="10">
        <v>-3.0478378020230013E-3</v>
      </c>
      <c r="G542" s="10">
        <v>2.9238470739378908E-3</v>
      </c>
      <c r="H542" s="10">
        <v>-8.2510280833714145E-3</v>
      </c>
      <c r="I542" s="10">
        <v>1.2608219811899968E-2</v>
      </c>
      <c r="J542" s="2">
        <f t="shared" si="49"/>
        <v>-6.7892769610439479E-4</v>
      </c>
      <c r="K542" s="10">
        <f t="shared" si="50"/>
        <v>-1.1899576632925069E-2</v>
      </c>
      <c r="L542" s="10">
        <f t="shared" si="51"/>
        <v>1.2864587061956204E-2</v>
      </c>
      <c r="M542" s="9">
        <f t="shared" si="52"/>
        <v>1.1889576632925069E-2</v>
      </c>
      <c r="N542" s="19">
        <f t="shared" si="53"/>
        <v>0.30280578797553204</v>
      </c>
    </row>
    <row r="543" spans="1:14" x14ac:dyDescent="0.25">
      <c r="A543" s="1">
        <v>42096</v>
      </c>
      <c r="B543" s="22">
        <f t="shared" si="48"/>
        <v>2015</v>
      </c>
      <c r="C543">
        <v>1.13428</v>
      </c>
      <c r="D543" s="2">
        <v>-1.1899576632925069E-2</v>
      </c>
      <c r="E543" s="10">
        <v>1.2185659365851809E-2</v>
      </c>
      <c r="F543" s="10">
        <v>4.9800620292423936E-3</v>
      </c>
      <c r="G543" s="10">
        <v>-3.0478378020230013E-3</v>
      </c>
      <c r="H543" s="10">
        <v>2.9238470739378908E-3</v>
      </c>
      <c r="I543" s="10">
        <v>-8.2510280833714145E-3</v>
      </c>
      <c r="J543" s="2">
        <f t="shared" si="49"/>
        <v>-1.6612607614506544E-3</v>
      </c>
      <c r="K543" s="10">
        <f t="shared" si="50"/>
        <v>1.1822477695101918E-2</v>
      </c>
      <c r="L543" s="10">
        <f t="shared" si="51"/>
        <v>-1.0238315871474415E-2</v>
      </c>
      <c r="M543" s="9">
        <f t="shared" si="52"/>
        <v>1.1812477695101919E-2</v>
      </c>
      <c r="N543" s="19">
        <f t="shared" si="53"/>
        <v>0.31461826567063395</v>
      </c>
    </row>
    <row r="544" spans="1:14" x14ac:dyDescent="0.25">
      <c r="A544" s="1">
        <v>42126</v>
      </c>
      <c r="B544" s="22">
        <f t="shared" si="48"/>
        <v>2015</v>
      </c>
      <c r="C544">
        <v>1.1476900000000001</v>
      </c>
      <c r="D544" s="2">
        <v>1.1822477695101918E-2</v>
      </c>
      <c r="E544" s="10">
        <v>-1.1899576632925069E-2</v>
      </c>
      <c r="F544" s="10">
        <v>1.2185659365851809E-2</v>
      </c>
      <c r="G544" s="10">
        <v>4.9800620292423936E-3</v>
      </c>
      <c r="H544" s="10">
        <v>-3.0478378020230013E-3</v>
      </c>
      <c r="I544" s="10">
        <v>2.9238470739378908E-3</v>
      </c>
      <c r="J544" s="2">
        <f t="shared" si="49"/>
        <v>1.6222593414641751E-3</v>
      </c>
      <c r="K544" s="10">
        <f t="shared" si="50"/>
        <v>-1.4298286122559234E-2</v>
      </c>
      <c r="L544" s="10">
        <f t="shared" si="51"/>
        <v>1.0200218353637743E-2</v>
      </c>
      <c r="M544" s="9">
        <f t="shared" si="52"/>
        <v>1.4288286122559234E-2</v>
      </c>
      <c r="N544" s="19">
        <f t="shared" si="53"/>
        <v>0.32890655179319317</v>
      </c>
    </row>
    <row r="545" spans="1:14" x14ac:dyDescent="0.25">
      <c r="A545" s="1">
        <v>42157</v>
      </c>
      <c r="B545" s="22">
        <f t="shared" si="48"/>
        <v>2015</v>
      </c>
      <c r="C545">
        <v>1.1312800000000001</v>
      </c>
      <c r="D545" s="2">
        <v>-1.4298286122559234E-2</v>
      </c>
      <c r="E545" s="10">
        <v>1.1822477695101918E-2</v>
      </c>
      <c r="F545" s="10">
        <v>-1.1899576632925069E-2</v>
      </c>
      <c r="G545" s="10">
        <v>1.2185659365851809E-2</v>
      </c>
      <c r="H545" s="10">
        <v>4.9800620292423936E-3</v>
      </c>
      <c r="I545" s="10">
        <v>-3.0478378020230013E-3</v>
      </c>
      <c r="J545" s="2">
        <f t="shared" si="49"/>
        <v>-1.6117485076791729E-3</v>
      </c>
      <c r="K545" s="10">
        <f t="shared" si="50"/>
        <v>9.2815218159958413E-4</v>
      </c>
      <c r="L545" s="10">
        <f t="shared" si="51"/>
        <v>-1.2686537614880061E-2</v>
      </c>
      <c r="M545" s="9">
        <f t="shared" si="52"/>
        <v>9.181521815995841E-4</v>
      </c>
      <c r="N545" s="19">
        <f t="shared" si="53"/>
        <v>0.32982470397479274</v>
      </c>
    </row>
    <row r="546" spans="1:14" x14ac:dyDescent="0.25">
      <c r="A546" s="1">
        <v>42249</v>
      </c>
      <c r="B546" s="22">
        <f t="shared" si="48"/>
        <v>2015</v>
      </c>
      <c r="C546">
        <v>1.1323300000000001</v>
      </c>
      <c r="D546" s="2">
        <v>9.2815218159958413E-4</v>
      </c>
      <c r="E546" s="10">
        <v>-1.4298286122559234E-2</v>
      </c>
      <c r="F546" s="10">
        <v>1.1822477695101918E-2</v>
      </c>
      <c r="G546" s="10">
        <v>-1.1899576632925069E-2</v>
      </c>
      <c r="H546" s="10">
        <v>1.2185659365851809E-2</v>
      </c>
      <c r="I546" s="10">
        <v>4.9800620292423936E-3</v>
      </c>
      <c r="J546" s="2">
        <f t="shared" si="49"/>
        <v>1.9492734023048631E-3</v>
      </c>
      <c r="K546" s="10">
        <f t="shared" si="50"/>
        <v>-2.6494043255942401E-4</v>
      </c>
      <c r="L546" s="10">
        <f t="shared" si="51"/>
        <v>-1.021121220705279E-3</v>
      </c>
      <c r="M546" s="9">
        <f t="shared" si="52"/>
        <v>-2.7494043255942404E-4</v>
      </c>
      <c r="N546" s="19">
        <f t="shared" si="53"/>
        <v>0.32954976354223331</v>
      </c>
    </row>
    <row r="547" spans="1:14" x14ac:dyDescent="0.25">
      <c r="A547" s="1">
        <v>42279</v>
      </c>
      <c r="B547" s="22">
        <f t="shared" si="48"/>
        <v>2015</v>
      </c>
      <c r="C547">
        <v>1.1320300000000001</v>
      </c>
      <c r="D547" s="2">
        <v>-2.6494043255942401E-4</v>
      </c>
      <c r="E547" s="10">
        <v>9.2815218159958413E-4</v>
      </c>
      <c r="F547" s="10">
        <v>-1.4298286122559234E-2</v>
      </c>
      <c r="G547" s="10">
        <v>1.1822477695101918E-2</v>
      </c>
      <c r="H547" s="10">
        <v>-1.1899576632925069E-2</v>
      </c>
      <c r="I547" s="10">
        <v>1.2185659365851809E-2</v>
      </c>
      <c r="J547" s="2">
        <f t="shared" si="49"/>
        <v>-1.2653421153943672E-4</v>
      </c>
      <c r="K547" s="10">
        <f t="shared" si="50"/>
        <v>1.2985521585116011E-3</v>
      </c>
      <c r="L547" s="10">
        <f t="shared" si="51"/>
        <v>-1.3840622101998729E-4</v>
      </c>
      <c r="M547" s="9">
        <f t="shared" si="52"/>
        <v>-1.3085521585116011E-3</v>
      </c>
      <c r="N547" s="19">
        <f t="shared" si="53"/>
        <v>0.3282412113837217</v>
      </c>
    </row>
    <row r="548" spans="1:14" x14ac:dyDescent="0.25">
      <c r="A548" s="1">
        <v>42310</v>
      </c>
      <c r="B548" s="22">
        <f t="shared" si="48"/>
        <v>2015</v>
      </c>
      <c r="C548">
        <v>1.1335</v>
      </c>
      <c r="D548" s="2">
        <v>1.2985521585116011E-3</v>
      </c>
      <c r="E548" s="10">
        <v>-2.6494043255942401E-4</v>
      </c>
      <c r="F548" s="10">
        <v>9.2815218159958413E-4</v>
      </c>
      <c r="G548" s="10">
        <v>-1.4298286122559234E-2</v>
      </c>
      <c r="H548" s="10">
        <v>1.1822477695101918E-2</v>
      </c>
      <c r="I548" s="10">
        <v>-1.1899576632925069E-2</v>
      </c>
      <c r="J548" s="2">
        <f t="shared" si="49"/>
        <v>3.6119107839673956E-5</v>
      </c>
      <c r="K548" s="10">
        <f t="shared" si="50"/>
        <v>5.9726510807234234E-3</v>
      </c>
      <c r="L548" s="10">
        <f t="shared" si="51"/>
        <v>1.2624330506719272E-3</v>
      </c>
      <c r="M548" s="9">
        <f t="shared" si="52"/>
        <v>-5.982651080723423E-3</v>
      </c>
      <c r="N548" s="19">
        <f t="shared" si="53"/>
        <v>0.32225856030299826</v>
      </c>
    </row>
    <row r="549" spans="1:14" x14ac:dyDescent="0.25">
      <c r="A549" s="1">
        <v>42340</v>
      </c>
      <c r="B549" s="22">
        <f t="shared" si="48"/>
        <v>2015</v>
      </c>
      <c r="C549">
        <v>1.1402699999999999</v>
      </c>
      <c r="D549" s="2">
        <v>5.9726510807234234E-3</v>
      </c>
      <c r="E549" s="10">
        <v>1.2985521585116011E-3</v>
      </c>
      <c r="F549" s="10">
        <v>-2.6494043255942401E-4</v>
      </c>
      <c r="G549" s="10">
        <v>9.2815218159958413E-4</v>
      </c>
      <c r="H549" s="10">
        <v>-1.4298286122559234E-2</v>
      </c>
      <c r="I549" s="10">
        <v>1.1822477695101918E-2</v>
      </c>
      <c r="J549" s="2">
        <f t="shared" si="49"/>
        <v>-1.7703053095983017E-4</v>
      </c>
      <c r="K549" s="10">
        <f t="shared" si="50"/>
        <v>-1.3154779131256955E-3</v>
      </c>
      <c r="L549" s="10">
        <f t="shared" si="51"/>
        <v>6.1496816116832533E-3</v>
      </c>
      <c r="M549" s="9">
        <f t="shared" si="52"/>
        <v>1.3054779131256955E-3</v>
      </c>
      <c r="N549" s="19">
        <f t="shared" si="53"/>
        <v>0.32356403821612395</v>
      </c>
    </row>
    <row r="550" spans="1:14" x14ac:dyDescent="0.25">
      <c r="A550" t="s">
        <v>334</v>
      </c>
      <c r="B550" s="22">
        <f t="shared" si="48"/>
        <v>2015</v>
      </c>
      <c r="C550">
        <v>1.1387700000000001</v>
      </c>
      <c r="D550" s="2">
        <v>-1.3154779131256955E-3</v>
      </c>
      <c r="E550" s="10">
        <v>5.9726510807234234E-3</v>
      </c>
      <c r="F550" s="10">
        <v>1.2985521585116011E-3</v>
      </c>
      <c r="G550" s="10">
        <v>-2.6494043255942401E-4</v>
      </c>
      <c r="H550" s="10">
        <v>9.2815218159958413E-4</v>
      </c>
      <c r="I550" s="10">
        <v>-1.4298286122559234E-2</v>
      </c>
      <c r="J550" s="2">
        <f t="shared" si="49"/>
        <v>-8.1424653228422865E-4</v>
      </c>
      <c r="K550" s="10">
        <f t="shared" si="50"/>
        <v>-3.0208031472555019E-3</v>
      </c>
      <c r="L550" s="10">
        <f t="shared" si="51"/>
        <v>-5.0123138084146686E-4</v>
      </c>
      <c r="M550" s="9">
        <f t="shared" si="52"/>
        <v>3.0108031472555019E-3</v>
      </c>
      <c r="N550" s="19">
        <f t="shared" si="53"/>
        <v>0.32657484136337944</v>
      </c>
    </row>
    <row r="551" spans="1:14" x14ac:dyDescent="0.25">
      <c r="A551" t="s">
        <v>335</v>
      </c>
      <c r="B551" s="22">
        <f t="shared" si="48"/>
        <v>2015</v>
      </c>
      <c r="C551">
        <v>1.13533</v>
      </c>
      <c r="D551" s="2">
        <v>-3.0208031472555019E-3</v>
      </c>
      <c r="E551" s="10">
        <v>-1.3154779131256955E-3</v>
      </c>
      <c r="F551" s="10">
        <v>5.9726510807234234E-3</v>
      </c>
      <c r="G551" s="10">
        <v>1.2985521585116011E-3</v>
      </c>
      <c r="H551" s="10">
        <v>-2.6494043255942401E-4</v>
      </c>
      <c r="I551" s="10">
        <v>9.2815218159958413E-4</v>
      </c>
      <c r="J551" s="2">
        <f t="shared" si="49"/>
        <v>1.7933800494659969E-4</v>
      </c>
      <c r="K551" s="10">
        <f t="shared" si="50"/>
        <v>5.0910308016172134E-3</v>
      </c>
      <c r="L551" s="10">
        <f t="shared" si="51"/>
        <v>-3.2001411522021017E-3</v>
      </c>
      <c r="M551" s="9">
        <f t="shared" si="52"/>
        <v>5.0810308016172138E-3</v>
      </c>
      <c r="N551" s="19">
        <f t="shared" si="53"/>
        <v>0.33165587216499665</v>
      </c>
    </row>
    <row r="552" spans="1:14" x14ac:dyDescent="0.25">
      <c r="A552" t="s">
        <v>336</v>
      </c>
      <c r="B552" s="22">
        <f t="shared" si="48"/>
        <v>2015</v>
      </c>
      <c r="C552">
        <v>1.1411100000000001</v>
      </c>
      <c r="D552" s="2">
        <v>5.0910308016172134E-3</v>
      </c>
      <c r="E552" s="10">
        <v>-3.0208031472555019E-3</v>
      </c>
      <c r="F552" s="10">
        <v>-1.3154779131256955E-3</v>
      </c>
      <c r="G552" s="10">
        <v>5.9726510807234234E-3</v>
      </c>
      <c r="H552" s="10">
        <v>1.2985521585116011E-3</v>
      </c>
      <c r="I552" s="10">
        <v>-2.6494043255942401E-4</v>
      </c>
      <c r="J552" s="2">
        <f t="shared" si="49"/>
        <v>4.1182356948736299E-4</v>
      </c>
      <c r="K552" s="10">
        <f t="shared" si="50"/>
        <v>-1.2619291742251848E-3</v>
      </c>
      <c r="L552" s="10">
        <f t="shared" si="51"/>
        <v>4.6792072321298504E-3</v>
      </c>
      <c r="M552" s="9">
        <f t="shared" si="52"/>
        <v>1.2519291742251848E-3</v>
      </c>
      <c r="N552" s="19">
        <f t="shared" si="53"/>
        <v>0.33290780133922182</v>
      </c>
    </row>
    <row r="553" spans="1:14" x14ac:dyDescent="0.25">
      <c r="A553" t="s">
        <v>337</v>
      </c>
      <c r="B553" s="22">
        <f t="shared" si="48"/>
        <v>2015</v>
      </c>
      <c r="C553">
        <v>1.13967</v>
      </c>
      <c r="D553" s="2">
        <v>-1.2619291742251848E-3</v>
      </c>
      <c r="E553" s="10">
        <v>5.0910308016172134E-3</v>
      </c>
      <c r="F553" s="10">
        <v>-3.0208031472555019E-3</v>
      </c>
      <c r="G553" s="10">
        <v>-1.3154779131256955E-3</v>
      </c>
      <c r="H553" s="10">
        <v>5.9726510807234234E-3</v>
      </c>
      <c r="I553" s="10">
        <v>1.2985521585116011E-3</v>
      </c>
      <c r="J553" s="2">
        <f t="shared" si="49"/>
        <v>-6.9405597613897722E-4</v>
      </c>
      <c r="K553" s="10">
        <f t="shared" si="50"/>
        <v>-2.5094983635612911E-3</v>
      </c>
      <c r="L553" s="10">
        <f t="shared" si="51"/>
        <v>-5.6787319808620758E-4</v>
      </c>
      <c r="M553" s="9">
        <f t="shared" si="52"/>
        <v>-2.5194983635612911E-3</v>
      </c>
      <c r="N553" s="19">
        <f t="shared" si="53"/>
        <v>0.33038830297566052</v>
      </c>
    </row>
    <row r="554" spans="1:14" x14ac:dyDescent="0.25">
      <c r="A554" t="s">
        <v>338</v>
      </c>
      <c r="B554" s="22">
        <f t="shared" si="48"/>
        <v>2015</v>
      </c>
      <c r="C554">
        <v>1.1368100000000001</v>
      </c>
      <c r="D554" s="2">
        <v>-2.5094983635612911E-3</v>
      </c>
      <c r="E554" s="10">
        <v>-1.2619291742251848E-3</v>
      </c>
      <c r="F554" s="10">
        <v>5.0910308016172134E-3</v>
      </c>
      <c r="G554" s="10">
        <v>-3.0208031472555019E-3</v>
      </c>
      <c r="H554" s="10">
        <v>-1.3154779131256955E-3</v>
      </c>
      <c r="I554" s="10">
        <v>5.9726510807234234E-3</v>
      </c>
      <c r="J554" s="2">
        <f t="shared" si="49"/>
        <v>1.7203775010689236E-4</v>
      </c>
      <c r="K554" s="10">
        <f t="shared" si="50"/>
        <v>8.0928211398556549E-4</v>
      </c>
      <c r="L554" s="10">
        <f t="shared" si="51"/>
        <v>-2.6815361136681834E-3</v>
      </c>
      <c r="M554" s="9">
        <f t="shared" si="52"/>
        <v>7.9928211398556546E-4</v>
      </c>
      <c r="N554" s="19">
        <f t="shared" si="53"/>
        <v>0.33118758508964607</v>
      </c>
    </row>
    <row r="555" spans="1:14" x14ac:dyDescent="0.25">
      <c r="A555" t="s">
        <v>339</v>
      </c>
      <c r="B555" s="22">
        <f t="shared" si="48"/>
        <v>2015</v>
      </c>
      <c r="C555">
        <v>1.1377299999999999</v>
      </c>
      <c r="D555" s="2">
        <v>8.0928211398556549E-4</v>
      </c>
      <c r="E555" s="10">
        <v>-2.5094983635612911E-3</v>
      </c>
      <c r="F555" s="10">
        <v>-1.2619291742251848E-3</v>
      </c>
      <c r="G555" s="10">
        <v>5.0910308016172134E-3</v>
      </c>
      <c r="H555" s="10">
        <v>-3.0208031472555019E-3</v>
      </c>
      <c r="I555" s="10">
        <v>-1.3154779131256955E-3</v>
      </c>
      <c r="J555" s="2">
        <f t="shared" si="49"/>
        <v>3.4211781547018342E-4</v>
      </c>
      <c r="K555" s="10">
        <f t="shared" si="50"/>
        <v>-3.8058238773698294E-3</v>
      </c>
      <c r="L555" s="10">
        <f t="shared" si="51"/>
        <v>4.6716429851538207E-4</v>
      </c>
      <c r="M555" s="9">
        <f t="shared" si="52"/>
        <v>3.7958238773698294E-3</v>
      </c>
      <c r="N555" s="19">
        <f t="shared" si="53"/>
        <v>0.33498340896701589</v>
      </c>
    </row>
    <row r="556" spans="1:14" x14ac:dyDescent="0.25">
      <c r="A556" t="s">
        <v>340</v>
      </c>
      <c r="B556" s="22">
        <f t="shared" si="48"/>
        <v>2015</v>
      </c>
      <c r="C556">
        <v>1.1334</v>
      </c>
      <c r="D556" s="2">
        <v>-3.8058238773698294E-3</v>
      </c>
      <c r="E556" s="10">
        <v>8.0928211398556549E-4</v>
      </c>
      <c r="F556" s="10">
        <v>-2.5094983635612911E-3</v>
      </c>
      <c r="G556" s="10">
        <v>-1.2619291742251848E-3</v>
      </c>
      <c r="H556" s="10">
        <v>5.0910308016172134E-3</v>
      </c>
      <c r="I556" s="10">
        <v>-3.0208031472555019E-3</v>
      </c>
      <c r="J556" s="2">
        <f t="shared" si="49"/>
        <v>-1.1032875452563389E-4</v>
      </c>
      <c r="K556" s="10">
        <f t="shared" si="50"/>
        <v>4.6761955179119852E-4</v>
      </c>
      <c r="L556" s="10">
        <f t="shared" si="51"/>
        <v>-3.6954951228441953E-3</v>
      </c>
      <c r="M556" s="9">
        <f t="shared" si="52"/>
        <v>4.5761955179119849E-4</v>
      </c>
      <c r="N556" s="19">
        <f t="shared" si="53"/>
        <v>0.33544102851880708</v>
      </c>
    </row>
    <row r="557" spans="1:14" x14ac:dyDescent="0.25">
      <c r="A557" t="s">
        <v>341</v>
      </c>
      <c r="B557" s="22">
        <f t="shared" si="48"/>
        <v>2015</v>
      </c>
      <c r="C557">
        <v>1.1339300000000001</v>
      </c>
      <c r="D557" s="2">
        <v>4.6761955179119852E-4</v>
      </c>
      <c r="E557" s="10">
        <v>-3.8058238773698294E-3</v>
      </c>
      <c r="F557" s="10">
        <v>8.0928211398556549E-4</v>
      </c>
      <c r="G557" s="10">
        <v>-2.5094983635612911E-3</v>
      </c>
      <c r="H557" s="10">
        <v>-1.2619291742251848E-3</v>
      </c>
      <c r="I557" s="10">
        <v>5.0910308016172134E-3</v>
      </c>
      <c r="J557" s="2">
        <f t="shared" si="49"/>
        <v>5.188447898177833E-4</v>
      </c>
      <c r="K557" s="10">
        <f t="shared" si="50"/>
        <v>1.8607850572784912E-3</v>
      </c>
      <c r="L557" s="10">
        <f t="shared" si="51"/>
        <v>-5.1225238026584782E-5</v>
      </c>
      <c r="M557" s="9">
        <f t="shared" si="52"/>
        <v>-1.8707850572784912E-3</v>
      </c>
      <c r="N557" s="19">
        <f t="shared" si="53"/>
        <v>0.33357024346152858</v>
      </c>
    </row>
    <row r="558" spans="1:14" x14ac:dyDescent="0.25">
      <c r="A558" t="s">
        <v>342</v>
      </c>
      <c r="B558" s="22">
        <f t="shared" si="48"/>
        <v>2015</v>
      </c>
      <c r="C558">
        <v>1.1360399999999999</v>
      </c>
      <c r="D558" s="2">
        <v>1.8607850572784912E-3</v>
      </c>
      <c r="E558" s="10">
        <v>4.6761955179119852E-4</v>
      </c>
      <c r="F558" s="10">
        <v>-3.8058238773698294E-3</v>
      </c>
      <c r="G558" s="10">
        <v>8.0928211398556549E-4</v>
      </c>
      <c r="H558" s="10">
        <v>-2.5094983635612911E-3</v>
      </c>
      <c r="I558" s="10">
        <v>-1.2619291742251848E-3</v>
      </c>
      <c r="J558" s="2">
        <f t="shared" si="49"/>
        <v>-6.3750182846470635E-5</v>
      </c>
      <c r="K558" s="10">
        <f t="shared" si="50"/>
        <v>-1.4348086334988186E-2</v>
      </c>
      <c r="L558" s="10">
        <f t="shared" si="51"/>
        <v>1.9245352401249618E-3</v>
      </c>
      <c r="M558" s="9">
        <f t="shared" si="52"/>
        <v>1.4338086334988186E-2</v>
      </c>
      <c r="N558" s="19">
        <f t="shared" si="53"/>
        <v>0.34790832979651676</v>
      </c>
    </row>
    <row r="559" spans="1:14" x14ac:dyDescent="0.25">
      <c r="A559" t="s">
        <v>343</v>
      </c>
      <c r="B559" s="22">
        <f t="shared" si="48"/>
        <v>2015</v>
      </c>
      <c r="C559">
        <v>1.11974</v>
      </c>
      <c r="D559" s="2">
        <v>-1.4348086334988186E-2</v>
      </c>
      <c r="E559" s="10">
        <v>1.8607850572784912E-3</v>
      </c>
      <c r="F559" s="10">
        <v>4.6761955179119852E-4</v>
      </c>
      <c r="G559" s="10">
        <v>-3.8058238773698294E-3</v>
      </c>
      <c r="H559" s="10">
        <v>8.0928211398556549E-4</v>
      </c>
      <c r="I559" s="10">
        <v>-2.5094983635612911E-3</v>
      </c>
      <c r="J559" s="2">
        <f t="shared" si="49"/>
        <v>-2.5367927235953714E-4</v>
      </c>
      <c r="K559" s="10">
        <f t="shared" si="50"/>
        <v>-3.5722578455743559E-5</v>
      </c>
      <c r="L559" s="10">
        <f t="shared" si="51"/>
        <v>-1.4094407062628649E-2</v>
      </c>
      <c r="M559" s="9">
        <f t="shared" si="52"/>
        <v>-4.5722578455743558E-5</v>
      </c>
      <c r="N559" s="19">
        <f t="shared" si="53"/>
        <v>0.347862607218061</v>
      </c>
    </row>
    <row r="560" spans="1:14" x14ac:dyDescent="0.25">
      <c r="A560" t="s">
        <v>344</v>
      </c>
      <c r="B560" s="22">
        <f t="shared" si="48"/>
        <v>2015</v>
      </c>
      <c r="C560">
        <v>1.1196999999999999</v>
      </c>
      <c r="D560" s="2">
        <v>-3.5722578455743559E-5</v>
      </c>
      <c r="E560" s="10">
        <v>-1.4348086334988186E-2</v>
      </c>
      <c r="F560" s="10">
        <v>1.8607850572784912E-3</v>
      </c>
      <c r="G560" s="10">
        <v>4.6761955179119852E-4</v>
      </c>
      <c r="H560" s="10">
        <v>-3.8058238773698294E-3</v>
      </c>
      <c r="I560" s="10">
        <v>8.0928211398556549E-4</v>
      </c>
      <c r="J560" s="2">
        <f t="shared" si="49"/>
        <v>1.9560626236622206E-3</v>
      </c>
      <c r="K560" s="10">
        <f t="shared" si="50"/>
        <v>-1.2681968384388176E-3</v>
      </c>
      <c r="L560" s="10">
        <f t="shared" si="51"/>
        <v>-1.9917852021179641E-3</v>
      </c>
      <c r="M560" s="9">
        <f t="shared" si="52"/>
        <v>-1.2781968384388176E-3</v>
      </c>
      <c r="N560" s="19">
        <f t="shared" si="53"/>
        <v>0.34658441037962218</v>
      </c>
    </row>
    <row r="561" spans="1:14" x14ac:dyDescent="0.25">
      <c r="A561" s="1">
        <v>42038</v>
      </c>
      <c r="B561" s="22">
        <f t="shared" si="48"/>
        <v>2015</v>
      </c>
      <c r="C561">
        <v>1.1182799999999999</v>
      </c>
      <c r="D561" s="2">
        <v>-1.2681968384388176E-3</v>
      </c>
      <c r="E561" s="10">
        <v>-3.5722578455743559E-5</v>
      </c>
      <c r="F561" s="10">
        <v>-1.4348086334988186E-2</v>
      </c>
      <c r="G561" s="10">
        <v>1.8607850572784912E-3</v>
      </c>
      <c r="H561" s="10">
        <v>4.6761955179119852E-4</v>
      </c>
      <c r="I561" s="10">
        <v>-3.8058238773698294E-3</v>
      </c>
      <c r="J561" s="2">
        <f t="shared" si="49"/>
        <v>4.8700292782409441E-6</v>
      </c>
      <c r="K561" s="10">
        <f t="shared" si="50"/>
        <v>-6.5278821046599322E-4</v>
      </c>
      <c r="L561" s="10">
        <f t="shared" si="51"/>
        <v>-1.2730668677170586E-3</v>
      </c>
      <c r="M561" s="9">
        <f t="shared" si="52"/>
        <v>-6.6278821046599325E-4</v>
      </c>
      <c r="N561" s="19">
        <f t="shared" si="53"/>
        <v>0.34592162216915617</v>
      </c>
    </row>
    <row r="562" spans="1:14" x14ac:dyDescent="0.25">
      <c r="A562" s="1">
        <v>42066</v>
      </c>
      <c r="B562" s="22">
        <f t="shared" si="48"/>
        <v>2015</v>
      </c>
      <c r="C562">
        <v>1.11755</v>
      </c>
      <c r="D562" s="2">
        <v>-6.5278821046599322E-4</v>
      </c>
      <c r="E562" s="10">
        <v>-1.2681968384388176E-3</v>
      </c>
      <c r="F562" s="10">
        <v>-3.5722578455743559E-5</v>
      </c>
      <c r="G562" s="10">
        <v>-1.4348086334988186E-2</v>
      </c>
      <c r="H562" s="10">
        <v>1.8607850572784912E-3</v>
      </c>
      <c r="I562" s="10">
        <v>4.6761955179119852E-4</v>
      </c>
      <c r="J562" s="2">
        <f t="shared" si="49"/>
        <v>1.7289221553313226E-4</v>
      </c>
      <c r="K562" s="10">
        <f t="shared" si="50"/>
        <v>-8.7781307324057423E-3</v>
      </c>
      <c r="L562" s="10">
        <f t="shared" si="51"/>
        <v>-8.2568042599912548E-4</v>
      </c>
      <c r="M562" s="9">
        <f t="shared" si="52"/>
        <v>-8.7881307324057419E-3</v>
      </c>
      <c r="N562" s="19">
        <f t="shared" si="53"/>
        <v>0.33713349143675042</v>
      </c>
    </row>
    <row r="563" spans="1:14" x14ac:dyDescent="0.25">
      <c r="A563" s="1">
        <v>42097</v>
      </c>
      <c r="B563" s="22">
        <f t="shared" si="48"/>
        <v>2015</v>
      </c>
      <c r="C563">
        <v>1.1077399999999999</v>
      </c>
      <c r="D563" s="2">
        <v>-8.7781307324057423E-3</v>
      </c>
      <c r="E563" s="10">
        <v>-6.5278821046599322E-4</v>
      </c>
      <c r="F563" s="10">
        <v>-1.2681968384388176E-3</v>
      </c>
      <c r="G563" s="10">
        <v>-3.5722578455743559E-5</v>
      </c>
      <c r="H563" s="10">
        <v>-1.4348086334988186E-2</v>
      </c>
      <c r="I563" s="10">
        <v>1.8607850572784912E-3</v>
      </c>
      <c r="J563" s="2">
        <f t="shared" si="49"/>
        <v>8.8994071393767372E-5</v>
      </c>
      <c r="K563" s="10">
        <f t="shared" si="50"/>
        <v>-4.3421741563904881E-3</v>
      </c>
      <c r="L563" s="10">
        <f t="shared" si="51"/>
        <v>-8.8671248037995101E-3</v>
      </c>
      <c r="M563" s="9">
        <f t="shared" si="52"/>
        <v>-4.3521741563904877E-3</v>
      </c>
      <c r="N563" s="19">
        <f t="shared" si="53"/>
        <v>0.33278131728035992</v>
      </c>
    </row>
    <row r="564" spans="1:14" x14ac:dyDescent="0.25">
      <c r="A564" s="1">
        <v>42127</v>
      </c>
      <c r="B564" s="22">
        <f t="shared" si="48"/>
        <v>2015</v>
      </c>
      <c r="C564">
        <v>1.10293</v>
      </c>
      <c r="D564" s="2">
        <v>-4.3421741563904881E-3</v>
      </c>
      <c r="E564" s="10">
        <v>-8.7781307324057423E-3</v>
      </c>
      <c r="F564" s="10">
        <v>-6.5278821046599322E-4</v>
      </c>
      <c r="G564" s="10">
        <v>-1.2681968384388176E-3</v>
      </c>
      <c r="H564" s="10">
        <v>-3.5722578455743559E-5</v>
      </c>
      <c r="I564" s="10">
        <v>-1.4348086334988186E-2</v>
      </c>
      <c r="J564" s="2">
        <f t="shared" si="49"/>
        <v>1.1967152295012788E-3</v>
      </c>
      <c r="K564" s="10">
        <f t="shared" si="50"/>
        <v>-1.6800703580462928E-2</v>
      </c>
      <c r="L564" s="10">
        <f t="shared" si="51"/>
        <v>-5.5388893858917664E-3</v>
      </c>
      <c r="M564" s="9">
        <f t="shared" si="52"/>
        <v>-1.6810703580462927E-2</v>
      </c>
      <c r="N564" s="19">
        <f t="shared" si="53"/>
        <v>0.31597061369989698</v>
      </c>
    </row>
    <row r="565" spans="1:14" x14ac:dyDescent="0.25">
      <c r="A565" s="1">
        <v>42158</v>
      </c>
      <c r="B565" s="22">
        <f t="shared" si="48"/>
        <v>2015</v>
      </c>
      <c r="C565">
        <v>1.0844</v>
      </c>
      <c r="D565" s="2">
        <v>-1.6800703580462928E-2</v>
      </c>
      <c r="E565" s="10">
        <v>-4.3421741563904881E-3</v>
      </c>
      <c r="F565" s="10">
        <v>-8.7781307324057423E-3</v>
      </c>
      <c r="G565" s="10">
        <v>-6.5278821046599322E-4</v>
      </c>
      <c r="H565" s="10">
        <v>-1.2681968384388176E-3</v>
      </c>
      <c r="I565" s="10">
        <v>-3.5722578455743559E-5</v>
      </c>
      <c r="J565" s="2">
        <f t="shared" si="49"/>
        <v>5.9196497528981879E-4</v>
      </c>
      <c r="K565" s="10">
        <f t="shared" si="50"/>
        <v>6.6396163777215911E-4</v>
      </c>
      <c r="L565" s="10">
        <f t="shared" si="51"/>
        <v>-1.7392668555752746E-2</v>
      </c>
      <c r="M565" s="9">
        <f t="shared" si="52"/>
        <v>6.5396163777215908E-4</v>
      </c>
      <c r="N565" s="19">
        <f t="shared" si="53"/>
        <v>0.31662457533766913</v>
      </c>
    </row>
    <row r="566" spans="1:14" x14ac:dyDescent="0.25">
      <c r="A566" s="1">
        <v>42219.958333333336</v>
      </c>
      <c r="B566" s="22">
        <f t="shared" si="48"/>
        <v>2015</v>
      </c>
      <c r="C566">
        <v>1.0851200000000001</v>
      </c>
      <c r="D566" s="2">
        <v>6.6396163777215911E-4</v>
      </c>
      <c r="E566" s="10">
        <v>-1.6800703580462928E-2</v>
      </c>
      <c r="F566" s="10">
        <v>-4.3421741563904881E-3</v>
      </c>
      <c r="G566" s="10">
        <v>-8.7781307324057423E-3</v>
      </c>
      <c r="H566" s="10">
        <v>-6.5278821046599322E-4</v>
      </c>
      <c r="I566" s="10">
        <v>-1.2681968384388176E-3</v>
      </c>
      <c r="J566" s="2">
        <f t="shared" si="49"/>
        <v>2.2904258838221327E-3</v>
      </c>
      <c r="K566" s="10">
        <f t="shared" si="50"/>
        <v>-1.417354762606915E-2</v>
      </c>
      <c r="L566" s="10">
        <f t="shared" si="51"/>
        <v>-1.6264642460499736E-3</v>
      </c>
      <c r="M566" s="9">
        <f t="shared" si="52"/>
        <v>-1.4183547626069149E-2</v>
      </c>
      <c r="N566" s="19">
        <f t="shared" si="53"/>
        <v>0.30244102771159997</v>
      </c>
    </row>
    <row r="567" spans="1:14" x14ac:dyDescent="0.25">
      <c r="A567" s="1">
        <v>42250.958333333336</v>
      </c>
      <c r="B567" s="22">
        <f t="shared" si="48"/>
        <v>2015</v>
      </c>
      <c r="C567">
        <v>1.0697399999999999</v>
      </c>
      <c r="D567" s="2">
        <v>-1.417354762606915E-2</v>
      </c>
      <c r="E567" s="10">
        <v>6.6396163777215911E-4</v>
      </c>
      <c r="F567" s="10">
        <v>-1.6800703580462928E-2</v>
      </c>
      <c r="G567" s="10">
        <v>-4.3421741563904881E-3</v>
      </c>
      <c r="H567" s="10">
        <v>-8.7781307324057423E-3</v>
      </c>
      <c r="I567" s="10">
        <v>-6.5278821046599322E-4</v>
      </c>
      <c r="J567" s="2">
        <f t="shared" si="49"/>
        <v>-9.0517335404139386E-5</v>
      </c>
      <c r="K567" s="10">
        <f t="shared" si="50"/>
        <v>-1.4096883354833833E-2</v>
      </c>
      <c r="L567" s="10">
        <f t="shared" si="51"/>
        <v>-1.4083030290665009E-2</v>
      </c>
      <c r="M567" s="9">
        <f t="shared" si="52"/>
        <v>-1.4106883354833833E-2</v>
      </c>
      <c r="N567" s="19">
        <f t="shared" si="53"/>
        <v>0.28833414435676613</v>
      </c>
    </row>
    <row r="568" spans="1:14" x14ac:dyDescent="0.25">
      <c r="A568" s="1">
        <v>42280.958333333336</v>
      </c>
      <c r="B568" s="22">
        <f t="shared" si="48"/>
        <v>2015</v>
      </c>
      <c r="C568">
        <v>1.0546599999999999</v>
      </c>
      <c r="D568" s="2">
        <v>-1.4096883354833833E-2</v>
      </c>
      <c r="E568" s="10">
        <v>-1.417354762606915E-2</v>
      </c>
      <c r="F568" s="10">
        <v>6.6396163777215911E-4</v>
      </c>
      <c r="G568" s="10">
        <v>-1.6800703580462928E-2</v>
      </c>
      <c r="H568" s="10">
        <v>-4.3421741563904881E-3</v>
      </c>
      <c r="I568" s="10">
        <v>-8.7781307324057423E-3</v>
      </c>
      <c r="J568" s="2">
        <f t="shared" si="49"/>
        <v>1.9322679072848699E-3</v>
      </c>
      <c r="K568" s="10">
        <f t="shared" si="50"/>
        <v>8.2680674340547267E-3</v>
      </c>
      <c r="L568" s="10">
        <f t="shared" si="51"/>
        <v>-1.6029151262118704E-2</v>
      </c>
      <c r="M568" s="9">
        <f t="shared" si="52"/>
        <v>8.2580674340547271E-3</v>
      </c>
      <c r="N568" s="19">
        <f t="shared" si="53"/>
        <v>0.29659221179082085</v>
      </c>
    </row>
    <row r="569" spans="1:14" x14ac:dyDescent="0.25">
      <c r="A569" s="1">
        <v>42311.958333333336</v>
      </c>
      <c r="B569" s="22">
        <f t="shared" si="48"/>
        <v>2015</v>
      </c>
      <c r="C569">
        <v>1.06338</v>
      </c>
      <c r="D569" s="2">
        <v>8.2680674340547267E-3</v>
      </c>
      <c r="E569" s="10">
        <v>-1.4096883354833833E-2</v>
      </c>
      <c r="F569" s="10">
        <v>-1.417354762606915E-2</v>
      </c>
      <c r="G569" s="10">
        <v>6.6396163777215911E-4</v>
      </c>
      <c r="H569" s="10">
        <v>-1.6800703580462928E-2</v>
      </c>
      <c r="I569" s="10">
        <v>-4.3421741563904881E-3</v>
      </c>
      <c r="J569" s="2">
        <f t="shared" si="49"/>
        <v>1.9218163312326667E-3</v>
      </c>
      <c r="K569" s="10">
        <f t="shared" si="50"/>
        <v>-1.3118546521469154E-2</v>
      </c>
      <c r="L569" s="10">
        <f t="shared" si="51"/>
        <v>6.3462511028220597E-3</v>
      </c>
      <c r="M569" s="9">
        <f t="shared" si="52"/>
        <v>1.3108546521469155E-2</v>
      </c>
      <c r="N569" s="19">
        <f t="shared" si="53"/>
        <v>0.30970075831228999</v>
      </c>
    </row>
    <row r="570" spans="1:14" x14ac:dyDescent="0.25">
      <c r="A570" s="1">
        <v>42341.958333333336</v>
      </c>
      <c r="B570" s="22">
        <f t="shared" si="48"/>
        <v>2015</v>
      </c>
      <c r="C570">
        <v>1.0494300000000001</v>
      </c>
      <c r="D570" s="2">
        <v>-1.3118546521469154E-2</v>
      </c>
      <c r="E570" s="10">
        <v>8.2680674340547267E-3</v>
      </c>
      <c r="F570" s="10">
        <v>-1.4096883354833833E-2</v>
      </c>
      <c r="G570" s="10">
        <v>-1.417354762606915E-2</v>
      </c>
      <c r="H570" s="10">
        <v>6.6396163777215911E-4</v>
      </c>
      <c r="I570" s="10">
        <v>-1.6800703580462928E-2</v>
      </c>
      <c r="J570" s="2">
        <f t="shared" si="49"/>
        <v>-1.1271787261438004E-3</v>
      </c>
      <c r="K570" s="10">
        <f t="shared" si="50"/>
        <v>6.8989832575778731E-3</v>
      </c>
      <c r="L570" s="10">
        <f t="shared" si="51"/>
        <v>-1.1991367795325353E-2</v>
      </c>
      <c r="M570" s="9">
        <f t="shared" si="52"/>
        <v>6.8889832575778735E-3</v>
      </c>
      <c r="N570" s="19">
        <f t="shared" si="53"/>
        <v>0.31658974156986786</v>
      </c>
    </row>
    <row r="571" spans="1:14" x14ac:dyDescent="0.25">
      <c r="A571" t="s">
        <v>345</v>
      </c>
      <c r="B571" s="22">
        <f t="shared" si="48"/>
        <v>2015</v>
      </c>
      <c r="C571">
        <v>1.05667</v>
      </c>
      <c r="D571" s="2">
        <v>6.8989832575778731E-3</v>
      </c>
      <c r="E571" s="10">
        <v>-1.3118546521469154E-2</v>
      </c>
      <c r="F571" s="10">
        <v>8.2680674340547267E-3</v>
      </c>
      <c r="G571" s="10">
        <v>-1.4096883354833833E-2</v>
      </c>
      <c r="H571" s="10">
        <v>-1.417354762606915E-2</v>
      </c>
      <c r="I571" s="10">
        <v>6.6396163777215911E-4</v>
      </c>
      <c r="J571" s="2">
        <f t="shared" si="49"/>
        <v>1.7884404880423367E-3</v>
      </c>
      <c r="K571" s="10">
        <f t="shared" si="50"/>
        <v>2.8864262257848328E-3</v>
      </c>
      <c r="L571" s="10">
        <f t="shared" si="51"/>
        <v>5.1105427695355369E-3</v>
      </c>
      <c r="M571" s="9">
        <f t="shared" si="52"/>
        <v>-2.8964262257848328E-3</v>
      </c>
      <c r="N571" s="19">
        <f t="shared" si="53"/>
        <v>0.31369331534408301</v>
      </c>
    </row>
    <row r="572" spans="1:14" x14ac:dyDescent="0.25">
      <c r="A572" t="s">
        <v>346</v>
      </c>
      <c r="B572" s="22">
        <f t="shared" si="48"/>
        <v>2015</v>
      </c>
      <c r="C572">
        <v>1.05972</v>
      </c>
      <c r="D572" s="2">
        <v>2.8864262257848328E-3</v>
      </c>
      <c r="E572" s="10">
        <v>6.8989832575778731E-3</v>
      </c>
      <c r="F572" s="10">
        <v>-1.3118546521469154E-2</v>
      </c>
      <c r="G572" s="10">
        <v>8.2680674340547267E-3</v>
      </c>
      <c r="H572" s="10">
        <v>-1.4096883354833833E-2</v>
      </c>
      <c r="I572" s="10">
        <v>-1.417354762606915E-2</v>
      </c>
      <c r="J572" s="2">
        <f t="shared" si="49"/>
        <v>-9.4053262409719255E-4</v>
      </c>
      <c r="K572" s="10">
        <f t="shared" si="50"/>
        <v>2.49594232438759E-2</v>
      </c>
      <c r="L572" s="10">
        <f t="shared" si="51"/>
        <v>3.8269588498820251E-3</v>
      </c>
      <c r="M572" s="9">
        <f t="shared" si="52"/>
        <v>-2.49694232438759E-2</v>
      </c>
      <c r="N572" s="19">
        <f t="shared" si="53"/>
        <v>0.2887238921002071</v>
      </c>
    </row>
    <row r="573" spans="1:14" x14ac:dyDescent="0.25">
      <c r="A573" t="s">
        <v>347</v>
      </c>
      <c r="B573" s="22">
        <f t="shared" si="48"/>
        <v>2015</v>
      </c>
      <c r="C573">
        <v>1.0861700000000001</v>
      </c>
      <c r="D573" s="2">
        <v>2.49594232438759E-2</v>
      </c>
      <c r="E573" s="10">
        <v>2.8864262257848328E-3</v>
      </c>
      <c r="F573" s="10">
        <v>6.8989832575778731E-3</v>
      </c>
      <c r="G573" s="10">
        <v>-1.3118546521469154E-2</v>
      </c>
      <c r="H573" s="10">
        <v>8.2680674340547267E-3</v>
      </c>
      <c r="I573" s="10">
        <v>-1.4096883354833833E-2</v>
      </c>
      <c r="J573" s="2">
        <f t="shared" si="49"/>
        <v>-3.9350407604170373E-4</v>
      </c>
      <c r="K573" s="10">
        <f t="shared" si="50"/>
        <v>-1.8707937063259128E-2</v>
      </c>
      <c r="L573" s="10">
        <f t="shared" si="51"/>
        <v>2.5352927319917604E-2</v>
      </c>
      <c r="M573" s="9">
        <f t="shared" si="52"/>
        <v>1.8697937063259128E-2</v>
      </c>
      <c r="N573" s="19">
        <f t="shared" si="53"/>
        <v>0.30742182916346622</v>
      </c>
    </row>
    <row r="574" spans="1:14" x14ac:dyDescent="0.25">
      <c r="A574" t="s">
        <v>348</v>
      </c>
      <c r="B574" s="22">
        <f t="shared" si="48"/>
        <v>2015</v>
      </c>
      <c r="C574">
        <v>1.06585</v>
      </c>
      <c r="D574" s="2">
        <v>-1.8707937063259128E-2</v>
      </c>
      <c r="E574" s="10">
        <v>2.49594232438759E-2</v>
      </c>
      <c r="F574" s="10">
        <v>2.8864262257848328E-3</v>
      </c>
      <c r="G574" s="10">
        <v>6.8989832575778731E-3</v>
      </c>
      <c r="H574" s="10">
        <v>-1.3118546521469154E-2</v>
      </c>
      <c r="I574" s="10">
        <v>8.2680674340547267E-3</v>
      </c>
      <c r="J574" s="2">
        <f t="shared" si="49"/>
        <v>-3.4026973197434354E-3</v>
      </c>
      <c r="K574" s="10">
        <f t="shared" si="50"/>
        <v>1.4776938593610733E-2</v>
      </c>
      <c r="L574" s="10">
        <f t="shared" si="51"/>
        <v>-1.5305239743515692E-2</v>
      </c>
      <c r="M574" s="9">
        <f t="shared" si="52"/>
        <v>1.4766938593610734E-2</v>
      </c>
      <c r="N574" s="19">
        <f t="shared" si="53"/>
        <v>0.32218876775707694</v>
      </c>
    </row>
    <row r="575" spans="1:14" x14ac:dyDescent="0.25">
      <c r="A575" t="s">
        <v>349</v>
      </c>
      <c r="B575" s="22">
        <f t="shared" si="48"/>
        <v>2015</v>
      </c>
      <c r="C575">
        <v>1.0815999999999999</v>
      </c>
      <c r="D575" s="2">
        <v>1.4776938593610733E-2</v>
      </c>
      <c r="E575" s="10">
        <v>-1.8707937063259128E-2</v>
      </c>
      <c r="F575" s="10">
        <v>2.49594232438759E-2</v>
      </c>
      <c r="G575" s="10">
        <v>2.8864262257848328E-3</v>
      </c>
      <c r="H575" s="10">
        <v>6.8989832575778731E-3</v>
      </c>
      <c r="I575" s="10">
        <v>-1.3118546521469154E-2</v>
      </c>
      <c r="J575" s="2">
        <f t="shared" si="49"/>
        <v>2.5504374312294992E-3</v>
      </c>
      <c r="K575" s="10">
        <f t="shared" si="50"/>
        <v>1.198224852071017E-2</v>
      </c>
      <c r="L575" s="10">
        <f t="shared" si="51"/>
        <v>1.2226501162381234E-2</v>
      </c>
      <c r="M575" s="9">
        <f t="shared" si="52"/>
        <v>-1.199224852071017E-2</v>
      </c>
      <c r="N575" s="19">
        <f t="shared" si="53"/>
        <v>0.31019651923636676</v>
      </c>
    </row>
    <row r="576" spans="1:14" x14ac:dyDescent="0.25">
      <c r="A576" t="s">
        <v>350</v>
      </c>
      <c r="B576" s="22">
        <f t="shared" si="48"/>
        <v>2015</v>
      </c>
      <c r="C576">
        <v>1.09456</v>
      </c>
      <c r="D576" s="2">
        <v>1.198224852071017E-2</v>
      </c>
      <c r="E576" s="10">
        <v>1.4776938593610733E-2</v>
      </c>
      <c r="F576" s="10">
        <v>-1.8707937063259128E-2</v>
      </c>
      <c r="G576" s="10">
        <v>2.49594232438759E-2</v>
      </c>
      <c r="H576" s="10">
        <v>2.8864262257848328E-3</v>
      </c>
      <c r="I576" s="10">
        <v>6.8989832575778731E-3</v>
      </c>
      <c r="J576" s="2">
        <f t="shared" si="49"/>
        <v>-2.0145276938171933E-3</v>
      </c>
      <c r="K576" s="10">
        <f t="shared" si="50"/>
        <v>-2.0190761584564232E-3</v>
      </c>
      <c r="L576" s="10">
        <f t="shared" si="51"/>
        <v>1.3996776214527364E-2</v>
      </c>
      <c r="M576" s="9">
        <f t="shared" si="52"/>
        <v>2.0090761584564232E-3</v>
      </c>
      <c r="N576" s="19">
        <f t="shared" si="53"/>
        <v>0.31220559539482318</v>
      </c>
    </row>
    <row r="577" spans="1:14" x14ac:dyDescent="0.25">
      <c r="A577" t="s">
        <v>351</v>
      </c>
      <c r="B577" s="22">
        <f t="shared" si="48"/>
        <v>2015</v>
      </c>
      <c r="C577">
        <v>1.0923499999999999</v>
      </c>
      <c r="D577" s="2">
        <v>-2.0190761584564232E-3</v>
      </c>
      <c r="E577" s="10">
        <v>1.198224852071017E-2</v>
      </c>
      <c r="F577" s="10">
        <v>1.4776938593610733E-2</v>
      </c>
      <c r="G577" s="10">
        <v>-1.8707937063259128E-2</v>
      </c>
      <c r="H577" s="10">
        <v>2.49594232438759E-2</v>
      </c>
      <c r="I577" s="10">
        <v>2.8864262257848328E-3</v>
      </c>
      <c r="J577" s="2">
        <f t="shared" si="49"/>
        <v>-1.6335299308618495E-3</v>
      </c>
      <c r="K577" s="10">
        <f t="shared" si="50"/>
        <v>4.2385682244703293E-3</v>
      </c>
      <c r="L577" s="10">
        <f t="shared" si="51"/>
        <v>-3.8554622759457368E-4</v>
      </c>
      <c r="M577" s="9">
        <f t="shared" si="52"/>
        <v>-4.2485682244703289E-3</v>
      </c>
      <c r="N577" s="19">
        <f t="shared" si="53"/>
        <v>0.30795702717035284</v>
      </c>
    </row>
    <row r="578" spans="1:14" x14ac:dyDescent="0.25">
      <c r="A578" t="s">
        <v>352</v>
      </c>
      <c r="B578" s="22">
        <f t="shared" si="48"/>
        <v>2015</v>
      </c>
      <c r="C578">
        <v>1.0969800000000001</v>
      </c>
      <c r="D578" s="2">
        <v>4.2385682244703293E-3</v>
      </c>
      <c r="E578" s="10">
        <v>-2.0190761584564232E-3</v>
      </c>
      <c r="F578" s="10">
        <v>1.198224852071017E-2</v>
      </c>
      <c r="G578" s="10">
        <v>1.4776938593610733E-2</v>
      </c>
      <c r="H578" s="10">
        <v>-1.8707937063259128E-2</v>
      </c>
      <c r="I578" s="10">
        <v>2.49594232438759E-2</v>
      </c>
      <c r="J578" s="2">
        <f t="shared" si="49"/>
        <v>2.7525896594678953E-4</v>
      </c>
      <c r="K578" s="10">
        <f t="shared" si="50"/>
        <v>-7.8488213094131121E-3</v>
      </c>
      <c r="L578" s="10">
        <f t="shared" si="51"/>
        <v>3.9633092585235402E-3</v>
      </c>
      <c r="M578" s="9">
        <f t="shared" si="52"/>
        <v>7.8388213094131125E-3</v>
      </c>
      <c r="N578" s="19">
        <f t="shared" si="53"/>
        <v>0.31579584847976594</v>
      </c>
    </row>
    <row r="579" spans="1:14" x14ac:dyDescent="0.25">
      <c r="A579" t="s">
        <v>353</v>
      </c>
      <c r="B579" s="22">
        <f t="shared" ref="B579:B642" si="54">YEAR(A579)</f>
        <v>2015</v>
      </c>
      <c r="C579">
        <v>1.0883700000000001</v>
      </c>
      <c r="D579" s="2">
        <v>-7.8488213094131121E-3</v>
      </c>
      <c r="E579" s="10">
        <v>4.2385682244703293E-3</v>
      </c>
      <c r="F579" s="10">
        <v>-2.0190761584564232E-3</v>
      </c>
      <c r="G579" s="10">
        <v>1.198224852071017E-2</v>
      </c>
      <c r="H579" s="10">
        <v>1.4776938593610733E-2</v>
      </c>
      <c r="I579" s="10">
        <v>-1.8707937063259128E-2</v>
      </c>
      <c r="J579" s="2">
        <f t="shared" ref="J579:J642" si="55">$S$18*E579</f>
        <v>-5.7784046514350578E-4</v>
      </c>
      <c r="K579" s="10">
        <f t="shared" ref="K579:K642" si="56">D580</f>
        <v>3.3995791872243331E-4</v>
      </c>
      <c r="L579" s="10">
        <f t="shared" ref="L579:L642" si="57">D579-J579</f>
        <v>-7.2709808442696063E-3</v>
      </c>
      <c r="M579" s="9">
        <f t="shared" ref="M579:M642" si="58">IF(L579&gt;-0.000522936657219983,-K579-0.001%,IF(L579&lt;-0.000522936657219982,K579-0.001%,0))</f>
        <v>3.2995791872243328E-4</v>
      </c>
      <c r="N579" s="19">
        <f t="shared" si="53"/>
        <v>0.31612580639848836</v>
      </c>
    </row>
    <row r="580" spans="1:14" x14ac:dyDescent="0.25">
      <c r="A580" t="s">
        <v>354</v>
      </c>
      <c r="B580" s="22">
        <f t="shared" si="54"/>
        <v>2015</v>
      </c>
      <c r="C580">
        <v>1.08874</v>
      </c>
      <c r="D580" s="2">
        <v>3.3995791872243331E-4</v>
      </c>
      <c r="E580" s="10">
        <v>-7.8488213094131121E-3</v>
      </c>
      <c r="F580" s="10">
        <v>4.2385682244703293E-3</v>
      </c>
      <c r="G580" s="10">
        <v>-2.0190761584564232E-3</v>
      </c>
      <c r="H580" s="10">
        <v>1.198224852071017E-2</v>
      </c>
      <c r="I580" s="10">
        <v>1.4776938593610733E-2</v>
      </c>
      <c r="J580" s="2">
        <f t="shared" si="55"/>
        <v>1.070023252209487E-3</v>
      </c>
      <c r="K580" s="10">
        <f t="shared" si="56"/>
        <v>-5.0241563642375864E-3</v>
      </c>
      <c r="L580" s="10">
        <f t="shared" si="57"/>
        <v>-7.3006533348705374E-4</v>
      </c>
      <c r="M580" s="9">
        <f t="shared" si="58"/>
        <v>-5.034156364237586E-3</v>
      </c>
      <c r="N580" s="19">
        <f t="shared" ref="N580:N643" si="59">M580+N579</f>
        <v>0.31109165003425077</v>
      </c>
    </row>
    <row r="581" spans="1:14" x14ac:dyDescent="0.25">
      <c r="A581" t="s">
        <v>355</v>
      </c>
      <c r="B581" s="22">
        <f t="shared" si="54"/>
        <v>2015</v>
      </c>
      <c r="C581">
        <v>1.08327</v>
      </c>
      <c r="D581" s="2">
        <v>-5.0241563642375864E-3</v>
      </c>
      <c r="E581" s="10">
        <v>3.3995791872243331E-4</v>
      </c>
      <c r="F581" s="10">
        <v>-7.8488213094131121E-3</v>
      </c>
      <c r="G581" s="10">
        <v>4.2385682244703293E-3</v>
      </c>
      <c r="H581" s="10">
        <v>-2.0190761584564232E-3</v>
      </c>
      <c r="I581" s="10">
        <v>1.198224852071017E-2</v>
      </c>
      <c r="J581" s="2">
        <f t="shared" si="55"/>
        <v>-4.6346179058693152E-5</v>
      </c>
      <c r="K581" s="10">
        <f t="shared" si="56"/>
        <v>-9.4067037765284134E-3</v>
      </c>
      <c r="L581" s="10">
        <f t="shared" si="57"/>
        <v>-4.9778101851788931E-3</v>
      </c>
      <c r="M581" s="9">
        <f t="shared" si="58"/>
        <v>-9.416703776528413E-3</v>
      </c>
      <c r="N581" s="19">
        <f t="shared" si="59"/>
        <v>0.30167494625772234</v>
      </c>
    </row>
    <row r="582" spans="1:14" x14ac:dyDescent="0.25">
      <c r="A582" t="s">
        <v>356</v>
      </c>
      <c r="B582" s="22">
        <f t="shared" si="54"/>
        <v>2015</v>
      </c>
      <c r="C582">
        <v>1.07308</v>
      </c>
      <c r="D582" s="2">
        <v>-9.4067037765284134E-3</v>
      </c>
      <c r="E582" s="10">
        <v>-5.0241563642375864E-3</v>
      </c>
      <c r="F582" s="10">
        <v>3.3995791872243331E-4</v>
      </c>
      <c r="G582" s="10">
        <v>-7.8488213094131121E-3</v>
      </c>
      <c r="H582" s="10">
        <v>4.2385682244703293E-3</v>
      </c>
      <c r="I582" s="10">
        <v>-2.0190761584564232E-3</v>
      </c>
      <c r="J582" s="2">
        <f t="shared" si="55"/>
        <v>6.8493903995789612E-4</v>
      </c>
      <c r="K582" s="10">
        <f t="shared" si="56"/>
        <v>2.9447944235285739E-3</v>
      </c>
      <c r="L582" s="10">
        <f t="shared" si="57"/>
        <v>-1.0091642816486309E-2</v>
      </c>
      <c r="M582" s="9">
        <f t="shared" si="58"/>
        <v>2.9347944235285739E-3</v>
      </c>
      <c r="N582" s="19">
        <f t="shared" si="59"/>
        <v>0.30460974068125091</v>
      </c>
    </row>
    <row r="583" spans="1:14" x14ac:dyDescent="0.25">
      <c r="A583" t="s">
        <v>357</v>
      </c>
      <c r="B583" s="22">
        <f t="shared" si="54"/>
        <v>2015</v>
      </c>
      <c r="C583">
        <v>1.0762400000000001</v>
      </c>
      <c r="D583" s="2">
        <v>2.9447944235285739E-3</v>
      </c>
      <c r="E583" s="10">
        <v>-9.4067037765284134E-3</v>
      </c>
      <c r="F583" s="10">
        <v>-5.0241563642375864E-3</v>
      </c>
      <c r="G583" s="10">
        <v>3.3995791872243331E-4</v>
      </c>
      <c r="H583" s="10">
        <v>-7.8488213094131121E-3</v>
      </c>
      <c r="I583" s="10">
        <v>4.2385682244703293E-3</v>
      </c>
      <c r="J583" s="2">
        <f t="shared" si="55"/>
        <v>1.2824080674968031E-3</v>
      </c>
      <c r="K583" s="10">
        <f t="shared" si="56"/>
        <v>1.0880472757005766E-2</v>
      </c>
      <c r="L583" s="10">
        <f t="shared" si="57"/>
        <v>1.6623863560317708E-3</v>
      </c>
      <c r="M583" s="9">
        <f t="shared" si="58"/>
        <v>-1.0890472757005765E-2</v>
      </c>
      <c r="N583" s="19">
        <f t="shared" si="59"/>
        <v>0.29371926792424513</v>
      </c>
    </row>
    <row r="584" spans="1:14" x14ac:dyDescent="0.25">
      <c r="A584" s="1">
        <v>42008.958333333336</v>
      </c>
      <c r="B584" s="22">
        <f t="shared" si="54"/>
        <v>2015</v>
      </c>
      <c r="C584">
        <v>1.08795</v>
      </c>
      <c r="D584" s="2">
        <v>1.0880472757005766E-2</v>
      </c>
      <c r="E584" s="10">
        <v>2.9447944235285739E-3</v>
      </c>
      <c r="F584" s="10">
        <v>-9.4067037765284134E-3</v>
      </c>
      <c r="G584" s="10">
        <v>-5.0241563642375864E-3</v>
      </c>
      <c r="H584" s="10">
        <v>3.3995791872243331E-4</v>
      </c>
      <c r="I584" s="10">
        <v>-7.8488213094131121E-3</v>
      </c>
      <c r="J584" s="2">
        <f t="shared" si="55"/>
        <v>-4.014613636793343E-4</v>
      </c>
      <c r="K584" s="10">
        <f t="shared" si="56"/>
        <v>8.4378877705777455E-3</v>
      </c>
      <c r="L584" s="10">
        <f t="shared" si="57"/>
        <v>1.1281934120685099E-2</v>
      </c>
      <c r="M584" s="9">
        <f t="shared" si="58"/>
        <v>-8.4478877705777451E-3</v>
      </c>
      <c r="N584" s="19">
        <f t="shared" si="59"/>
        <v>0.28527138015366738</v>
      </c>
    </row>
    <row r="585" spans="1:14" x14ac:dyDescent="0.25">
      <c r="A585" s="1">
        <v>42039.958333333336</v>
      </c>
      <c r="B585" s="22">
        <f t="shared" si="54"/>
        <v>2015</v>
      </c>
      <c r="C585">
        <v>1.0971299999999999</v>
      </c>
      <c r="D585" s="2">
        <v>8.4378877705777455E-3</v>
      </c>
      <c r="E585" s="10">
        <v>1.0880472757005766E-2</v>
      </c>
      <c r="F585" s="10">
        <v>2.9447944235285739E-3</v>
      </c>
      <c r="G585" s="10">
        <v>-9.4067037765284134E-3</v>
      </c>
      <c r="H585" s="10">
        <v>-5.0241563642375864E-3</v>
      </c>
      <c r="I585" s="10">
        <v>3.3995791872243331E-4</v>
      </c>
      <c r="J585" s="2">
        <f t="shared" si="55"/>
        <v>-1.4833257614191473E-3</v>
      </c>
      <c r="K585" s="10">
        <f t="shared" si="56"/>
        <v>-4.5208863124697185E-3</v>
      </c>
      <c r="L585" s="10">
        <f t="shared" si="57"/>
        <v>9.9212135319968926E-3</v>
      </c>
      <c r="M585" s="9">
        <f t="shared" si="58"/>
        <v>4.5108863124697189E-3</v>
      </c>
      <c r="N585" s="19">
        <f t="shared" si="59"/>
        <v>0.28978226646613708</v>
      </c>
    </row>
    <row r="586" spans="1:14" x14ac:dyDescent="0.25">
      <c r="A586" s="1">
        <v>42128.958333333336</v>
      </c>
      <c r="B586" s="22">
        <f t="shared" si="54"/>
        <v>2015</v>
      </c>
      <c r="C586">
        <v>1.0921700000000001</v>
      </c>
      <c r="D586" s="2">
        <v>-4.5208863124697185E-3</v>
      </c>
      <c r="E586" s="10">
        <v>8.4378877705777455E-3</v>
      </c>
      <c r="F586" s="10">
        <v>1.0880472757005766E-2</v>
      </c>
      <c r="G586" s="10">
        <v>2.9447944235285739E-3</v>
      </c>
      <c r="H586" s="10">
        <v>-9.4067037765284134E-3</v>
      </c>
      <c r="I586" s="10">
        <v>-5.0241563642375864E-3</v>
      </c>
      <c r="J586" s="2">
        <f t="shared" si="55"/>
        <v>-1.150330190754129E-3</v>
      </c>
      <c r="K586" s="10">
        <f t="shared" si="56"/>
        <v>-9.8519461256032503E-3</v>
      </c>
      <c r="L586" s="10">
        <f t="shared" si="57"/>
        <v>-3.3705561217155892E-3</v>
      </c>
      <c r="M586" s="9">
        <f t="shared" si="58"/>
        <v>-9.8619461256032499E-3</v>
      </c>
      <c r="N586" s="19">
        <f t="shared" si="59"/>
        <v>0.27992032034053382</v>
      </c>
    </row>
    <row r="587" spans="1:14" x14ac:dyDescent="0.25">
      <c r="A587" s="1">
        <v>42159.958333333336</v>
      </c>
      <c r="B587" s="22">
        <f t="shared" si="54"/>
        <v>2015</v>
      </c>
      <c r="C587">
        <v>1.08141</v>
      </c>
      <c r="D587" s="2">
        <v>-9.8519461256032503E-3</v>
      </c>
      <c r="E587" s="10">
        <v>-4.5208863124697185E-3</v>
      </c>
      <c r="F587" s="10">
        <v>8.4378877705777455E-3</v>
      </c>
      <c r="G587" s="10">
        <v>1.0880472757005766E-2</v>
      </c>
      <c r="H587" s="10">
        <v>2.9447944235285739E-3</v>
      </c>
      <c r="I587" s="10">
        <v>-9.4067037765284134E-3</v>
      </c>
      <c r="J587" s="2">
        <f t="shared" si="55"/>
        <v>6.1632865423202248E-4</v>
      </c>
      <c r="K587" s="10">
        <f t="shared" si="56"/>
        <v>-3.1070546786140518E-3</v>
      </c>
      <c r="L587" s="10">
        <f t="shared" si="57"/>
        <v>-1.0468274779835272E-2</v>
      </c>
      <c r="M587" s="9">
        <f t="shared" si="58"/>
        <v>-3.1170546786140518E-3</v>
      </c>
      <c r="N587" s="19">
        <f t="shared" si="59"/>
        <v>0.27680326566191976</v>
      </c>
    </row>
    <row r="588" spans="1:14" x14ac:dyDescent="0.25">
      <c r="A588" s="1">
        <v>42189.958333333336</v>
      </c>
      <c r="B588" s="22">
        <f t="shared" si="54"/>
        <v>2015</v>
      </c>
      <c r="C588">
        <v>1.07805</v>
      </c>
      <c r="D588" s="2">
        <v>-3.1070546786140518E-3</v>
      </c>
      <c r="E588" s="10">
        <v>-9.8519461256032503E-3</v>
      </c>
      <c r="F588" s="10">
        <v>-4.5208863124697185E-3</v>
      </c>
      <c r="G588" s="10">
        <v>8.4378877705777455E-3</v>
      </c>
      <c r="H588" s="10">
        <v>1.0880472757005766E-2</v>
      </c>
      <c r="I588" s="10">
        <v>2.9447944235285739E-3</v>
      </c>
      <c r="J588" s="2">
        <f t="shared" si="55"/>
        <v>1.3431075849908601E-3</v>
      </c>
      <c r="K588" s="10">
        <f t="shared" si="56"/>
        <v>-1.1298177264505216E-2</v>
      </c>
      <c r="L588" s="10">
        <f t="shared" si="57"/>
        <v>-4.4501622636049119E-3</v>
      </c>
      <c r="M588" s="9">
        <f t="shared" si="58"/>
        <v>-1.1308177264505215E-2</v>
      </c>
      <c r="N588" s="19">
        <f t="shared" si="59"/>
        <v>0.26549508839741454</v>
      </c>
    </row>
    <row r="589" spans="1:14" x14ac:dyDescent="0.25">
      <c r="A589" s="1">
        <v>42220.958333333336</v>
      </c>
      <c r="B589" s="22">
        <f t="shared" si="54"/>
        <v>2015</v>
      </c>
      <c r="C589">
        <v>1.0658700000000001</v>
      </c>
      <c r="D589" s="2">
        <v>-1.1298177264505216E-2</v>
      </c>
      <c r="E589" s="10">
        <v>-3.1070546786140518E-3</v>
      </c>
      <c r="F589" s="10">
        <v>-9.8519461256032503E-3</v>
      </c>
      <c r="G589" s="10">
        <v>-4.5208863124697185E-3</v>
      </c>
      <c r="H589" s="10">
        <v>8.4378877705777455E-3</v>
      </c>
      <c r="I589" s="10">
        <v>1.0880472757005766E-2</v>
      </c>
      <c r="J589" s="2">
        <f t="shared" si="55"/>
        <v>4.2358216870297253E-4</v>
      </c>
      <c r="K589" s="10">
        <f t="shared" si="56"/>
        <v>-5.3008340604390192E-3</v>
      </c>
      <c r="L589" s="10">
        <f t="shared" si="57"/>
        <v>-1.1721759433208188E-2</v>
      </c>
      <c r="M589" s="9">
        <f t="shared" si="58"/>
        <v>-5.3108340604390188E-3</v>
      </c>
      <c r="N589" s="19">
        <f t="shared" si="59"/>
        <v>0.26018425433697551</v>
      </c>
    </row>
    <row r="590" spans="1:14" x14ac:dyDescent="0.25">
      <c r="A590" s="1">
        <v>42251.958333333336</v>
      </c>
      <c r="B590" s="22">
        <f t="shared" si="54"/>
        <v>2015</v>
      </c>
      <c r="C590">
        <v>1.0602199999999999</v>
      </c>
      <c r="D590" s="2">
        <v>-5.3008340604390192E-3</v>
      </c>
      <c r="E590" s="10">
        <v>-1.1298177264505216E-2</v>
      </c>
      <c r="F590" s="10">
        <v>-3.1070546786140518E-3</v>
      </c>
      <c r="G590" s="10">
        <v>-9.8519461256032503E-3</v>
      </c>
      <c r="H590" s="10">
        <v>-4.5208863124697185E-3</v>
      </c>
      <c r="I590" s="10">
        <v>8.4378877705777455E-3</v>
      </c>
      <c r="J590" s="2">
        <f t="shared" si="55"/>
        <v>1.5402710679763359E-3</v>
      </c>
      <c r="K590" s="10">
        <f t="shared" si="56"/>
        <v>-3.3294976514308683E-3</v>
      </c>
      <c r="L590" s="10">
        <f t="shared" si="57"/>
        <v>-6.8411051284153548E-3</v>
      </c>
      <c r="M590" s="9">
        <f t="shared" si="58"/>
        <v>-3.3394976514308683E-3</v>
      </c>
      <c r="N590" s="19">
        <f t="shared" si="59"/>
        <v>0.25684475668554463</v>
      </c>
    </row>
    <row r="591" spans="1:14" x14ac:dyDescent="0.25">
      <c r="A591" s="1">
        <v>42342.958333333336</v>
      </c>
      <c r="B591" s="22">
        <f t="shared" si="54"/>
        <v>2015</v>
      </c>
      <c r="C591">
        <v>1.0566899999999999</v>
      </c>
      <c r="D591" s="2">
        <v>-3.3294976514308683E-3</v>
      </c>
      <c r="E591" s="10">
        <v>-5.3008340604390192E-3</v>
      </c>
      <c r="F591" s="10">
        <v>-1.1298177264505216E-2</v>
      </c>
      <c r="G591" s="10">
        <v>-3.1070546786140518E-3</v>
      </c>
      <c r="H591" s="10">
        <v>-9.8519461256032503E-3</v>
      </c>
      <c r="I591" s="10">
        <v>-4.5208863124697185E-3</v>
      </c>
      <c r="J591" s="2">
        <f t="shared" si="55"/>
        <v>7.2265827914457892E-4</v>
      </c>
      <c r="K591" s="10">
        <f t="shared" si="56"/>
        <v>8.25218370572256E-3</v>
      </c>
      <c r="L591" s="10">
        <f t="shared" si="57"/>
        <v>-4.0521559305754474E-3</v>
      </c>
      <c r="M591" s="9">
        <f t="shared" si="58"/>
        <v>8.2421837057225604E-3</v>
      </c>
      <c r="N591" s="19">
        <f t="shared" si="59"/>
        <v>0.26508694039126718</v>
      </c>
    </row>
    <row r="592" spans="1:14" x14ac:dyDescent="0.25">
      <c r="A592" t="s">
        <v>358</v>
      </c>
      <c r="B592" s="22">
        <f t="shared" si="54"/>
        <v>2015</v>
      </c>
      <c r="C592">
        <v>1.06541</v>
      </c>
      <c r="D592" s="2">
        <v>8.25218370572256E-3</v>
      </c>
      <c r="E592" s="10">
        <v>-3.3294976514308683E-3</v>
      </c>
      <c r="F592" s="10">
        <v>-5.3008340604390192E-3</v>
      </c>
      <c r="G592" s="10">
        <v>-1.1298177264505216E-2</v>
      </c>
      <c r="H592" s="10">
        <v>-3.1070546786140518E-3</v>
      </c>
      <c r="I592" s="10">
        <v>-9.8519461256032503E-3</v>
      </c>
      <c r="J592" s="2">
        <f t="shared" si="55"/>
        <v>4.53907633358301E-4</v>
      </c>
      <c r="K592" s="10">
        <f t="shared" si="56"/>
        <v>2.7501149792099611E-3</v>
      </c>
      <c r="L592" s="10">
        <f t="shared" si="57"/>
        <v>7.7982760723642594E-3</v>
      </c>
      <c r="M592" s="9">
        <f t="shared" si="58"/>
        <v>-2.7601149792099611E-3</v>
      </c>
      <c r="N592" s="19">
        <f t="shared" si="59"/>
        <v>0.26232682541205721</v>
      </c>
    </row>
    <row r="593" spans="1:14" x14ac:dyDescent="0.25">
      <c r="A593" t="s">
        <v>359</v>
      </c>
      <c r="B593" s="22">
        <f t="shared" si="54"/>
        <v>2015</v>
      </c>
      <c r="C593">
        <v>1.0683400000000001</v>
      </c>
      <c r="D593" s="2">
        <v>2.7501149792099611E-3</v>
      </c>
      <c r="E593" s="10">
        <v>8.25218370572256E-3</v>
      </c>
      <c r="F593" s="10">
        <v>-3.3294976514308683E-3</v>
      </c>
      <c r="G593" s="10">
        <v>-5.3008340604390192E-3</v>
      </c>
      <c r="H593" s="10">
        <v>-1.1298177264505216E-2</v>
      </c>
      <c r="I593" s="10">
        <v>-3.1070546786140518E-3</v>
      </c>
      <c r="J593" s="2">
        <f t="shared" si="55"/>
        <v>-1.1250133107295378E-3</v>
      </c>
      <c r="K593" s="10">
        <f t="shared" si="56"/>
        <v>7.2168036392907808E-3</v>
      </c>
      <c r="L593" s="10">
        <f t="shared" si="57"/>
        <v>3.8751282899394989E-3</v>
      </c>
      <c r="M593" s="9">
        <f t="shared" si="58"/>
        <v>-7.2268036392907804E-3</v>
      </c>
      <c r="N593" s="19">
        <f t="shared" si="59"/>
        <v>0.25510002177276642</v>
      </c>
    </row>
    <row r="594" spans="1:14" x14ac:dyDescent="0.25">
      <c r="A594" t="s">
        <v>360</v>
      </c>
      <c r="B594" s="22">
        <f t="shared" si="54"/>
        <v>2015</v>
      </c>
      <c r="C594">
        <v>1.07605</v>
      </c>
      <c r="D594" s="2">
        <v>7.2168036392907808E-3</v>
      </c>
      <c r="E594" s="10">
        <v>2.7501149792099611E-3</v>
      </c>
      <c r="F594" s="10">
        <v>8.25218370572256E-3</v>
      </c>
      <c r="G594" s="10">
        <v>-3.3294976514308683E-3</v>
      </c>
      <c r="H594" s="10">
        <v>-5.3008340604390192E-3</v>
      </c>
      <c r="I594" s="10">
        <v>-1.1298177264505216E-2</v>
      </c>
      <c r="J594" s="2">
        <f t="shared" si="55"/>
        <v>-3.7492087767052311E-4</v>
      </c>
      <c r="K594" s="10">
        <f t="shared" si="56"/>
        <v>4.1169090655639451E-3</v>
      </c>
      <c r="L594" s="10">
        <f t="shared" si="57"/>
        <v>7.5917245169613038E-3</v>
      </c>
      <c r="M594" s="9">
        <f t="shared" si="58"/>
        <v>-4.1269090655639447E-3</v>
      </c>
      <c r="N594" s="19">
        <f t="shared" si="59"/>
        <v>0.25097311270720246</v>
      </c>
    </row>
    <row r="595" spans="1:14" x14ac:dyDescent="0.25">
      <c r="A595" t="s">
        <v>361</v>
      </c>
      <c r="B595" s="22">
        <f t="shared" si="54"/>
        <v>2015</v>
      </c>
      <c r="C595">
        <v>1.0804800000000001</v>
      </c>
      <c r="D595" s="2">
        <v>4.1169090655639451E-3</v>
      </c>
      <c r="E595" s="10">
        <v>7.2168036392907808E-3</v>
      </c>
      <c r="F595" s="10">
        <v>2.7501149792099611E-3</v>
      </c>
      <c r="G595" s="10">
        <v>8.25218370572256E-3</v>
      </c>
      <c r="H595" s="10">
        <v>-3.3294976514308683E-3</v>
      </c>
      <c r="I595" s="10">
        <v>-5.3008340604390192E-3</v>
      </c>
      <c r="J595" s="2">
        <f t="shared" si="55"/>
        <v>-9.8386081122906833E-4</v>
      </c>
      <c r="K595" s="10">
        <f t="shared" si="56"/>
        <v>-6.2379683103807038E-3</v>
      </c>
      <c r="L595" s="10">
        <f t="shared" si="57"/>
        <v>5.100769876793013E-3</v>
      </c>
      <c r="M595" s="9">
        <f t="shared" si="58"/>
        <v>6.2279683103807042E-3</v>
      </c>
      <c r="N595" s="19">
        <f t="shared" si="59"/>
        <v>0.25720108101758316</v>
      </c>
    </row>
    <row r="596" spans="1:14" x14ac:dyDescent="0.25">
      <c r="A596" t="s">
        <v>362</v>
      </c>
      <c r="B596" s="22">
        <f t="shared" si="54"/>
        <v>2015</v>
      </c>
      <c r="C596">
        <v>1.0737399999999999</v>
      </c>
      <c r="D596" s="2">
        <v>-6.2379683103807038E-3</v>
      </c>
      <c r="E596" s="10">
        <v>4.1169090655639451E-3</v>
      </c>
      <c r="F596" s="10">
        <v>7.2168036392907808E-3</v>
      </c>
      <c r="G596" s="10">
        <v>2.7501149792099611E-3</v>
      </c>
      <c r="H596" s="10">
        <v>8.25218370572256E-3</v>
      </c>
      <c r="I596" s="10">
        <v>-3.3294976514308683E-3</v>
      </c>
      <c r="J596" s="2">
        <f t="shared" si="55"/>
        <v>-5.6125477364382074E-4</v>
      </c>
      <c r="K596" s="10">
        <f t="shared" si="56"/>
        <v>-1.8626483133721283E-4</v>
      </c>
      <c r="L596" s="10">
        <f t="shared" si="57"/>
        <v>-5.6767135367368831E-3</v>
      </c>
      <c r="M596" s="9">
        <f t="shared" si="58"/>
        <v>-1.9626483133721283E-4</v>
      </c>
      <c r="N596" s="19">
        <f t="shared" si="59"/>
        <v>0.25700481618624593</v>
      </c>
    </row>
    <row r="597" spans="1:14" x14ac:dyDescent="0.25">
      <c r="A597" t="s">
        <v>363</v>
      </c>
      <c r="B597" s="22">
        <f t="shared" si="54"/>
        <v>2015</v>
      </c>
      <c r="C597">
        <v>1.0735399999999999</v>
      </c>
      <c r="D597" s="2">
        <v>-1.8626483133721283E-4</v>
      </c>
      <c r="E597" s="10">
        <v>-6.2379683103807038E-3</v>
      </c>
      <c r="F597" s="10">
        <v>4.1169090655639451E-3</v>
      </c>
      <c r="G597" s="10">
        <v>7.2168036392907808E-3</v>
      </c>
      <c r="H597" s="10">
        <v>2.7501149792099611E-3</v>
      </c>
      <c r="I597" s="10">
        <v>8.25218370572256E-3</v>
      </c>
      <c r="J597" s="2">
        <f t="shared" si="55"/>
        <v>8.5041700855747722E-4</v>
      </c>
      <c r="K597" s="10">
        <f t="shared" si="56"/>
        <v>-9.8738752165716814E-4</v>
      </c>
      <c r="L597" s="10">
        <f t="shared" si="57"/>
        <v>-1.0366818398946901E-3</v>
      </c>
      <c r="M597" s="9">
        <f t="shared" si="58"/>
        <v>-9.9738752165716817E-4</v>
      </c>
      <c r="N597" s="19">
        <f t="shared" si="59"/>
        <v>0.25600742866458875</v>
      </c>
    </row>
    <row r="598" spans="1:14" x14ac:dyDescent="0.25">
      <c r="A598" t="s">
        <v>364</v>
      </c>
      <c r="B598" s="22">
        <f t="shared" si="54"/>
        <v>2015</v>
      </c>
      <c r="C598">
        <v>1.0724800000000001</v>
      </c>
      <c r="D598" s="2">
        <v>-9.8738752165716814E-4</v>
      </c>
      <c r="E598" s="10">
        <v>-1.8626483133721283E-4</v>
      </c>
      <c r="F598" s="10">
        <v>-6.2379683103807038E-3</v>
      </c>
      <c r="G598" s="10">
        <v>4.1169090655639451E-3</v>
      </c>
      <c r="H598" s="10">
        <v>7.2168036392907808E-3</v>
      </c>
      <c r="I598" s="10">
        <v>2.7501149792099611E-3</v>
      </c>
      <c r="J598" s="2">
        <f t="shared" si="55"/>
        <v>2.5393328850621917E-5</v>
      </c>
      <c r="K598" s="10">
        <f t="shared" si="56"/>
        <v>9.1936446367297808E-3</v>
      </c>
      <c r="L598" s="10">
        <f t="shared" si="57"/>
        <v>-1.0127808505077901E-3</v>
      </c>
      <c r="M598" s="9">
        <f t="shared" si="58"/>
        <v>9.1836446367297812E-3</v>
      </c>
      <c r="N598" s="19">
        <f t="shared" si="59"/>
        <v>0.26519107330131853</v>
      </c>
    </row>
    <row r="599" spans="1:14" x14ac:dyDescent="0.25">
      <c r="A599" t="s">
        <v>365</v>
      </c>
      <c r="B599" s="22">
        <f t="shared" si="54"/>
        <v>2015</v>
      </c>
      <c r="C599">
        <v>1.0823400000000001</v>
      </c>
      <c r="D599" s="2">
        <v>9.1936446367297808E-3</v>
      </c>
      <c r="E599" s="10">
        <v>-9.8738752165716814E-4</v>
      </c>
      <c r="F599" s="10">
        <v>-1.8626483133721283E-4</v>
      </c>
      <c r="G599" s="10">
        <v>-6.2379683103807038E-3</v>
      </c>
      <c r="H599" s="10">
        <v>4.1169090655639451E-3</v>
      </c>
      <c r="I599" s="10">
        <v>7.2168036392907808E-3</v>
      </c>
      <c r="J599" s="2">
        <f t="shared" si="55"/>
        <v>1.3460971596430309E-4</v>
      </c>
      <c r="K599" s="10">
        <f t="shared" si="56"/>
        <v>4.3609217066724604E-3</v>
      </c>
      <c r="L599" s="10">
        <f t="shared" si="57"/>
        <v>9.0590349207654783E-3</v>
      </c>
      <c r="M599" s="9">
        <f t="shared" si="58"/>
        <v>-4.37092170667246E-3</v>
      </c>
      <c r="N599" s="19">
        <f t="shared" si="59"/>
        <v>0.26082015159464605</v>
      </c>
    </row>
    <row r="600" spans="1:14" x14ac:dyDescent="0.25">
      <c r="A600" t="s">
        <v>366</v>
      </c>
      <c r="B600" s="22">
        <f t="shared" si="54"/>
        <v>2015</v>
      </c>
      <c r="C600">
        <v>1.0870599999999999</v>
      </c>
      <c r="D600" s="2">
        <v>4.3609217066724604E-3</v>
      </c>
      <c r="E600" s="10">
        <v>9.1936446367297808E-3</v>
      </c>
      <c r="F600" s="10">
        <v>-9.8738752165716814E-4</v>
      </c>
      <c r="G600" s="10">
        <v>-1.8626483133721283E-4</v>
      </c>
      <c r="H600" s="10">
        <v>-6.2379683103807038E-3</v>
      </c>
      <c r="I600" s="10">
        <v>4.1169090655639451E-3</v>
      </c>
      <c r="J600" s="2">
        <f t="shared" si="55"/>
        <v>-1.2533618929575926E-3</v>
      </c>
      <c r="K600" s="10">
        <f t="shared" si="56"/>
        <v>1.8674222214045688E-3</v>
      </c>
      <c r="L600" s="10">
        <f t="shared" si="57"/>
        <v>5.6142835996300534E-3</v>
      </c>
      <c r="M600" s="9">
        <f t="shared" si="58"/>
        <v>-1.8774222214045688E-3</v>
      </c>
      <c r="N600" s="19">
        <f t="shared" si="59"/>
        <v>0.25894272937324148</v>
      </c>
    </row>
    <row r="601" spans="1:14" x14ac:dyDescent="0.25">
      <c r="A601" t="s">
        <v>367</v>
      </c>
      <c r="B601" s="22">
        <f t="shared" si="54"/>
        <v>2015</v>
      </c>
      <c r="C601">
        <v>1.0890899999999999</v>
      </c>
      <c r="D601" s="2">
        <v>1.8674222214045688E-3</v>
      </c>
      <c r="E601" s="10">
        <v>4.3609217066724604E-3</v>
      </c>
      <c r="F601" s="10">
        <v>9.1936446367297808E-3</v>
      </c>
      <c r="G601" s="10">
        <v>-9.8738752165716814E-4</v>
      </c>
      <c r="H601" s="10">
        <v>-1.8626483133721283E-4</v>
      </c>
      <c r="I601" s="10">
        <v>-6.2379683103807038E-3</v>
      </c>
      <c r="J601" s="2">
        <f t="shared" si="55"/>
        <v>-5.9452081315806255E-4</v>
      </c>
      <c r="K601" s="10">
        <f t="shared" si="56"/>
        <v>8.1995060096045069E-3</v>
      </c>
      <c r="L601" s="10">
        <f t="shared" si="57"/>
        <v>2.4619430345626313E-3</v>
      </c>
      <c r="M601" s="9">
        <f t="shared" si="58"/>
        <v>-8.2095060096045065E-3</v>
      </c>
      <c r="N601" s="19">
        <f t="shared" si="59"/>
        <v>0.25073322336363696</v>
      </c>
    </row>
    <row r="602" spans="1:14" x14ac:dyDescent="0.25">
      <c r="A602" t="s">
        <v>368</v>
      </c>
      <c r="B602" s="22">
        <f t="shared" si="54"/>
        <v>2015</v>
      </c>
      <c r="C602">
        <v>1.09802</v>
      </c>
      <c r="D602" s="2">
        <v>8.1995060096045069E-3</v>
      </c>
      <c r="E602" s="10">
        <v>1.8674222214045688E-3</v>
      </c>
      <c r="F602" s="10">
        <v>4.3609217066724604E-3</v>
      </c>
      <c r="G602" s="10">
        <v>9.1936446367297808E-3</v>
      </c>
      <c r="H602" s="10">
        <v>-9.8738752165716814E-4</v>
      </c>
      <c r="I602" s="10">
        <v>-1.8626483133721283E-4</v>
      </c>
      <c r="J602" s="2">
        <f t="shared" si="55"/>
        <v>-2.5458411140016055E-4</v>
      </c>
      <c r="K602" s="10">
        <f t="shared" si="56"/>
        <v>1.3460592703229413E-2</v>
      </c>
      <c r="L602" s="10">
        <f t="shared" si="57"/>
        <v>8.4540901210046673E-3</v>
      </c>
      <c r="M602" s="9">
        <f t="shared" si="58"/>
        <v>-1.3470592703229412E-2</v>
      </c>
      <c r="N602" s="19">
        <f t="shared" si="59"/>
        <v>0.23726263066040754</v>
      </c>
    </row>
    <row r="603" spans="1:14" x14ac:dyDescent="0.25">
      <c r="A603" t="s">
        <v>369</v>
      </c>
      <c r="B603" s="22">
        <f t="shared" si="54"/>
        <v>2015</v>
      </c>
      <c r="C603">
        <v>1.1128</v>
      </c>
      <c r="D603" s="2">
        <v>1.3460592703229413E-2</v>
      </c>
      <c r="E603" s="10">
        <v>8.1995060096045069E-3</v>
      </c>
      <c r="F603" s="10">
        <v>1.8674222214045688E-3</v>
      </c>
      <c r="G603" s="10">
        <v>4.3609217066724604E-3</v>
      </c>
      <c r="H603" s="10">
        <v>9.1936446367297808E-3</v>
      </c>
      <c r="I603" s="10">
        <v>-9.8738752165716814E-4</v>
      </c>
      <c r="J603" s="2">
        <f t="shared" si="55"/>
        <v>-1.1178318044246939E-3</v>
      </c>
      <c r="K603" s="10">
        <f t="shared" si="56"/>
        <v>8.5909417685119394E-3</v>
      </c>
      <c r="L603" s="10">
        <f t="shared" si="57"/>
        <v>1.4578424507654106E-2</v>
      </c>
      <c r="M603" s="9">
        <f t="shared" si="58"/>
        <v>-8.600941768511939E-3</v>
      </c>
      <c r="N603" s="19">
        <f t="shared" si="59"/>
        <v>0.22866168889189559</v>
      </c>
    </row>
    <row r="604" spans="1:14" x14ac:dyDescent="0.25">
      <c r="A604" t="s">
        <v>370</v>
      </c>
      <c r="B604" s="22">
        <f t="shared" si="54"/>
        <v>2015</v>
      </c>
      <c r="C604">
        <v>1.12236</v>
      </c>
      <c r="D604" s="2">
        <v>8.5909417685119394E-3</v>
      </c>
      <c r="E604" s="10">
        <v>1.3460592703229413E-2</v>
      </c>
      <c r="F604" s="10">
        <v>8.1995060096045069E-3</v>
      </c>
      <c r="G604" s="10">
        <v>1.8674222214045688E-3</v>
      </c>
      <c r="H604" s="10">
        <v>4.3609217066724604E-3</v>
      </c>
      <c r="I604" s="10">
        <v>9.1936446367297808E-3</v>
      </c>
      <c r="J604" s="2">
        <f t="shared" si="55"/>
        <v>-1.8350713582564423E-3</v>
      </c>
      <c r="K604" s="10">
        <f t="shared" si="56"/>
        <v>-2.5660215973484224E-3</v>
      </c>
      <c r="L604" s="10">
        <f t="shared" si="57"/>
        <v>1.0426013126768382E-2</v>
      </c>
      <c r="M604" s="9">
        <f t="shared" si="58"/>
        <v>2.5560215973484224E-3</v>
      </c>
      <c r="N604" s="19">
        <f t="shared" si="59"/>
        <v>0.231217710489244</v>
      </c>
    </row>
    <row r="605" spans="1:14" x14ac:dyDescent="0.25">
      <c r="A605" t="s">
        <v>371</v>
      </c>
      <c r="B605" s="22">
        <f t="shared" si="54"/>
        <v>2015</v>
      </c>
      <c r="C605">
        <v>1.11948</v>
      </c>
      <c r="D605" s="2">
        <v>-2.5660215973484224E-3</v>
      </c>
      <c r="E605" s="10">
        <v>8.5909417685119394E-3</v>
      </c>
      <c r="F605" s="10">
        <v>1.3460592703229413E-2</v>
      </c>
      <c r="G605" s="10">
        <v>8.1995060096045069E-3</v>
      </c>
      <c r="H605" s="10">
        <v>1.8674222214045688E-3</v>
      </c>
      <c r="I605" s="10">
        <v>4.3609217066724604E-3</v>
      </c>
      <c r="J605" s="2">
        <f t="shared" si="55"/>
        <v>-1.171195914431237E-3</v>
      </c>
      <c r="K605" s="10">
        <f t="shared" si="56"/>
        <v>-4.4127630685675268E-3</v>
      </c>
      <c r="L605" s="10">
        <f t="shared" si="57"/>
        <v>-1.3948256829171854E-3</v>
      </c>
      <c r="M605" s="9">
        <f t="shared" si="58"/>
        <v>-4.4227630685675264E-3</v>
      </c>
      <c r="N605" s="19">
        <f t="shared" si="59"/>
        <v>0.22679494742067646</v>
      </c>
    </row>
    <row r="606" spans="1:14" x14ac:dyDescent="0.25">
      <c r="A606" s="1">
        <v>42068.958333333336</v>
      </c>
      <c r="B606" s="22">
        <f t="shared" si="54"/>
        <v>2015</v>
      </c>
      <c r="C606">
        <v>1.1145400000000001</v>
      </c>
      <c r="D606" s="2">
        <v>-4.4127630685675268E-3</v>
      </c>
      <c r="E606" s="10">
        <v>-2.5660215973484224E-3</v>
      </c>
      <c r="F606" s="10">
        <v>8.5909417685119394E-3</v>
      </c>
      <c r="G606" s="10">
        <v>1.3460592703229413E-2</v>
      </c>
      <c r="H606" s="10">
        <v>8.1995060096045069E-3</v>
      </c>
      <c r="I606" s="10">
        <v>1.8674222214045688E-3</v>
      </c>
      <c r="J606" s="2">
        <f t="shared" si="55"/>
        <v>3.4982358071289165E-4</v>
      </c>
      <c r="K606" s="10">
        <f t="shared" si="56"/>
        <v>3.5350907100686335E-3</v>
      </c>
      <c r="L606" s="10">
        <f t="shared" si="57"/>
        <v>-4.7625866492804186E-3</v>
      </c>
      <c r="M606" s="9">
        <f t="shared" si="58"/>
        <v>3.5250907100686335E-3</v>
      </c>
      <c r="N606" s="19">
        <f t="shared" si="59"/>
        <v>0.23032003813074509</v>
      </c>
    </row>
    <row r="607" spans="1:14" x14ac:dyDescent="0.25">
      <c r="A607" s="1">
        <v>42099.958333333336</v>
      </c>
      <c r="B607" s="22">
        <f t="shared" si="54"/>
        <v>2015</v>
      </c>
      <c r="C607">
        <v>1.1184799999999999</v>
      </c>
      <c r="D607" s="2">
        <v>3.5350907100686335E-3</v>
      </c>
      <c r="E607" s="10">
        <v>-4.4127630685675268E-3</v>
      </c>
      <c r="F607" s="10">
        <v>-2.5660215973484224E-3</v>
      </c>
      <c r="G607" s="10">
        <v>8.5909417685119394E-3</v>
      </c>
      <c r="H607" s="10">
        <v>1.3460592703229413E-2</v>
      </c>
      <c r="I607" s="10">
        <v>8.1995060096045069E-3</v>
      </c>
      <c r="J607" s="2">
        <f t="shared" si="55"/>
        <v>6.0158830271695991E-4</v>
      </c>
      <c r="K607" s="10">
        <f t="shared" si="56"/>
        <v>1.4403476146198413E-2</v>
      </c>
      <c r="L607" s="10">
        <f t="shared" si="57"/>
        <v>2.9335024073516734E-3</v>
      </c>
      <c r="M607" s="9">
        <f t="shared" si="58"/>
        <v>-1.4413476146198412E-2</v>
      </c>
      <c r="N607" s="19">
        <f t="shared" si="59"/>
        <v>0.21590656198454666</v>
      </c>
    </row>
    <row r="608" spans="1:14" x14ac:dyDescent="0.25">
      <c r="A608" s="1">
        <v>42129.958333333336</v>
      </c>
      <c r="B608" s="22">
        <f t="shared" si="54"/>
        <v>2015</v>
      </c>
      <c r="C608">
        <v>1.13459</v>
      </c>
      <c r="D608" s="2">
        <v>1.4403476146198413E-2</v>
      </c>
      <c r="E608" s="10">
        <v>3.5350907100686335E-3</v>
      </c>
      <c r="F608" s="10">
        <v>-4.4127630685675268E-3</v>
      </c>
      <c r="G608" s="10">
        <v>-2.5660215973484224E-3</v>
      </c>
      <c r="H608" s="10">
        <v>8.5909417685119394E-3</v>
      </c>
      <c r="I608" s="10">
        <v>1.3460592703229413E-2</v>
      </c>
      <c r="J608" s="2">
        <f t="shared" si="55"/>
        <v>-4.8193596329001233E-4</v>
      </c>
      <c r="K608" s="10">
        <f t="shared" si="56"/>
        <v>-7.0245639393966552E-3</v>
      </c>
      <c r="L608" s="10">
        <f t="shared" si="57"/>
        <v>1.4885412109488426E-2</v>
      </c>
      <c r="M608" s="9">
        <f t="shared" si="58"/>
        <v>7.0145639393966557E-3</v>
      </c>
      <c r="N608" s="19">
        <f t="shared" si="59"/>
        <v>0.22292112592394331</v>
      </c>
    </row>
    <row r="609" spans="1:14" x14ac:dyDescent="0.25">
      <c r="A609" s="1">
        <v>42160.958333333336</v>
      </c>
      <c r="B609" s="22">
        <f t="shared" si="54"/>
        <v>2015</v>
      </c>
      <c r="C609">
        <v>1.12662</v>
      </c>
      <c r="D609" s="2">
        <v>-7.0245639393966552E-3</v>
      </c>
      <c r="E609" s="10">
        <v>1.4403476146198413E-2</v>
      </c>
      <c r="F609" s="10">
        <v>3.5350907100686335E-3</v>
      </c>
      <c r="G609" s="10">
        <v>-4.4127630685675268E-3</v>
      </c>
      <c r="H609" s="10">
        <v>-2.5660215973484224E-3</v>
      </c>
      <c r="I609" s="10">
        <v>8.5909417685119394E-3</v>
      </c>
      <c r="J609" s="2">
        <f t="shared" si="55"/>
        <v>-1.9636138703518803E-3</v>
      </c>
      <c r="K609" s="10">
        <f t="shared" si="56"/>
        <v>-5.7428414194670152E-3</v>
      </c>
      <c r="L609" s="10">
        <f t="shared" si="57"/>
        <v>-5.0609500690447749E-3</v>
      </c>
      <c r="M609" s="9">
        <f t="shared" si="58"/>
        <v>-5.7528414194670148E-3</v>
      </c>
      <c r="N609" s="19">
        <f t="shared" si="59"/>
        <v>0.21716828450447628</v>
      </c>
    </row>
    <row r="610" spans="1:14" x14ac:dyDescent="0.25">
      <c r="A610" s="1">
        <v>42190.958333333336</v>
      </c>
      <c r="B610" s="22">
        <f t="shared" si="54"/>
        <v>2015</v>
      </c>
      <c r="C610">
        <v>1.12015</v>
      </c>
      <c r="D610" s="2">
        <v>-5.7428414194670152E-3</v>
      </c>
      <c r="E610" s="10">
        <v>-7.0245639393966552E-3</v>
      </c>
      <c r="F610" s="10">
        <v>1.4403476146198413E-2</v>
      </c>
      <c r="G610" s="10">
        <v>3.5350907100686335E-3</v>
      </c>
      <c r="H610" s="10">
        <v>-4.4127630685675268E-3</v>
      </c>
      <c r="I610" s="10">
        <v>-2.5660215973484224E-3</v>
      </c>
      <c r="J610" s="2">
        <f t="shared" si="55"/>
        <v>9.5765293353948587E-4</v>
      </c>
      <c r="K610" s="10">
        <f t="shared" si="56"/>
        <v>-4.1869392492077662E-3</v>
      </c>
      <c r="L610" s="10">
        <f t="shared" si="57"/>
        <v>-6.7004943530065012E-3</v>
      </c>
      <c r="M610" s="9">
        <f t="shared" si="58"/>
        <v>-4.1969392492077658E-3</v>
      </c>
      <c r="N610" s="19">
        <f t="shared" si="59"/>
        <v>0.21297134525526851</v>
      </c>
    </row>
    <row r="611" spans="1:14" x14ac:dyDescent="0.25">
      <c r="A611" s="1">
        <v>42282.958333333336</v>
      </c>
      <c r="B611" s="22">
        <f t="shared" si="54"/>
        <v>2015</v>
      </c>
      <c r="C611">
        <v>1.1154599999999999</v>
      </c>
      <c r="D611" s="2">
        <v>-4.1869392492077662E-3</v>
      </c>
      <c r="E611" s="10">
        <v>-5.7428414194670152E-3</v>
      </c>
      <c r="F611" s="10">
        <v>-7.0245639393966552E-3</v>
      </c>
      <c r="G611" s="10">
        <v>1.4403476146198413E-2</v>
      </c>
      <c r="H611" s="10">
        <v>3.5350907100686335E-3</v>
      </c>
      <c r="I611" s="10">
        <v>-4.4127630685675268E-3</v>
      </c>
      <c r="J611" s="2">
        <f t="shared" si="55"/>
        <v>7.8291677314805972E-4</v>
      </c>
      <c r="K611" s="10">
        <f t="shared" si="56"/>
        <v>5.2086134868127854E-3</v>
      </c>
      <c r="L611" s="10">
        <f t="shared" si="57"/>
        <v>-4.9698560223558255E-3</v>
      </c>
      <c r="M611" s="9">
        <f t="shared" si="58"/>
        <v>5.1986134868127858E-3</v>
      </c>
      <c r="N611" s="19">
        <f t="shared" si="59"/>
        <v>0.21816995874208128</v>
      </c>
    </row>
    <row r="612" spans="1:14" x14ac:dyDescent="0.25">
      <c r="A612" s="1">
        <v>42313.958333333336</v>
      </c>
      <c r="B612" s="22">
        <f t="shared" si="54"/>
        <v>2015</v>
      </c>
      <c r="C612">
        <v>1.12127</v>
      </c>
      <c r="D612" s="2">
        <v>5.2086134868127854E-3</v>
      </c>
      <c r="E612" s="10">
        <v>-4.1869392492077662E-3</v>
      </c>
      <c r="F612" s="10">
        <v>-5.7428414194670152E-3</v>
      </c>
      <c r="G612" s="10">
        <v>-7.0245639393966552E-3</v>
      </c>
      <c r="H612" s="10">
        <v>1.4403476146198413E-2</v>
      </c>
      <c r="I612" s="10">
        <v>3.5350907100686335E-3</v>
      </c>
      <c r="J612" s="2">
        <f t="shared" si="55"/>
        <v>5.708019300767899E-4</v>
      </c>
      <c r="K612" s="10">
        <f t="shared" si="56"/>
        <v>1.2566108073880367E-2</v>
      </c>
      <c r="L612" s="10">
        <f t="shared" si="57"/>
        <v>4.6378115567359953E-3</v>
      </c>
      <c r="M612" s="9">
        <f t="shared" si="58"/>
        <v>-1.2576108073880366E-2</v>
      </c>
      <c r="N612" s="19">
        <f t="shared" si="59"/>
        <v>0.20559385066820091</v>
      </c>
    </row>
    <row r="613" spans="1:14" x14ac:dyDescent="0.25">
      <c r="A613" s="1">
        <v>42343.958333333336</v>
      </c>
      <c r="B613" s="22">
        <f t="shared" si="54"/>
        <v>2015</v>
      </c>
      <c r="C613">
        <v>1.1353599999999999</v>
      </c>
      <c r="D613" s="2">
        <v>1.2566108073880367E-2</v>
      </c>
      <c r="E613" s="10">
        <v>5.2086134868127854E-3</v>
      </c>
      <c r="F613" s="10">
        <v>-4.1869392492077662E-3</v>
      </c>
      <c r="G613" s="10">
        <v>-5.7428414194670152E-3</v>
      </c>
      <c r="H613" s="10">
        <v>-7.0245639393966552E-3</v>
      </c>
      <c r="I613" s="10">
        <v>1.4403476146198413E-2</v>
      </c>
      <c r="J613" s="2">
        <f t="shared" si="55"/>
        <v>-7.1008592538315211E-4</v>
      </c>
      <c r="K613" s="10">
        <f t="shared" si="56"/>
        <v>4.9411640360768061E-3</v>
      </c>
      <c r="L613" s="10">
        <f t="shared" si="57"/>
        <v>1.3276193999263518E-2</v>
      </c>
      <c r="M613" s="9">
        <f t="shared" si="58"/>
        <v>-4.9511640360768057E-3</v>
      </c>
      <c r="N613" s="19">
        <f t="shared" si="59"/>
        <v>0.20064268663212409</v>
      </c>
    </row>
    <row r="614" spans="1:14" x14ac:dyDescent="0.25">
      <c r="A614" t="s">
        <v>372</v>
      </c>
      <c r="B614" s="22">
        <f t="shared" si="54"/>
        <v>2015</v>
      </c>
      <c r="C614">
        <v>1.14097</v>
      </c>
      <c r="D614" s="2">
        <v>4.9411640360768061E-3</v>
      </c>
      <c r="E614" s="10">
        <v>1.2566108073880367E-2</v>
      </c>
      <c r="F614" s="10">
        <v>5.2086134868127854E-3</v>
      </c>
      <c r="G614" s="10">
        <v>-4.1869392492077662E-3</v>
      </c>
      <c r="H614" s="10">
        <v>-5.7428414194670152E-3</v>
      </c>
      <c r="I614" s="10">
        <v>-7.0245639393966552E-3</v>
      </c>
      <c r="J614" s="2">
        <f t="shared" si="55"/>
        <v>-1.7131270159894589E-3</v>
      </c>
      <c r="K614" s="10">
        <f t="shared" si="56"/>
        <v>3.3918507936230302E-3</v>
      </c>
      <c r="L614" s="10">
        <f t="shared" si="57"/>
        <v>6.654291052066265E-3</v>
      </c>
      <c r="M614" s="9">
        <f t="shared" si="58"/>
        <v>-3.4018507936230302E-3</v>
      </c>
      <c r="N614" s="19">
        <f t="shared" si="59"/>
        <v>0.19724083583850105</v>
      </c>
    </row>
    <row r="615" spans="1:14" x14ac:dyDescent="0.25">
      <c r="A615" t="s">
        <v>373</v>
      </c>
      <c r="B615" s="22">
        <f t="shared" si="54"/>
        <v>2015</v>
      </c>
      <c r="C615">
        <v>1.1448400000000001</v>
      </c>
      <c r="D615" s="2">
        <v>3.3918507936230302E-3</v>
      </c>
      <c r="E615" s="10">
        <v>4.9411640360768061E-3</v>
      </c>
      <c r="F615" s="10">
        <v>1.2566108073880367E-2</v>
      </c>
      <c r="G615" s="10">
        <v>5.2086134868127854E-3</v>
      </c>
      <c r="H615" s="10">
        <v>-4.1869392492077662E-3</v>
      </c>
      <c r="I615" s="10">
        <v>-5.7428414194670152E-3</v>
      </c>
      <c r="J615" s="2">
        <f t="shared" si="55"/>
        <v>-6.7362476519150125E-4</v>
      </c>
      <c r="K615" s="10">
        <f t="shared" si="56"/>
        <v>-1.1730896893889176E-2</v>
      </c>
      <c r="L615" s="10">
        <f t="shared" si="57"/>
        <v>4.0654755588145318E-3</v>
      </c>
      <c r="M615" s="9">
        <f t="shared" si="58"/>
        <v>1.1720896893889176E-2</v>
      </c>
      <c r="N615" s="19">
        <f t="shared" si="59"/>
        <v>0.20896173273239022</v>
      </c>
    </row>
    <row r="616" spans="1:14" x14ac:dyDescent="0.25">
      <c r="A616" t="s">
        <v>374</v>
      </c>
      <c r="B616" s="22">
        <f t="shared" si="54"/>
        <v>2015</v>
      </c>
      <c r="C616">
        <v>1.13141</v>
      </c>
      <c r="D616" s="2">
        <v>-1.1730896893889176E-2</v>
      </c>
      <c r="E616" s="10">
        <v>3.3918507936230302E-3</v>
      </c>
      <c r="F616" s="10">
        <v>4.9411640360768061E-3</v>
      </c>
      <c r="G616" s="10">
        <v>1.2566108073880367E-2</v>
      </c>
      <c r="H616" s="10">
        <v>5.2086134868127854E-3</v>
      </c>
      <c r="I616" s="10">
        <v>-4.1869392492077662E-3</v>
      </c>
      <c r="J616" s="2">
        <f t="shared" si="55"/>
        <v>-4.6240818514356349E-4</v>
      </c>
      <c r="K616" s="10">
        <f t="shared" si="56"/>
        <v>-1.4565895652327687E-2</v>
      </c>
      <c r="L616" s="10">
        <f t="shared" si="57"/>
        <v>-1.1268488708745613E-2</v>
      </c>
      <c r="M616" s="9">
        <f t="shared" si="58"/>
        <v>-1.4575895652327687E-2</v>
      </c>
      <c r="N616" s="19">
        <f t="shared" si="59"/>
        <v>0.19438583708006252</v>
      </c>
    </row>
    <row r="617" spans="1:14" x14ac:dyDescent="0.25">
      <c r="A617" t="s">
        <v>375</v>
      </c>
      <c r="B617" s="22">
        <f t="shared" si="54"/>
        <v>2015</v>
      </c>
      <c r="C617">
        <v>1.11493</v>
      </c>
      <c r="D617" s="2">
        <v>-1.4565895652327687E-2</v>
      </c>
      <c r="E617" s="10">
        <v>-1.1730896893889176E-2</v>
      </c>
      <c r="F617" s="10">
        <v>3.3918507936230302E-3</v>
      </c>
      <c r="G617" s="10">
        <v>4.9411640360768061E-3</v>
      </c>
      <c r="H617" s="10">
        <v>1.2566108073880367E-2</v>
      </c>
      <c r="I617" s="10">
        <v>5.2086134868127854E-3</v>
      </c>
      <c r="J617" s="2">
        <f t="shared" si="55"/>
        <v>1.5992633735564116E-3</v>
      </c>
      <c r="K617" s="10">
        <f t="shared" si="56"/>
        <v>-4.9868601616245289E-3</v>
      </c>
      <c r="L617" s="10">
        <f t="shared" si="57"/>
        <v>-1.6165159025884099E-2</v>
      </c>
      <c r="M617" s="9">
        <f t="shared" si="58"/>
        <v>-4.9968601616245285E-3</v>
      </c>
      <c r="N617" s="19">
        <f t="shared" si="59"/>
        <v>0.18938897691843798</v>
      </c>
    </row>
    <row r="618" spans="1:14" x14ac:dyDescent="0.25">
      <c r="A618" t="s">
        <v>376</v>
      </c>
      <c r="B618" s="22">
        <f t="shared" si="54"/>
        <v>2015</v>
      </c>
      <c r="C618">
        <v>1.10937</v>
      </c>
      <c r="D618" s="2">
        <v>-4.9868601616245289E-3</v>
      </c>
      <c r="E618" s="10">
        <v>-1.4565895652327687E-2</v>
      </c>
      <c r="F618" s="10">
        <v>-1.1730896893889176E-2</v>
      </c>
      <c r="G618" s="10">
        <v>3.3918507936230302E-3</v>
      </c>
      <c r="H618" s="10">
        <v>4.9411640360768061E-3</v>
      </c>
      <c r="I618" s="10">
        <v>1.2566108073880367E-2</v>
      </c>
      <c r="J618" s="2">
        <f t="shared" si="55"/>
        <v>1.9857563859372812E-3</v>
      </c>
      <c r="K618" s="10">
        <f t="shared" si="56"/>
        <v>1.6225425241354063E-3</v>
      </c>
      <c r="L618" s="10">
        <f t="shared" si="57"/>
        <v>-6.9726165475618102E-3</v>
      </c>
      <c r="M618" s="9">
        <f t="shared" si="58"/>
        <v>1.6125425241354063E-3</v>
      </c>
      <c r="N618" s="19">
        <f t="shared" si="59"/>
        <v>0.19100151944257338</v>
      </c>
    </row>
    <row r="619" spans="1:14" x14ac:dyDescent="0.25">
      <c r="A619" t="s">
        <v>377</v>
      </c>
      <c r="B619" s="22">
        <f t="shared" si="54"/>
        <v>2015</v>
      </c>
      <c r="C619">
        <v>1.11117</v>
      </c>
      <c r="D619" s="2">
        <v>1.6225425241354063E-3</v>
      </c>
      <c r="E619" s="10">
        <v>-4.9868601616245289E-3</v>
      </c>
      <c r="F619" s="10">
        <v>-1.4565895652327687E-2</v>
      </c>
      <c r="G619" s="10">
        <v>-1.1730896893889176E-2</v>
      </c>
      <c r="H619" s="10">
        <v>3.3918507936230302E-3</v>
      </c>
      <c r="I619" s="10">
        <v>4.9411640360768061E-3</v>
      </c>
      <c r="J619" s="2">
        <f t="shared" si="55"/>
        <v>6.7985447981289376E-4</v>
      </c>
      <c r="K619" s="10">
        <f t="shared" si="56"/>
        <v>-9.386502515366657E-3</v>
      </c>
      <c r="L619" s="10">
        <f t="shared" si="57"/>
        <v>9.4268804432251258E-4</v>
      </c>
      <c r="M619" s="9">
        <f t="shared" si="58"/>
        <v>9.3765025153666574E-3</v>
      </c>
      <c r="N619" s="19">
        <f t="shared" si="59"/>
        <v>0.20037802195794002</v>
      </c>
    </row>
    <row r="620" spans="1:14" x14ac:dyDescent="0.25">
      <c r="A620" t="s">
        <v>378</v>
      </c>
      <c r="B620" s="22">
        <f t="shared" si="54"/>
        <v>2015</v>
      </c>
      <c r="C620">
        <v>1.1007400000000001</v>
      </c>
      <c r="D620" s="2">
        <v>-9.386502515366657E-3</v>
      </c>
      <c r="E620" s="10">
        <v>1.6225425241354063E-3</v>
      </c>
      <c r="F620" s="10">
        <v>-4.9868601616245289E-3</v>
      </c>
      <c r="G620" s="10">
        <v>-1.4565895652327687E-2</v>
      </c>
      <c r="H620" s="10">
        <v>-1.1730896893889176E-2</v>
      </c>
      <c r="I620" s="10">
        <v>3.3918507936230302E-3</v>
      </c>
      <c r="J620" s="2">
        <f t="shared" si="55"/>
        <v>-2.2119986684387611E-4</v>
      </c>
      <c r="K620" s="10">
        <f t="shared" si="56"/>
        <v>-2.7981176299579635E-3</v>
      </c>
      <c r="L620" s="10">
        <f t="shared" si="57"/>
        <v>-9.1653026485227808E-3</v>
      </c>
      <c r="M620" s="9">
        <f t="shared" si="58"/>
        <v>-2.8081176299579636E-3</v>
      </c>
      <c r="N620" s="19">
        <f t="shared" si="59"/>
        <v>0.19756990432798205</v>
      </c>
    </row>
    <row r="621" spans="1:14" x14ac:dyDescent="0.25">
      <c r="A621" t="s">
        <v>379</v>
      </c>
      <c r="B621" s="22">
        <f t="shared" si="54"/>
        <v>2015</v>
      </c>
      <c r="C621">
        <v>1.0976600000000001</v>
      </c>
      <c r="D621" s="2">
        <v>-2.7981176299579635E-3</v>
      </c>
      <c r="E621" s="10">
        <v>-9.386502515366657E-3</v>
      </c>
      <c r="F621" s="10">
        <v>1.6225425241354063E-3</v>
      </c>
      <c r="G621" s="10">
        <v>-4.9868601616245289E-3</v>
      </c>
      <c r="H621" s="10">
        <v>-1.4565895652327687E-2</v>
      </c>
      <c r="I621" s="10">
        <v>-1.1730896893889176E-2</v>
      </c>
      <c r="J621" s="2">
        <f t="shared" si="55"/>
        <v>1.2796540464387479E-3</v>
      </c>
      <c r="K621" s="10">
        <f t="shared" si="56"/>
        <v>-9.5384727511250711E-3</v>
      </c>
      <c r="L621" s="10">
        <f t="shared" si="57"/>
        <v>-4.0777716763967112E-3</v>
      </c>
      <c r="M621" s="9">
        <f t="shared" si="58"/>
        <v>-9.5484727511250707E-3</v>
      </c>
      <c r="N621" s="19">
        <f t="shared" si="59"/>
        <v>0.18802143157685697</v>
      </c>
    </row>
    <row r="622" spans="1:14" x14ac:dyDescent="0.25">
      <c r="A622" t="s">
        <v>380</v>
      </c>
      <c r="B622" s="22">
        <f t="shared" si="54"/>
        <v>2015</v>
      </c>
      <c r="C622">
        <v>1.0871900000000001</v>
      </c>
      <c r="D622" s="2">
        <v>-9.5384727511250711E-3</v>
      </c>
      <c r="E622" s="10">
        <v>-2.7981176299579635E-3</v>
      </c>
      <c r="F622" s="10">
        <v>-9.386502515366657E-3</v>
      </c>
      <c r="G622" s="10">
        <v>1.6225425241354063E-3</v>
      </c>
      <c r="H622" s="10">
        <v>-4.9868601616245289E-3</v>
      </c>
      <c r="I622" s="10">
        <v>-1.4565895652327687E-2</v>
      </c>
      <c r="J622" s="2">
        <f t="shared" si="55"/>
        <v>3.8146503894559929E-4</v>
      </c>
      <c r="K622" s="10">
        <f t="shared" si="56"/>
        <v>2.9341697403395539E-3</v>
      </c>
      <c r="L622" s="10">
        <f t="shared" si="57"/>
        <v>-9.9199377900706705E-3</v>
      </c>
      <c r="M622" s="9">
        <f t="shared" si="58"/>
        <v>2.9241697403395539E-3</v>
      </c>
      <c r="N622" s="19">
        <f t="shared" si="59"/>
        <v>0.19094560131719651</v>
      </c>
    </row>
    <row r="623" spans="1:14" x14ac:dyDescent="0.25">
      <c r="A623" t="s">
        <v>381</v>
      </c>
      <c r="B623" s="22">
        <f t="shared" si="54"/>
        <v>2015</v>
      </c>
      <c r="C623">
        <v>1.0903799999999999</v>
      </c>
      <c r="D623" s="2">
        <v>2.9341697403395539E-3</v>
      </c>
      <c r="E623" s="10">
        <v>-9.5384727511250711E-3</v>
      </c>
      <c r="F623" s="10">
        <v>-2.7981176299579635E-3</v>
      </c>
      <c r="G623" s="10">
        <v>-9.386502515366657E-3</v>
      </c>
      <c r="H623" s="10">
        <v>1.6225425241354063E-3</v>
      </c>
      <c r="I623" s="10">
        <v>-4.9868601616245289E-3</v>
      </c>
      <c r="J623" s="2">
        <f t="shared" si="55"/>
        <v>1.3003720217238065E-3</v>
      </c>
      <c r="K623" s="10">
        <f t="shared" si="56"/>
        <v>3.9986059905723348E-3</v>
      </c>
      <c r="L623" s="10">
        <f t="shared" si="57"/>
        <v>1.6337977186157474E-3</v>
      </c>
      <c r="M623" s="9">
        <f t="shared" si="58"/>
        <v>-4.0086059905723344E-3</v>
      </c>
      <c r="N623" s="19">
        <f t="shared" si="59"/>
        <v>0.18693699532662417</v>
      </c>
    </row>
    <row r="624" spans="1:14" x14ac:dyDescent="0.25">
      <c r="A624" t="s">
        <v>382</v>
      </c>
      <c r="B624" s="22">
        <f t="shared" si="54"/>
        <v>2015</v>
      </c>
      <c r="C624">
        <v>1.09474</v>
      </c>
      <c r="D624" s="2">
        <v>3.9986059905723348E-3</v>
      </c>
      <c r="E624" s="10">
        <v>2.9341697403395539E-3</v>
      </c>
      <c r="F624" s="10">
        <v>-9.5384727511250711E-3</v>
      </c>
      <c r="G624" s="10">
        <v>-2.7981176299579635E-3</v>
      </c>
      <c r="H624" s="10">
        <v>-9.386502515366657E-3</v>
      </c>
      <c r="I624" s="10">
        <v>1.6225425241354063E-3</v>
      </c>
      <c r="J624" s="2">
        <f t="shared" si="55"/>
        <v>-4.0001290949603213E-4</v>
      </c>
      <c r="K624" s="10">
        <f t="shared" si="56"/>
        <v>3.2610482854376066E-3</v>
      </c>
      <c r="L624" s="10">
        <f t="shared" si="57"/>
        <v>4.398618900068367E-3</v>
      </c>
      <c r="M624" s="9">
        <f t="shared" si="58"/>
        <v>-3.2710482854376066E-3</v>
      </c>
      <c r="N624" s="19">
        <f t="shared" si="59"/>
        <v>0.18366594704118655</v>
      </c>
    </row>
    <row r="625" spans="1:14" x14ac:dyDescent="0.25">
      <c r="A625" t="s">
        <v>383</v>
      </c>
      <c r="B625" s="22">
        <f t="shared" si="54"/>
        <v>2015</v>
      </c>
      <c r="C625">
        <v>1.0983099999999999</v>
      </c>
      <c r="D625" s="2">
        <v>3.2610482854376066E-3</v>
      </c>
      <c r="E625" s="10">
        <v>3.9986059905723348E-3</v>
      </c>
      <c r="F625" s="10">
        <v>2.9341697403395539E-3</v>
      </c>
      <c r="G625" s="10">
        <v>-9.5384727511250711E-3</v>
      </c>
      <c r="H625" s="10">
        <v>-2.7981176299579635E-3</v>
      </c>
      <c r="I625" s="10">
        <v>-9.386502515366657E-3</v>
      </c>
      <c r="J625" s="2">
        <f t="shared" si="55"/>
        <v>-5.4512661426056542E-4</v>
      </c>
      <c r="K625" s="10">
        <f t="shared" si="56"/>
        <v>-5.2080013839443939E-3</v>
      </c>
      <c r="L625" s="10">
        <f t="shared" si="57"/>
        <v>3.8061748996981721E-3</v>
      </c>
      <c r="M625" s="9">
        <f t="shared" si="58"/>
        <v>5.1980013839443943E-3</v>
      </c>
      <c r="N625" s="19">
        <f t="shared" si="59"/>
        <v>0.18886394842513093</v>
      </c>
    </row>
    <row r="626" spans="1:14" x14ac:dyDescent="0.25">
      <c r="A626" t="s">
        <v>384</v>
      </c>
      <c r="B626" s="22">
        <f t="shared" si="54"/>
        <v>2015</v>
      </c>
      <c r="C626">
        <v>1.09259</v>
      </c>
      <c r="D626" s="2">
        <v>-5.2080013839443939E-3</v>
      </c>
      <c r="E626" s="10">
        <v>3.2610482854376066E-3</v>
      </c>
      <c r="F626" s="10">
        <v>3.9986059905723348E-3</v>
      </c>
      <c r="G626" s="10">
        <v>2.9341697403395539E-3</v>
      </c>
      <c r="H626" s="10">
        <v>-9.5384727511250711E-3</v>
      </c>
      <c r="I626" s="10">
        <v>-2.7981176299579635E-3</v>
      </c>
      <c r="J626" s="2">
        <f t="shared" si="55"/>
        <v>-4.4457598847501804E-4</v>
      </c>
      <c r="K626" s="10">
        <f t="shared" si="56"/>
        <v>2.0547506383913561E-2</v>
      </c>
      <c r="L626" s="10">
        <f t="shared" si="57"/>
        <v>-4.7634253954693759E-3</v>
      </c>
      <c r="M626" s="9">
        <f t="shared" si="58"/>
        <v>2.0537506383913561E-2</v>
      </c>
      <c r="N626" s="19">
        <f t="shared" si="59"/>
        <v>0.20940145480904448</v>
      </c>
    </row>
    <row r="627" spans="1:14" x14ac:dyDescent="0.25">
      <c r="A627" s="1">
        <v>42010.958333333336</v>
      </c>
      <c r="B627" s="22">
        <f t="shared" si="54"/>
        <v>2015</v>
      </c>
      <c r="C627">
        <v>1.11504</v>
      </c>
      <c r="D627" s="2">
        <v>2.0547506383913561E-2</v>
      </c>
      <c r="E627" s="10">
        <v>-5.2080013839443939E-3</v>
      </c>
      <c r="F627" s="10">
        <v>3.2610482854376066E-3</v>
      </c>
      <c r="G627" s="10">
        <v>3.9986059905723348E-3</v>
      </c>
      <c r="H627" s="10">
        <v>2.9341697403395539E-3</v>
      </c>
      <c r="I627" s="10">
        <v>-9.5384727511250711E-3</v>
      </c>
      <c r="J627" s="2">
        <f t="shared" si="55"/>
        <v>7.1000247791045475E-4</v>
      </c>
      <c r="K627" s="10">
        <f t="shared" si="56"/>
        <v>1.1084804132587056E-2</v>
      </c>
      <c r="L627" s="10">
        <f t="shared" si="57"/>
        <v>1.9837503906003105E-2</v>
      </c>
      <c r="M627" s="9">
        <f t="shared" si="58"/>
        <v>-1.1094804132587056E-2</v>
      </c>
      <c r="N627" s="19">
        <f t="shared" si="59"/>
        <v>0.19830665067645742</v>
      </c>
    </row>
    <row r="628" spans="1:14" x14ac:dyDescent="0.25">
      <c r="A628" s="1">
        <v>42041.958333333336</v>
      </c>
      <c r="B628" s="22">
        <f t="shared" si="54"/>
        <v>2015</v>
      </c>
      <c r="C628">
        <v>1.1274</v>
      </c>
      <c r="D628" s="2">
        <v>1.1084804132587056E-2</v>
      </c>
      <c r="E628" s="10">
        <v>2.0547506383913561E-2</v>
      </c>
      <c r="F628" s="10">
        <v>-5.2080013839443939E-3</v>
      </c>
      <c r="G628" s="10">
        <v>3.2610482854376066E-3</v>
      </c>
      <c r="H628" s="10">
        <v>3.9986059905723348E-3</v>
      </c>
      <c r="I628" s="10">
        <v>2.9341697403395539E-3</v>
      </c>
      <c r="J628" s="2">
        <f t="shared" si="55"/>
        <v>-2.8012243799386983E-3</v>
      </c>
      <c r="K628" s="10">
        <f t="shared" si="56"/>
        <v>-3.237537697356685E-3</v>
      </c>
      <c r="L628" s="10">
        <f t="shared" si="57"/>
        <v>1.3886028512525754E-2</v>
      </c>
      <c r="M628" s="9">
        <f t="shared" si="58"/>
        <v>3.2275376973566849E-3</v>
      </c>
      <c r="N628" s="19">
        <f t="shared" si="59"/>
        <v>0.20153418837381409</v>
      </c>
    </row>
    <row r="629" spans="1:14" x14ac:dyDescent="0.25">
      <c r="A629" s="1">
        <v>42069.958333333336</v>
      </c>
      <c r="B629" s="22">
        <f t="shared" si="54"/>
        <v>2015</v>
      </c>
      <c r="C629">
        <v>1.12375</v>
      </c>
      <c r="D629" s="2">
        <v>-3.237537697356685E-3</v>
      </c>
      <c r="E629" s="10">
        <v>1.1084804132587056E-2</v>
      </c>
      <c r="F629" s="10">
        <v>2.0547506383913561E-2</v>
      </c>
      <c r="G629" s="10">
        <v>-5.2080013839443939E-3</v>
      </c>
      <c r="H629" s="10">
        <v>3.2610482854376066E-3</v>
      </c>
      <c r="I629" s="10">
        <v>3.9986059905723348E-3</v>
      </c>
      <c r="J629" s="2">
        <f t="shared" si="55"/>
        <v>-1.511182087153779E-3</v>
      </c>
      <c r="K629" s="10">
        <f t="shared" si="56"/>
        <v>-1.1132369299221345E-2</v>
      </c>
      <c r="L629" s="10">
        <f t="shared" si="57"/>
        <v>-1.7263556102029059E-3</v>
      </c>
      <c r="M629" s="9">
        <f t="shared" si="58"/>
        <v>-1.1142369299221345E-2</v>
      </c>
      <c r="N629" s="19">
        <f t="shared" si="59"/>
        <v>0.19039181907459274</v>
      </c>
    </row>
    <row r="630" spans="1:14" x14ac:dyDescent="0.25">
      <c r="A630" s="1">
        <v>42100.958333333336</v>
      </c>
      <c r="B630" s="22">
        <f t="shared" si="54"/>
        <v>2015</v>
      </c>
      <c r="C630">
        <v>1.11124</v>
      </c>
      <c r="D630" s="2">
        <v>-1.1132369299221345E-2</v>
      </c>
      <c r="E630" s="10">
        <v>-3.237537697356685E-3</v>
      </c>
      <c r="F630" s="10">
        <v>1.1084804132587056E-2</v>
      </c>
      <c r="G630" s="10">
        <v>2.0547506383913561E-2</v>
      </c>
      <c r="H630" s="10">
        <v>-5.2080013839443939E-3</v>
      </c>
      <c r="I630" s="10">
        <v>3.2610482854376066E-3</v>
      </c>
      <c r="J630" s="2">
        <f t="shared" si="55"/>
        <v>4.4137080964268369E-4</v>
      </c>
      <c r="K630" s="10">
        <f t="shared" si="56"/>
        <v>1.6036139807782179E-2</v>
      </c>
      <c r="L630" s="10">
        <f t="shared" si="57"/>
        <v>-1.157374010886403E-2</v>
      </c>
      <c r="M630" s="9">
        <f t="shared" si="58"/>
        <v>1.602613980778218E-2</v>
      </c>
      <c r="N630" s="19">
        <f t="shared" si="59"/>
        <v>0.20641795888237491</v>
      </c>
    </row>
    <row r="631" spans="1:14" x14ac:dyDescent="0.25">
      <c r="A631" s="1">
        <v>42191.958333333336</v>
      </c>
      <c r="B631" s="22">
        <f t="shared" si="54"/>
        <v>2015</v>
      </c>
      <c r="C631">
        <v>1.12906</v>
      </c>
      <c r="D631" s="2">
        <v>1.6036139807782179E-2</v>
      </c>
      <c r="E631" s="10">
        <v>-1.1132369299221345E-2</v>
      </c>
      <c r="F631" s="10">
        <v>-3.237537697356685E-3</v>
      </c>
      <c r="G631" s="10">
        <v>1.1084804132587056E-2</v>
      </c>
      <c r="H631" s="10">
        <v>2.0547506383913561E-2</v>
      </c>
      <c r="I631" s="10">
        <v>-5.2080013839443939E-3</v>
      </c>
      <c r="J631" s="2">
        <f t="shared" si="55"/>
        <v>1.5176666065851068E-3</v>
      </c>
      <c r="K631" s="10">
        <f t="shared" si="56"/>
        <v>-7.4398171930623036E-4</v>
      </c>
      <c r="L631" s="10">
        <f t="shared" si="57"/>
        <v>1.4518473201197073E-2</v>
      </c>
      <c r="M631" s="9">
        <f t="shared" si="58"/>
        <v>7.3398171930623033E-4</v>
      </c>
      <c r="N631" s="19">
        <f t="shared" si="59"/>
        <v>0.20715194060168113</v>
      </c>
    </row>
    <row r="632" spans="1:14" x14ac:dyDescent="0.25">
      <c r="A632" s="1">
        <v>42222.958333333336</v>
      </c>
      <c r="B632" s="22">
        <f t="shared" si="54"/>
        <v>2015</v>
      </c>
      <c r="C632">
        <v>1.12822</v>
      </c>
      <c r="D632" s="2">
        <v>-7.4398171930623036E-4</v>
      </c>
      <c r="E632" s="10">
        <v>1.6036139807782179E-2</v>
      </c>
      <c r="F632" s="10">
        <v>-1.1132369299221345E-2</v>
      </c>
      <c r="G632" s="10">
        <v>-3.237537697356685E-3</v>
      </c>
      <c r="H632" s="10">
        <v>1.1084804132587056E-2</v>
      </c>
      <c r="I632" s="10">
        <v>2.0547506383913561E-2</v>
      </c>
      <c r="J632" s="2">
        <f t="shared" si="55"/>
        <v>-2.1861935434088963E-3</v>
      </c>
      <c r="K632" s="10">
        <f t="shared" si="56"/>
        <v>3.678360603428521E-3</v>
      </c>
      <c r="L632" s="10">
        <f t="shared" si="57"/>
        <v>1.442211824102666E-3</v>
      </c>
      <c r="M632" s="9">
        <f t="shared" si="58"/>
        <v>-3.688360603428521E-3</v>
      </c>
      <c r="N632" s="19">
        <f t="shared" si="59"/>
        <v>0.2034635799982526</v>
      </c>
    </row>
    <row r="633" spans="1:14" x14ac:dyDescent="0.25">
      <c r="A633" s="1">
        <v>42253.958333333336</v>
      </c>
      <c r="B633" s="22">
        <f t="shared" si="54"/>
        <v>2015</v>
      </c>
      <c r="C633">
        <v>1.1323700000000001</v>
      </c>
      <c r="D633" s="2">
        <v>3.678360603428521E-3</v>
      </c>
      <c r="E633" s="10">
        <v>-7.4398171930623036E-4</v>
      </c>
      <c r="F633" s="10">
        <v>1.6036139807782179E-2</v>
      </c>
      <c r="G633" s="10">
        <v>-1.1132369299221345E-2</v>
      </c>
      <c r="H633" s="10">
        <v>-3.237537697356685E-3</v>
      </c>
      <c r="I633" s="10">
        <v>1.1084804132587056E-2</v>
      </c>
      <c r="J633" s="2">
        <f t="shared" si="55"/>
        <v>1.0142640627092889E-4</v>
      </c>
      <c r="K633" s="10">
        <f t="shared" si="56"/>
        <v>-5.8638077660130294E-3</v>
      </c>
      <c r="L633" s="10">
        <f t="shared" si="57"/>
        <v>3.5769341971575923E-3</v>
      </c>
      <c r="M633" s="9">
        <f t="shared" si="58"/>
        <v>5.8538077660130299E-3</v>
      </c>
      <c r="N633" s="19">
        <f t="shared" si="59"/>
        <v>0.20931738776426562</v>
      </c>
    </row>
    <row r="634" spans="1:14" x14ac:dyDescent="0.25">
      <c r="A634" s="1">
        <v>42283.958333333336</v>
      </c>
      <c r="B634" s="22">
        <f t="shared" si="54"/>
        <v>2015</v>
      </c>
      <c r="C634">
        <v>1.1257299999999999</v>
      </c>
      <c r="D634" s="2">
        <v>-5.8638077660130294E-3</v>
      </c>
      <c r="E634" s="10">
        <v>3.678360603428521E-3</v>
      </c>
      <c r="F634" s="10">
        <v>-7.4398171930623036E-4</v>
      </c>
      <c r="G634" s="10">
        <v>1.6036139807782179E-2</v>
      </c>
      <c r="H634" s="10">
        <v>-1.1132369299221345E-2</v>
      </c>
      <c r="I634" s="10">
        <v>-3.237537697356685E-3</v>
      </c>
      <c r="J634" s="2">
        <f t="shared" si="55"/>
        <v>-5.0146782816414286E-4</v>
      </c>
      <c r="K634" s="10">
        <f t="shared" si="56"/>
        <v>6.6623435459667313E-4</v>
      </c>
      <c r="L634" s="10">
        <f t="shared" si="57"/>
        <v>-5.3623399378488869E-3</v>
      </c>
      <c r="M634" s="9">
        <f t="shared" si="58"/>
        <v>6.562343545966731E-4</v>
      </c>
      <c r="N634" s="19">
        <f t="shared" si="59"/>
        <v>0.20997362211886228</v>
      </c>
    </row>
    <row r="635" spans="1:14" x14ac:dyDescent="0.25">
      <c r="A635" s="1">
        <v>42314.958333333336</v>
      </c>
      <c r="B635" s="22">
        <f t="shared" si="54"/>
        <v>2015</v>
      </c>
      <c r="C635">
        <v>1.1264799999999999</v>
      </c>
      <c r="D635" s="2">
        <v>6.6623435459667313E-4</v>
      </c>
      <c r="E635" s="10">
        <v>-5.8638077660130294E-3</v>
      </c>
      <c r="F635" s="10">
        <v>3.678360603428521E-3</v>
      </c>
      <c r="G635" s="10">
        <v>-7.4398171930623036E-4</v>
      </c>
      <c r="H635" s="10">
        <v>1.6036139807782179E-2</v>
      </c>
      <c r="I635" s="10">
        <v>-1.1132369299221345E-2</v>
      </c>
      <c r="J635" s="2">
        <f t="shared" si="55"/>
        <v>7.9940801411743079E-4</v>
      </c>
      <c r="K635" s="10">
        <f t="shared" si="56"/>
        <v>1.5801434557205507E-3</v>
      </c>
      <c r="L635" s="10">
        <f t="shared" si="57"/>
        <v>-1.3317365952075766E-4</v>
      </c>
      <c r="M635" s="9">
        <f t="shared" si="58"/>
        <v>-1.5901434557205507E-3</v>
      </c>
      <c r="N635" s="19">
        <f t="shared" si="59"/>
        <v>0.20838347866314172</v>
      </c>
    </row>
    <row r="636" spans="1:14" x14ac:dyDescent="0.25">
      <c r="A636" t="s">
        <v>385</v>
      </c>
      <c r="B636" s="22">
        <f t="shared" si="54"/>
        <v>2015</v>
      </c>
      <c r="C636">
        <v>1.12826</v>
      </c>
      <c r="D636" s="2">
        <v>1.5801434557205507E-3</v>
      </c>
      <c r="E636" s="10">
        <v>6.6623435459667313E-4</v>
      </c>
      <c r="F636" s="10">
        <v>-5.8638077660130294E-3</v>
      </c>
      <c r="G636" s="10">
        <v>3.678360603428521E-3</v>
      </c>
      <c r="H636" s="10">
        <v>-7.4398171930623036E-4</v>
      </c>
      <c r="I636" s="10">
        <v>1.6036139807782179E-2</v>
      </c>
      <c r="J636" s="2">
        <f t="shared" si="55"/>
        <v>-9.0827172990198476E-5</v>
      </c>
      <c r="K636" s="10">
        <f t="shared" si="56"/>
        <v>-3.1464378777941171E-3</v>
      </c>
      <c r="L636" s="10">
        <f t="shared" si="57"/>
        <v>1.6709706287107492E-3</v>
      </c>
      <c r="M636" s="9">
        <f t="shared" si="58"/>
        <v>3.1364378777941171E-3</v>
      </c>
      <c r="N636" s="19">
        <f t="shared" si="59"/>
        <v>0.21151991654093583</v>
      </c>
    </row>
    <row r="637" spans="1:14" x14ac:dyDescent="0.25">
      <c r="A637" t="s">
        <v>386</v>
      </c>
      <c r="B637" s="22">
        <f t="shared" si="54"/>
        <v>2015</v>
      </c>
      <c r="C637">
        <v>1.1247100000000001</v>
      </c>
      <c r="D637" s="2">
        <v>-3.1464378777941171E-3</v>
      </c>
      <c r="E637" s="10">
        <v>1.5801434557205507E-3</v>
      </c>
      <c r="F637" s="10">
        <v>6.6623435459667313E-4</v>
      </c>
      <c r="G637" s="10">
        <v>-5.8638077660130294E-3</v>
      </c>
      <c r="H637" s="10">
        <v>3.678360603428521E-3</v>
      </c>
      <c r="I637" s="10">
        <v>-7.4398171930623036E-4</v>
      </c>
      <c r="J637" s="2">
        <f t="shared" si="55"/>
        <v>-2.1541963726704697E-4</v>
      </c>
      <c r="K637" s="10">
        <f t="shared" si="56"/>
        <v>8.0109539347921199E-3</v>
      </c>
      <c r="L637" s="10">
        <f t="shared" si="57"/>
        <v>-2.9310182405270701E-3</v>
      </c>
      <c r="M637" s="9">
        <f t="shared" si="58"/>
        <v>8.0009539347921203E-3</v>
      </c>
      <c r="N637" s="19">
        <f t="shared" si="59"/>
        <v>0.21952087047572794</v>
      </c>
    </row>
    <row r="638" spans="1:14" x14ac:dyDescent="0.25">
      <c r="A638" t="s">
        <v>387</v>
      </c>
      <c r="B638" s="22">
        <f t="shared" si="54"/>
        <v>2015</v>
      </c>
      <c r="C638">
        <v>1.1337200000000001</v>
      </c>
      <c r="D638" s="2">
        <v>8.0109539347921199E-3</v>
      </c>
      <c r="E638" s="10">
        <v>-3.1464378777941171E-3</v>
      </c>
      <c r="F638" s="10">
        <v>1.5801434557205507E-3</v>
      </c>
      <c r="G638" s="10">
        <v>6.6623435459667313E-4</v>
      </c>
      <c r="H638" s="10">
        <v>-5.8638077660130294E-3</v>
      </c>
      <c r="I638" s="10">
        <v>3.678360603428521E-3</v>
      </c>
      <c r="J638" s="2">
        <f t="shared" si="55"/>
        <v>4.2895124734647886E-4</v>
      </c>
      <c r="K638" s="10">
        <f t="shared" si="56"/>
        <v>2.011078573192604E-3</v>
      </c>
      <c r="L638" s="10">
        <f t="shared" si="57"/>
        <v>7.5820026874456412E-3</v>
      </c>
      <c r="M638" s="9">
        <f t="shared" si="58"/>
        <v>-2.021078573192604E-3</v>
      </c>
      <c r="N638" s="19">
        <f t="shared" si="59"/>
        <v>0.21749979190253532</v>
      </c>
    </row>
    <row r="639" spans="1:14" x14ac:dyDescent="0.25">
      <c r="A639" t="s">
        <v>388</v>
      </c>
      <c r="B639" s="22">
        <f t="shared" si="54"/>
        <v>2015</v>
      </c>
      <c r="C639">
        <v>1.1359999999999999</v>
      </c>
      <c r="D639" s="2">
        <v>2.011078573192604E-3</v>
      </c>
      <c r="E639" s="10">
        <v>8.0109539347921199E-3</v>
      </c>
      <c r="F639" s="10">
        <v>-3.1464378777941171E-3</v>
      </c>
      <c r="G639" s="10">
        <v>1.5801434557205507E-3</v>
      </c>
      <c r="H639" s="10">
        <v>6.6623435459667313E-4</v>
      </c>
      <c r="I639" s="10">
        <v>-5.8638077660130294E-3</v>
      </c>
      <c r="J639" s="2">
        <f t="shared" si="55"/>
        <v>-1.0921266575818641E-3</v>
      </c>
      <c r="K639" s="10">
        <f t="shared" si="56"/>
        <v>-9.9471830985897736E-4</v>
      </c>
      <c r="L639" s="10">
        <f t="shared" si="57"/>
        <v>3.1032052307744681E-3</v>
      </c>
      <c r="M639" s="9">
        <f t="shared" si="58"/>
        <v>9.8471830985897733E-4</v>
      </c>
      <c r="N639" s="19">
        <f t="shared" si="59"/>
        <v>0.21848451021239429</v>
      </c>
    </row>
    <row r="640" spans="1:14" x14ac:dyDescent="0.25">
      <c r="A640" t="s">
        <v>389</v>
      </c>
      <c r="B640" s="22">
        <f t="shared" si="54"/>
        <v>2015</v>
      </c>
      <c r="C640">
        <v>1.13487</v>
      </c>
      <c r="D640" s="2">
        <v>-9.9471830985897736E-4</v>
      </c>
      <c r="E640" s="10">
        <v>2.011078573192604E-3</v>
      </c>
      <c r="F640" s="10">
        <v>8.0109539347921199E-3</v>
      </c>
      <c r="G640" s="10">
        <v>-3.1464378777941171E-3</v>
      </c>
      <c r="H640" s="10">
        <v>1.5801434557205507E-3</v>
      </c>
      <c r="I640" s="10">
        <v>6.6623435459667313E-4</v>
      </c>
      <c r="J640" s="2">
        <f t="shared" si="55"/>
        <v>-2.7416866182895317E-4</v>
      </c>
      <c r="K640" s="10">
        <f t="shared" si="56"/>
        <v>-7.4898446518101292E-4</v>
      </c>
      <c r="L640" s="10">
        <f t="shared" si="57"/>
        <v>-7.2054964803002419E-4</v>
      </c>
      <c r="M640" s="9">
        <f t="shared" si="58"/>
        <v>-7.5898446518101294E-4</v>
      </c>
      <c r="N640" s="19">
        <f t="shared" si="59"/>
        <v>0.21772552574721327</v>
      </c>
    </row>
    <row r="641" spans="1:14" x14ac:dyDescent="0.25">
      <c r="A641" t="s">
        <v>390</v>
      </c>
      <c r="B641" s="22">
        <f t="shared" si="54"/>
        <v>2015</v>
      </c>
      <c r="C641">
        <v>1.13402</v>
      </c>
      <c r="D641" s="2">
        <v>-7.4898446518101292E-4</v>
      </c>
      <c r="E641" s="10">
        <v>-9.9471830985897736E-4</v>
      </c>
      <c r="F641" s="10">
        <v>2.011078573192604E-3</v>
      </c>
      <c r="G641" s="10">
        <v>8.0109539347921199E-3</v>
      </c>
      <c r="H641" s="10">
        <v>-3.1464378777941171E-3</v>
      </c>
      <c r="I641" s="10">
        <v>1.5801434557205507E-3</v>
      </c>
      <c r="J641" s="2">
        <f t="shared" si="55"/>
        <v>1.3560911619571762E-4</v>
      </c>
      <c r="K641" s="10">
        <f t="shared" si="56"/>
        <v>-1.5211371933475548E-2</v>
      </c>
      <c r="L641" s="10">
        <f t="shared" si="57"/>
        <v>-8.8459358137673054E-4</v>
      </c>
      <c r="M641" s="9">
        <f t="shared" si="58"/>
        <v>-1.5221371933475548E-2</v>
      </c>
      <c r="N641" s="19">
        <f t="shared" si="59"/>
        <v>0.20250415381373771</v>
      </c>
    </row>
    <row r="642" spans="1:14" x14ac:dyDescent="0.25">
      <c r="A642" t="s">
        <v>391</v>
      </c>
      <c r="B642" s="22">
        <f t="shared" si="54"/>
        <v>2015</v>
      </c>
      <c r="C642">
        <v>1.11677</v>
      </c>
      <c r="D642" s="2">
        <v>-1.5211371933475548E-2</v>
      </c>
      <c r="E642" s="10">
        <v>-7.4898446518101292E-4</v>
      </c>
      <c r="F642" s="10">
        <v>-9.9471830985897736E-4</v>
      </c>
      <c r="G642" s="10">
        <v>2.011078573192604E-3</v>
      </c>
      <c r="H642" s="10">
        <v>8.0109539347921199E-3</v>
      </c>
      <c r="I642" s="10">
        <v>-3.1464378777941171E-3</v>
      </c>
      <c r="J642" s="2">
        <f t="shared" si="55"/>
        <v>1.0210842643674569E-4</v>
      </c>
      <c r="K642" s="10">
        <f t="shared" si="56"/>
        <v>3.2504454811643768E-3</v>
      </c>
      <c r="L642" s="10">
        <f t="shared" si="57"/>
        <v>-1.5313480359912294E-2</v>
      </c>
      <c r="M642" s="9">
        <f t="shared" si="58"/>
        <v>3.2404454811643768E-3</v>
      </c>
      <c r="N642" s="19">
        <f t="shared" si="59"/>
        <v>0.20574459929490208</v>
      </c>
    </row>
    <row r="643" spans="1:14" x14ac:dyDescent="0.25">
      <c r="A643" t="s">
        <v>392</v>
      </c>
      <c r="B643" s="22">
        <f t="shared" ref="B643:B706" si="60">YEAR(A643)</f>
        <v>2015</v>
      </c>
      <c r="C643">
        <v>1.1204000000000001</v>
      </c>
      <c r="D643" s="2">
        <v>3.2504454811643768E-3</v>
      </c>
      <c r="E643" s="10">
        <v>-1.5211371933475548E-2</v>
      </c>
      <c r="F643" s="10">
        <v>-7.4898446518101292E-4</v>
      </c>
      <c r="G643" s="10">
        <v>-9.9471830985897736E-4</v>
      </c>
      <c r="H643" s="10">
        <v>2.011078573192604E-3</v>
      </c>
      <c r="I643" s="10">
        <v>8.0109539347921199E-3</v>
      </c>
      <c r="J643" s="2">
        <f t="shared" ref="J643:J706" si="61">$S$18*E643</f>
        <v>2.0737536281154908E-3</v>
      </c>
      <c r="K643" s="10">
        <f t="shared" ref="K643:K706" si="62">D644</f>
        <v>4.4626918957346717E-5</v>
      </c>
      <c r="L643" s="10">
        <f t="shared" ref="L643:L706" si="63">D643-J643</f>
        <v>1.176691853048886E-3</v>
      </c>
      <c r="M643" s="9">
        <f t="shared" ref="M643:M706" si="64">IF(L643&gt;-0.000522936657219983,-K643-0.001%,IF(L643&lt;-0.000522936657219982,K643-0.001%,0))</f>
        <v>-5.4626918957346716E-5</v>
      </c>
      <c r="N643" s="19">
        <f t="shared" si="59"/>
        <v>0.20568997237594472</v>
      </c>
    </row>
    <row r="644" spans="1:14" x14ac:dyDescent="0.25">
      <c r="A644" t="s">
        <v>393</v>
      </c>
      <c r="B644" s="22">
        <f t="shared" si="60"/>
        <v>2015</v>
      </c>
      <c r="C644">
        <v>1.1204499999999999</v>
      </c>
      <c r="D644" s="2">
        <v>4.4626918957346717E-5</v>
      </c>
      <c r="E644" s="10">
        <v>3.2504454811643768E-3</v>
      </c>
      <c r="F644" s="10">
        <v>-1.5211371933475548E-2</v>
      </c>
      <c r="G644" s="10">
        <v>-7.4898446518101292E-4</v>
      </c>
      <c r="H644" s="10">
        <v>-9.9471830985897736E-4</v>
      </c>
      <c r="I644" s="10">
        <v>2.011078573192604E-3</v>
      </c>
      <c r="J644" s="2">
        <f t="shared" si="61"/>
        <v>-4.4313051702602786E-4</v>
      </c>
      <c r="K644" s="10">
        <f t="shared" si="62"/>
        <v>-3.748493908697359E-3</v>
      </c>
      <c r="L644" s="10">
        <f t="shared" si="63"/>
        <v>4.8775743598337458E-4</v>
      </c>
      <c r="M644" s="9">
        <f t="shared" si="64"/>
        <v>3.738493908697359E-3</v>
      </c>
      <c r="N644" s="19">
        <f t="shared" ref="N644:N707" si="65">M644+N643</f>
        <v>0.20942846628464207</v>
      </c>
    </row>
    <row r="645" spans="1:14" x14ac:dyDescent="0.25">
      <c r="A645" t="s">
        <v>394</v>
      </c>
      <c r="B645" s="22">
        <f t="shared" si="60"/>
        <v>2015</v>
      </c>
      <c r="C645">
        <v>1.11625</v>
      </c>
      <c r="D645" s="2">
        <v>-3.748493908697359E-3</v>
      </c>
      <c r="E645" s="10">
        <v>4.4626918957346717E-5</v>
      </c>
      <c r="F645" s="10">
        <v>3.2504454811643768E-3</v>
      </c>
      <c r="G645" s="10">
        <v>-1.5211371933475548E-2</v>
      </c>
      <c r="H645" s="10">
        <v>-7.4898446518101292E-4</v>
      </c>
      <c r="I645" s="10">
        <v>-9.9471830985897736E-4</v>
      </c>
      <c r="J645" s="2">
        <f t="shared" si="61"/>
        <v>-6.0839505801413058E-6</v>
      </c>
      <c r="K645" s="10">
        <f t="shared" si="62"/>
        <v>6.5487122060470249E-3</v>
      </c>
      <c r="L645" s="10">
        <f t="shared" si="63"/>
        <v>-3.7424099581172179E-3</v>
      </c>
      <c r="M645" s="9">
        <f t="shared" si="64"/>
        <v>6.5387122060470253E-3</v>
      </c>
      <c r="N645" s="19">
        <f t="shared" si="65"/>
        <v>0.21596717849068908</v>
      </c>
    </row>
    <row r="646" spans="1:14" x14ac:dyDescent="0.25">
      <c r="A646" t="s">
        <v>395</v>
      </c>
      <c r="B646" s="22">
        <f t="shared" si="60"/>
        <v>2015</v>
      </c>
      <c r="C646">
        <v>1.1235599999999999</v>
      </c>
      <c r="D646" s="2">
        <v>6.5487122060470249E-3</v>
      </c>
      <c r="E646" s="10">
        <v>-3.748493908697359E-3</v>
      </c>
      <c r="F646" s="10">
        <v>4.4626918957346717E-5</v>
      </c>
      <c r="G646" s="10">
        <v>3.2504454811643768E-3</v>
      </c>
      <c r="H646" s="10">
        <v>-1.5211371933475548E-2</v>
      </c>
      <c r="I646" s="10">
        <v>-7.4898446518101292E-4</v>
      </c>
      <c r="J646" s="2">
        <f t="shared" si="61"/>
        <v>5.1102904308210286E-4</v>
      </c>
      <c r="K646" s="10">
        <f t="shared" si="62"/>
        <v>-8.1081562177364175E-3</v>
      </c>
      <c r="L646" s="10">
        <f t="shared" si="63"/>
        <v>6.0376831629649222E-3</v>
      </c>
      <c r="M646" s="9">
        <f t="shared" si="64"/>
        <v>8.0981562177364179E-3</v>
      </c>
      <c r="N646" s="19">
        <f t="shared" si="65"/>
        <v>0.22406533470842549</v>
      </c>
    </row>
    <row r="647" spans="1:14" x14ac:dyDescent="0.25">
      <c r="A647" t="s">
        <v>396</v>
      </c>
      <c r="B647" s="22">
        <f t="shared" si="60"/>
        <v>2015</v>
      </c>
      <c r="C647">
        <v>1.1144499999999999</v>
      </c>
      <c r="D647" s="2">
        <v>-8.1081562177364175E-3</v>
      </c>
      <c r="E647" s="10">
        <v>6.5487122060470249E-3</v>
      </c>
      <c r="F647" s="10">
        <v>-3.748493908697359E-3</v>
      </c>
      <c r="G647" s="10">
        <v>4.4626918957346717E-5</v>
      </c>
      <c r="H647" s="10">
        <v>3.2504454811643768E-3</v>
      </c>
      <c r="I647" s="10">
        <v>-1.5211371933475548E-2</v>
      </c>
      <c r="J647" s="2">
        <f t="shared" si="61"/>
        <v>-8.9278046425831606E-4</v>
      </c>
      <c r="K647" s="10">
        <f t="shared" si="62"/>
        <v>-8.2731392166539575E-3</v>
      </c>
      <c r="L647" s="10">
        <f t="shared" si="63"/>
        <v>-7.2153757534781015E-3</v>
      </c>
      <c r="M647" s="9">
        <f t="shared" si="64"/>
        <v>-8.2831392166539571E-3</v>
      </c>
      <c r="N647" s="19">
        <f t="shared" si="65"/>
        <v>0.21578219549177152</v>
      </c>
    </row>
    <row r="648" spans="1:14" x14ac:dyDescent="0.25">
      <c r="A648" t="s">
        <v>397</v>
      </c>
      <c r="B648" s="22">
        <f t="shared" si="60"/>
        <v>2015</v>
      </c>
      <c r="C648">
        <v>1.1052299999999999</v>
      </c>
      <c r="D648" s="2">
        <v>-8.2731392166539575E-3</v>
      </c>
      <c r="E648" s="10">
        <v>-8.1081562177364175E-3</v>
      </c>
      <c r="F648" s="10">
        <v>6.5487122060470249E-3</v>
      </c>
      <c r="G648" s="10">
        <v>-3.748493908697359E-3</v>
      </c>
      <c r="H648" s="10">
        <v>4.4626918957346717E-5</v>
      </c>
      <c r="I648" s="10">
        <v>3.2504454811643768E-3</v>
      </c>
      <c r="J648" s="2">
        <f t="shared" si="61"/>
        <v>1.1053781636129042E-3</v>
      </c>
      <c r="K648" s="10">
        <f t="shared" si="62"/>
        <v>2.7957981596591353E-3</v>
      </c>
      <c r="L648" s="10">
        <f t="shared" si="63"/>
        <v>-9.3785173802668625E-3</v>
      </c>
      <c r="M648" s="9">
        <f t="shared" si="64"/>
        <v>2.7857981596591352E-3</v>
      </c>
      <c r="N648" s="19">
        <f t="shared" si="65"/>
        <v>0.21856799365143065</v>
      </c>
    </row>
    <row r="649" spans="1:14" x14ac:dyDescent="0.25">
      <c r="A649" s="1">
        <v>42011.958333333336</v>
      </c>
      <c r="B649" s="22">
        <f t="shared" si="60"/>
        <v>2015</v>
      </c>
      <c r="C649">
        <v>1.10832</v>
      </c>
      <c r="D649" s="2">
        <v>2.7957981596591353E-3</v>
      </c>
      <c r="E649" s="10">
        <v>-8.2731392166539575E-3</v>
      </c>
      <c r="F649" s="10">
        <v>-8.1081562177364175E-3</v>
      </c>
      <c r="G649" s="10">
        <v>6.5487122060470249E-3</v>
      </c>
      <c r="H649" s="10">
        <v>-3.748493908697359E-3</v>
      </c>
      <c r="I649" s="10">
        <v>4.4626918957346717E-5</v>
      </c>
      <c r="J649" s="2">
        <f t="shared" si="61"/>
        <v>1.127870158028588E-3</v>
      </c>
      <c r="K649" s="10">
        <f t="shared" si="62"/>
        <v>2.3458928829218628E-3</v>
      </c>
      <c r="L649" s="10">
        <f t="shared" si="63"/>
        <v>1.6679280016305472E-3</v>
      </c>
      <c r="M649" s="9">
        <f t="shared" si="64"/>
        <v>-2.3558928829218628E-3</v>
      </c>
      <c r="N649" s="19">
        <f t="shared" si="65"/>
        <v>0.21621210076850877</v>
      </c>
    </row>
    <row r="650" spans="1:14" x14ac:dyDescent="0.25">
      <c r="A650" s="1">
        <v>42042.958333333336</v>
      </c>
      <c r="B650" s="22">
        <f t="shared" si="60"/>
        <v>2015</v>
      </c>
      <c r="C650">
        <v>1.1109199999999999</v>
      </c>
      <c r="D650" s="2">
        <v>2.3458928829218628E-3</v>
      </c>
      <c r="E650" s="10">
        <v>2.7957981596591353E-3</v>
      </c>
      <c r="F650" s="10">
        <v>-8.2731392166539575E-3</v>
      </c>
      <c r="G650" s="10">
        <v>-8.1081562177364175E-3</v>
      </c>
      <c r="H650" s="10">
        <v>6.5487122060470249E-3</v>
      </c>
      <c r="I650" s="10">
        <v>-3.748493908697359E-3</v>
      </c>
      <c r="J650" s="2">
        <f t="shared" si="61"/>
        <v>-3.8114882749744474E-4</v>
      </c>
      <c r="K650" s="10">
        <f t="shared" si="62"/>
        <v>-4.8248298707376236E-3</v>
      </c>
      <c r="L650" s="10">
        <f t="shared" si="63"/>
        <v>2.7270417104193075E-3</v>
      </c>
      <c r="M650" s="9">
        <f t="shared" si="64"/>
        <v>4.814829870737624E-3</v>
      </c>
      <c r="N650" s="19">
        <f t="shared" si="65"/>
        <v>0.22102693063924639</v>
      </c>
    </row>
    <row r="651" spans="1:14" x14ac:dyDescent="0.25">
      <c r="A651" s="1">
        <v>42131.958333333336</v>
      </c>
      <c r="B651" s="22">
        <f t="shared" si="60"/>
        <v>2015</v>
      </c>
      <c r="C651">
        <v>1.1055600000000001</v>
      </c>
      <c r="D651" s="2">
        <v>-4.8248298707376236E-3</v>
      </c>
      <c r="E651" s="10">
        <v>2.3458928829218628E-3</v>
      </c>
      <c r="F651" s="10">
        <v>2.7957981596591353E-3</v>
      </c>
      <c r="G651" s="10">
        <v>-8.2731392166539575E-3</v>
      </c>
      <c r="H651" s="10">
        <v>-8.1081562177364175E-3</v>
      </c>
      <c r="I651" s="10">
        <v>6.5487122060470249E-3</v>
      </c>
      <c r="J651" s="2">
        <f t="shared" si="61"/>
        <v>-3.198136169705762E-4</v>
      </c>
      <c r="K651" s="10">
        <f t="shared" si="62"/>
        <v>-4.0612902058686506E-3</v>
      </c>
      <c r="L651" s="10">
        <f t="shared" si="63"/>
        <v>-4.505016253767047E-3</v>
      </c>
      <c r="M651" s="9">
        <f t="shared" si="64"/>
        <v>-4.0712902058686502E-3</v>
      </c>
      <c r="N651" s="19">
        <f t="shared" si="65"/>
        <v>0.21695564043337773</v>
      </c>
    </row>
    <row r="652" spans="1:14" x14ac:dyDescent="0.25">
      <c r="A652" s="1">
        <v>42162.958333333336</v>
      </c>
      <c r="B652" s="22">
        <f t="shared" si="60"/>
        <v>2015</v>
      </c>
      <c r="C652">
        <v>1.10107</v>
      </c>
      <c r="D652" s="2">
        <v>-4.0612902058686506E-3</v>
      </c>
      <c r="E652" s="10">
        <v>-4.8248298707376236E-3</v>
      </c>
      <c r="F652" s="10">
        <v>2.3458928829218628E-3</v>
      </c>
      <c r="G652" s="10">
        <v>2.7957981596591353E-3</v>
      </c>
      <c r="H652" s="10">
        <v>-8.2731392166539575E-3</v>
      </c>
      <c r="I652" s="10">
        <v>-8.1081562177364175E-3</v>
      </c>
      <c r="J652" s="2">
        <f t="shared" si="61"/>
        <v>6.5776502561633494E-4</v>
      </c>
      <c r="K652" s="10">
        <f t="shared" si="62"/>
        <v>5.9124306356543865E-3</v>
      </c>
      <c r="L652" s="10">
        <f t="shared" si="63"/>
        <v>-4.7190552314849855E-3</v>
      </c>
      <c r="M652" s="9">
        <f t="shared" si="64"/>
        <v>5.9024306356543869E-3</v>
      </c>
      <c r="N652" s="19">
        <f t="shared" si="65"/>
        <v>0.2228580710690321</v>
      </c>
    </row>
    <row r="653" spans="1:14" x14ac:dyDescent="0.25">
      <c r="A653" s="1">
        <v>42192.958333333336</v>
      </c>
      <c r="B653" s="22">
        <f t="shared" si="60"/>
        <v>2015</v>
      </c>
      <c r="C653">
        <v>1.10758</v>
      </c>
      <c r="D653" s="2">
        <v>5.9124306356543865E-3</v>
      </c>
      <c r="E653" s="10">
        <v>-4.0612902058686506E-3</v>
      </c>
      <c r="F653" s="10">
        <v>-4.8248298707376236E-3</v>
      </c>
      <c r="G653" s="10">
        <v>2.3458928829218628E-3</v>
      </c>
      <c r="H653" s="10">
        <v>2.7957981596591353E-3</v>
      </c>
      <c r="I653" s="10">
        <v>-8.2731392166539575E-3</v>
      </c>
      <c r="J653" s="2">
        <f t="shared" si="61"/>
        <v>5.5367230096553879E-4</v>
      </c>
      <c r="K653" s="10">
        <f t="shared" si="62"/>
        <v>-3.629534661153011E-3</v>
      </c>
      <c r="L653" s="10">
        <f t="shared" si="63"/>
        <v>5.3587583346888477E-3</v>
      </c>
      <c r="M653" s="9">
        <f t="shared" si="64"/>
        <v>3.619534661153011E-3</v>
      </c>
      <c r="N653" s="19">
        <f t="shared" si="65"/>
        <v>0.22647760573018511</v>
      </c>
    </row>
    <row r="654" spans="1:14" x14ac:dyDescent="0.25">
      <c r="A654" s="1">
        <v>42223.958333333336</v>
      </c>
      <c r="B654" s="22">
        <f t="shared" si="60"/>
        <v>2015</v>
      </c>
      <c r="C654">
        <v>1.1035600000000001</v>
      </c>
      <c r="D654" s="2">
        <v>-3.629534661153011E-3</v>
      </c>
      <c r="E654" s="10">
        <v>5.9124306356543865E-3</v>
      </c>
      <c r="F654" s="10">
        <v>-4.0612902058686506E-3</v>
      </c>
      <c r="G654" s="10">
        <v>-4.8248298707376236E-3</v>
      </c>
      <c r="H654" s="10">
        <v>2.3458928829218628E-3</v>
      </c>
      <c r="I654" s="10">
        <v>2.7957981596591353E-3</v>
      </c>
      <c r="J654" s="2">
        <f t="shared" si="61"/>
        <v>-8.0603672931610728E-4</v>
      </c>
      <c r="K654" s="10">
        <f t="shared" si="62"/>
        <v>1.0538620464677795E-2</v>
      </c>
      <c r="L654" s="10">
        <f t="shared" si="63"/>
        <v>-2.823497931836904E-3</v>
      </c>
      <c r="M654" s="9">
        <f t="shared" si="64"/>
        <v>1.0528620464677795E-2</v>
      </c>
      <c r="N654" s="19">
        <f t="shared" si="65"/>
        <v>0.23700622619486289</v>
      </c>
    </row>
    <row r="655" spans="1:14" x14ac:dyDescent="0.25">
      <c r="A655" s="1">
        <v>42254.958333333336</v>
      </c>
      <c r="B655" s="22">
        <f t="shared" si="60"/>
        <v>2015</v>
      </c>
      <c r="C655">
        <v>1.1151899999999999</v>
      </c>
      <c r="D655" s="2">
        <v>1.0538620464677795E-2</v>
      </c>
      <c r="E655" s="10">
        <v>-3.629534661153011E-3</v>
      </c>
      <c r="F655" s="10">
        <v>5.9124306356543865E-3</v>
      </c>
      <c r="G655" s="10">
        <v>-4.0612902058686506E-3</v>
      </c>
      <c r="H655" s="10">
        <v>-4.8248298707376236E-3</v>
      </c>
      <c r="I655" s="10">
        <v>2.3458928829218628E-3</v>
      </c>
      <c r="J655" s="2">
        <f t="shared" si="61"/>
        <v>4.948114282428991E-4</v>
      </c>
      <c r="K655" s="10">
        <f t="shared" si="62"/>
        <v>-1.3567194827787121E-2</v>
      </c>
      <c r="L655" s="10">
        <f t="shared" si="63"/>
        <v>1.0043809036434896E-2</v>
      </c>
      <c r="M655" s="9">
        <f t="shared" si="64"/>
        <v>1.3557194827787122E-2</v>
      </c>
      <c r="N655" s="19">
        <f t="shared" si="65"/>
        <v>0.25056342102265</v>
      </c>
    </row>
    <row r="656" spans="1:14" x14ac:dyDescent="0.25">
      <c r="A656" s="1">
        <v>42345.958333333336</v>
      </c>
      <c r="B656" s="22">
        <f t="shared" si="60"/>
        <v>2015</v>
      </c>
      <c r="C656">
        <v>1.10006</v>
      </c>
      <c r="D656" s="2">
        <v>-1.3567194827787121E-2</v>
      </c>
      <c r="E656" s="10">
        <v>1.0538620464677795E-2</v>
      </c>
      <c r="F656" s="10">
        <v>-3.629534661153011E-3</v>
      </c>
      <c r="G656" s="10">
        <v>5.9124306356543865E-3</v>
      </c>
      <c r="H656" s="10">
        <v>-4.0612902058686506E-3</v>
      </c>
      <c r="I656" s="10">
        <v>-4.8248298707376236E-3</v>
      </c>
      <c r="J656" s="2">
        <f t="shared" si="61"/>
        <v>-1.4367213239893704E-3</v>
      </c>
      <c r="K656" s="10">
        <f t="shared" si="62"/>
        <v>6.9996182026432763E-4</v>
      </c>
      <c r="L656" s="10">
        <f t="shared" si="63"/>
        <v>-1.2130473503797751E-2</v>
      </c>
      <c r="M656" s="9">
        <f t="shared" si="64"/>
        <v>6.899618202643276E-4</v>
      </c>
      <c r="N656" s="19">
        <f t="shared" si="65"/>
        <v>0.25125338284291432</v>
      </c>
    </row>
    <row r="657" spans="1:14" x14ac:dyDescent="0.25">
      <c r="A657" t="s">
        <v>398</v>
      </c>
      <c r="B657" s="22">
        <f t="shared" si="60"/>
        <v>2015</v>
      </c>
      <c r="C657">
        <v>1.10083</v>
      </c>
      <c r="D657" s="2">
        <v>6.9996182026432763E-4</v>
      </c>
      <c r="E657" s="10">
        <v>-1.3567194827787121E-2</v>
      </c>
      <c r="F657" s="10">
        <v>1.0538620464677795E-2</v>
      </c>
      <c r="G657" s="10">
        <v>-3.629534661153011E-3</v>
      </c>
      <c r="H657" s="10">
        <v>5.9124306356543865E-3</v>
      </c>
      <c r="I657" s="10">
        <v>-4.0612902058686506E-3</v>
      </c>
      <c r="J657" s="2">
        <f t="shared" si="61"/>
        <v>1.8496043368420141E-3</v>
      </c>
      <c r="K657" s="10">
        <f t="shared" si="62"/>
        <v>-5.4322647456918061E-3</v>
      </c>
      <c r="L657" s="10">
        <f t="shared" si="63"/>
        <v>-1.1496425165776864E-3</v>
      </c>
      <c r="M657" s="9">
        <f t="shared" si="64"/>
        <v>-5.4422647456918057E-3</v>
      </c>
      <c r="N657" s="19">
        <f t="shared" si="65"/>
        <v>0.2458111180972225</v>
      </c>
    </row>
    <row r="658" spans="1:14" x14ac:dyDescent="0.25">
      <c r="A658" t="s">
        <v>399</v>
      </c>
      <c r="B658" s="22">
        <f t="shared" si="60"/>
        <v>2015</v>
      </c>
      <c r="C658">
        <v>1.0948500000000001</v>
      </c>
      <c r="D658" s="2">
        <v>-5.4322647456918061E-3</v>
      </c>
      <c r="E658" s="10">
        <v>6.9996182026432763E-4</v>
      </c>
      <c r="F658" s="10">
        <v>-1.3567194827787121E-2</v>
      </c>
      <c r="G658" s="10">
        <v>1.0538620464677795E-2</v>
      </c>
      <c r="H658" s="10">
        <v>-3.629534661153011E-3</v>
      </c>
      <c r="I658" s="10">
        <v>5.9124306356543865E-3</v>
      </c>
      <c r="J658" s="2">
        <f t="shared" si="61"/>
        <v>-9.5425210208755813E-5</v>
      </c>
      <c r="K658" s="10">
        <f t="shared" si="62"/>
        <v>-6.8867881444947265E-3</v>
      </c>
      <c r="L658" s="10">
        <f t="shared" si="63"/>
        <v>-5.3368395354830506E-3</v>
      </c>
      <c r="M658" s="9">
        <f t="shared" si="64"/>
        <v>-6.8967881444947261E-3</v>
      </c>
      <c r="N658" s="19">
        <f t="shared" si="65"/>
        <v>0.23891432995272777</v>
      </c>
    </row>
    <row r="659" spans="1:14" x14ac:dyDescent="0.25">
      <c r="A659" t="s">
        <v>400</v>
      </c>
      <c r="B659" s="22">
        <f t="shared" si="60"/>
        <v>2015</v>
      </c>
      <c r="C659">
        <v>1.08731</v>
      </c>
      <c r="D659" s="2">
        <v>-6.8867881444947265E-3</v>
      </c>
      <c r="E659" s="10">
        <v>-5.4322647456918061E-3</v>
      </c>
      <c r="F659" s="10">
        <v>6.9996182026432763E-4</v>
      </c>
      <c r="G659" s="10">
        <v>-1.3567194827787121E-2</v>
      </c>
      <c r="H659" s="10">
        <v>1.0538620464677795E-2</v>
      </c>
      <c r="I659" s="10">
        <v>-3.629534661153011E-3</v>
      </c>
      <c r="J659" s="2">
        <f t="shared" si="61"/>
        <v>7.4057611466793905E-4</v>
      </c>
      <c r="K659" s="10">
        <f t="shared" si="62"/>
        <v>-4.1570481279488147E-3</v>
      </c>
      <c r="L659" s="10">
        <f t="shared" si="63"/>
        <v>-7.6273642591626655E-3</v>
      </c>
      <c r="M659" s="9">
        <f t="shared" si="64"/>
        <v>-4.1670481279488143E-3</v>
      </c>
      <c r="N659" s="19">
        <f t="shared" si="65"/>
        <v>0.23474728182477894</v>
      </c>
    </row>
    <row r="660" spans="1:14" x14ac:dyDescent="0.25">
      <c r="A660" t="s">
        <v>401</v>
      </c>
      <c r="B660" s="22">
        <f t="shared" si="60"/>
        <v>2015</v>
      </c>
      <c r="C660">
        <v>1.0827899999999999</v>
      </c>
      <c r="D660" s="2">
        <v>-4.1570481279488147E-3</v>
      </c>
      <c r="E660" s="10">
        <v>-6.8867881444947265E-3</v>
      </c>
      <c r="F660" s="10">
        <v>-5.4322647456918061E-3</v>
      </c>
      <c r="G660" s="10">
        <v>6.9996182026432763E-4</v>
      </c>
      <c r="H660" s="10">
        <v>-1.3567194827787121E-2</v>
      </c>
      <c r="I660" s="10">
        <v>1.0538620464677795E-2</v>
      </c>
      <c r="J660" s="2">
        <f t="shared" si="61"/>
        <v>9.3887007451836074E-4</v>
      </c>
      <c r="K660" s="10">
        <f t="shared" si="62"/>
        <v>-2.6782663304969478E-4</v>
      </c>
      <c r="L660" s="10">
        <f t="shared" si="63"/>
        <v>-5.0959182024671755E-3</v>
      </c>
      <c r="M660" s="9">
        <f t="shared" si="64"/>
        <v>-2.7782663304969481E-4</v>
      </c>
      <c r="N660" s="19">
        <f t="shared" si="65"/>
        <v>0.23446945519172924</v>
      </c>
    </row>
    <row r="661" spans="1:14" x14ac:dyDescent="0.25">
      <c r="A661" t="s">
        <v>402</v>
      </c>
      <c r="B661" s="22">
        <f t="shared" si="60"/>
        <v>2015</v>
      </c>
      <c r="C661">
        <v>1.0825</v>
      </c>
      <c r="D661" s="2">
        <v>-2.6782663304969478E-4</v>
      </c>
      <c r="E661" s="10">
        <v>-4.1570481279488147E-3</v>
      </c>
      <c r="F661" s="10">
        <v>-6.8867881444947265E-3</v>
      </c>
      <c r="G661" s="10">
        <v>-5.4322647456918061E-3</v>
      </c>
      <c r="H661" s="10">
        <v>6.9996182026432763E-4</v>
      </c>
      <c r="I661" s="10">
        <v>-1.3567194827787121E-2</v>
      </c>
      <c r="J661" s="2">
        <f t="shared" si="61"/>
        <v>5.6672689848659018E-4</v>
      </c>
      <c r="K661" s="10">
        <f t="shared" si="62"/>
        <v>1.0087759815242459E-2</v>
      </c>
      <c r="L661" s="10">
        <f t="shared" si="63"/>
        <v>-8.3455353153628496E-4</v>
      </c>
      <c r="M661" s="9">
        <f t="shared" si="64"/>
        <v>1.0077759815242459E-2</v>
      </c>
      <c r="N661" s="19">
        <f t="shared" si="65"/>
        <v>0.24454721500697169</v>
      </c>
    </row>
    <row r="662" spans="1:14" x14ac:dyDescent="0.25">
      <c r="A662" t="s">
        <v>403</v>
      </c>
      <c r="B662" s="22">
        <f t="shared" si="60"/>
        <v>2015</v>
      </c>
      <c r="C662">
        <v>1.0934200000000001</v>
      </c>
      <c r="D662" s="2">
        <v>1.0087759815242459E-2</v>
      </c>
      <c r="E662" s="10">
        <v>-2.6782663304969478E-4</v>
      </c>
      <c r="F662" s="10">
        <v>-4.1570481279488147E-3</v>
      </c>
      <c r="G662" s="10">
        <v>-6.8867881444947265E-3</v>
      </c>
      <c r="H662" s="10">
        <v>-5.4322647456918061E-3</v>
      </c>
      <c r="I662" s="10">
        <v>6.9996182026432763E-4</v>
      </c>
      <c r="J662" s="2">
        <f t="shared" si="61"/>
        <v>3.6512581141381611E-5</v>
      </c>
      <c r="K662" s="10">
        <f t="shared" si="62"/>
        <v>-5.1215452433661657E-4</v>
      </c>
      <c r="L662" s="10">
        <f t="shared" si="63"/>
        <v>1.0051247234101076E-2</v>
      </c>
      <c r="M662" s="9">
        <f t="shared" si="64"/>
        <v>5.0215452433661654E-4</v>
      </c>
      <c r="N662" s="19">
        <f t="shared" si="65"/>
        <v>0.24504936953130829</v>
      </c>
    </row>
    <row r="663" spans="1:14" x14ac:dyDescent="0.25">
      <c r="A663" t="s">
        <v>404</v>
      </c>
      <c r="B663" s="22">
        <f t="shared" si="60"/>
        <v>2015</v>
      </c>
      <c r="C663">
        <v>1.0928599999999999</v>
      </c>
      <c r="D663" s="2">
        <v>-5.1215452433661657E-4</v>
      </c>
      <c r="E663" s="10">
        <v>1.0087759815242459E-2</v>
      </c>
      <c r="F663" s="10">
        <v>-2.6782663304969478E-4</v>
      </c>
      <c r="G663" s="10">
        <v>-4.1570481279488147E-3</v>
      </c>
      <c r="H663" s="10">
        <v>-6.8867881444947265E-3</v>
      </c>
      <c r="I663" s="10">
        <v>-5.4322647456918061E-3</v>
      </c>
      <c r="J663" s="2">
        <f t="shared" si="61"/>
        <v>-1.3752558683006928E-3</v>
      </c>
      <c r="K663" s="10">
        <f t="shared" si="62"/>
        <v>4.9503138553887993E-3</v>
      </c>
      <c r="L663" s="10">
        <f t="shared" si="63"/>
        <v>8.631013439640762E-4</v>
      </c>
      <c r="M663" s="9">
        <f t="shared" si="64"/>
        <v>-4.9603138553887989E-3</v>
      </c>
      <c r="N663" s="19">
        <f t="shared" si="65"/>
        <v>0.24008905567591948</v>
      </c>
    </row>
    <row r="664" spans="1:14" x14ac:dyDescent="0.25">
      <c r="A664" t="s">
        <v>405</v>
      </c>
      <c r="B664" s="22">
        <f t="shared" si="60"/>
        <v>2015</v>
      </c>
      <c r="C664">
        <v>1.0982700000000001</v>
      </c>
      <c r="D664" s="2">
        <v>4.9503138553887993E-3</v>
      </c>
      <c r="E664" s="10">
        <v>-5.1215452433661657E-4</v>
      </c>
      <c r="F664" s="10">
        <v>1.0087759815242459E-2</v>
      </c>
      <c r="G664" s="10">
        <v>-2.6782663304969478E-4</v>
      </c>
      <c r="H664" s="10">
        <v>-4.1570481279488147E-3</v>
      </c>
      <c r="I664" s="10">
        <v>-6.8867881444947265E-3</v>
      </c>
      <c r="J664" s="2">
        <f t="shared" si="61"/>
        <v>6.9821598449085705E-5</v>
      </c>
      <c r="K664" s="10">
        <f t="shared" si="62"/>
        <v>-1.3657843699643735E-4</v>
      </c>
      <c r="L664" s="10">
        <f t="shared" si="63"/>
        <v>4.8804922569397136E-3</v>
      </c>
      <c r="M664" s="9">
        <f t="shared" si="64"/>
        <v>1.2657843699643735E-4</v>
      </c>
      <c r="N664" s="19">
        <f t="shared" si="65"/>
        <v>0.24021563411291591</v>
      </c>
    </row>
    <row r="665" spans="1:14" x14ac:dyDescent="0.25">
      <c r="A665" t="s">
        <v>406</v>
      </c>
      <c r="B665" s="22">
        <f t="shared" si="60"/>
        <v>2015</v>
      </c>
      <c r="C665">
        <v>1.09812</v>
      </c>
      <c r="D665" s="2">
        <v>-1.3657843699643735E-4</v>
      </c>
      <c r="E665" s="10">
        <v>4.9503138553887993E-3</v>
      </c>
      <c r="F665" s="10">
        <v>-5.1215452433661657E-4</v>
      </c>
      <c r="G665" s="10">
        <v>1.0087759815242459E-2</v>
      </c>
      <c r="H665" s="10">
        <v>-2.6782663304969478E-4</v>
      </c>
      <c r="I665" s="10">
        <v>-4.1570481279488147E-3</v>
      </c>
      <c r="J665" s="2">
        <f t="shared" si="61"/>
        <v>-6.7487215241454927E-4</v>
      </c>
      <c r="K665" s="10">
        <f t="shared" si="62"/>
        <v>9.6437547808982949E-3</v>
      </c>
      <c r="L665" s="10">
        <f t="shared" si="63"/>
        <v>5.3829371541811192E-4</v>
      </c>
      <c r="M665" s="9">
        <f t="shared" si="64"/>
        <v>-9.6537547808982944E-3</v>
      </c>
      <c r="N665" s="19">
        <f t="shared" si="65"/>
        <v>0.23056187933201761</v>
      </c>
    </row>
    <row r="666" spans="1:14" x14ac:dyDescent="0.25">
      <c r="A666" t="s">
        <v>407</v>
      </c>
      <c r="B666" s="22">
        <f t="shared" si="60"/>
        <v>2015</v>
      </c>
      <c r="C666">
        <v>1.1087100000000001</v>
      </c>
      <c r="D666" s="2">
        <v>9.6437547808982949E-3</v>
      </c>
      <c r="E666" s="10">
        <v>-1.3657843699643735E-4</v>
      </c>
      <c r="F666" s="10">
        <v>4.9503138553887993E-3</v>
      </c>
      <c r="G666" s="10">
        <v>-5.1215452433661657E-4</v>
      </c>
      <c r="H666" s="10">
        <v>1.0087759815242459E-2</v>
      </c>
      <c r="I666" s="10">
        <v>-2.6782663304969478E-4</v>
      </c>
      <c r="J666" s="2">
        <f t="shared" si="61"/>
        <v>1.8619624218141876E-5</v>
      </c>
      <c r="K666" s="10">
        <f t="shared" si="62"/>
        <v>-2.4803600580854956E-3</v>
      </c>
      <c r="L666" s="10">
        <f t="shared" si="63"/>
        <v>9.6251351566801532E-3</v>
      </c>
      <c r="M666" s="9">
        <f t="shared" si="64"/>
        <v>2.4703600580854956E-3</v>
      </c>
      <c r="N666" s="19">
        <f t="shared" si="65"/>
        <v>0.23303223939010309</v>
      </c>
    </row>
    <row r="667" spans="1:14" x14ac:dyDescent="0.25">
      <c r="A667" t="s">
        <v>408</v>
      </c>
      <c r="B667" s="22">
        <f t="shared" si="60"/>
        <v>2015</v>
      </c>
      <c r="C667">
        <v>1.1059600000000001</v>
      </c>
      <c r="D667" s="2">
        <v>-2.4803600580854956E-3</v>
      </c>
      <c r="E667" s="10">
        <v>9.6437547808982949E-3</v>
      </c>
      <c r="F667" s="10">
        <v>-1.3657843699643735E-4</v>
      </c>
      <c r="G667" s="10">
        <v>4.9503138553887993E-3</v>
      </c>
      <c r="H667" s="10">
        <v>-5.1215452433661657E-4</v>
      </c>
      <c r="I667" s="10">
        <v>1.0087759815242459E-2</v>
      </c>
      <c r="J667" s="2">
        <f t="shared" si="61"/>
        <v>-1.314725032890216E-3</v>
      </c>
      <c r="K667" s="10">
        <f t="shared" si="62"/>
        <v>-7.0346124633803297E-3</v>
      </c>
      <c r="L667" s="10">
        <f t="shared" si="63"/>
        <v>-1.1656350251952796E-3</v>
      </c>
      <c r="M667" s="9">
        <f t="shared" si="64"/>
        <v>-7.0446124633803293E-3</v>
      </c>
      <c r="N667" s="19">
        <f t="shared" si="65"/>
        <v>0.22598762692672275</v>
      </c>
    </row>
    <row r="668" spans="1:14" x14ac:dyDescent="0.25">
      <c r="A668" t="s">
        <v>409</v>
      </c>
      <c r="B668" s="22">
        <f t="shared" si="60"/>
        <v>2015</v>
      </c>
      <c r="C668">
        <v>1.0981799999999999</v>
      </c>
      <c r="D668" s="2">
        <v>-7.0346124633803297E-3</v>
      </c>
      <c r="E668" s="10">
        <v>-2.4803600580854956E-3</v>
      </c>
      <c r="F668" s="10">
        <v>9.6437547808982949E-3</v>
      </c>
      <c r="G668" s="10">
        <v>-1.3657843699643735E-4</v>
      </c>
      <c r="H668" s="10">
        <v>4.9503138553887993E-3</v>
      </c>
      <c r="I668" s="10">
        <v>-5.1215452433661657E-4</v>
      </c>
      <c r="J668" s="2">
        <f t="shared" si="61"/>
        <v>3.3814541462679929E-4</v>
      </c>
      <c r="K668" s="10">
        <f t="shared" si="62"/>
        <v>-4.6258354732374718E-3</v>
      </c>
      <c r="L668" s="10">
        <f t="shared" si="63"/>
        <v>-7.3727578780071294E-3</v>
      </c>
      <c r="M668" s="9">
        <f t="shared" si="64"/>
        <v>-4.6358354732374714E-3</v>
      </c>
      <c r="N668" s="19">
        <f t="shared" si="65"/>
        <v>0.22135179145348527</v>
      </c>
    </row>
    <row r="669" spans="1:14" x14ac:dyDescent="0.25">
      <c r="A669" t="s">
        <v>410</v>
      </c>
      <c r="B669" s="22">
        <f t="shared" si="60"/>
        <v>2015</v>
      </c>
      <c r="C669">
        <v>1.0931</v>
      </c>
      <c r="D669" s="2">
        <v>-4.6258354732374718E-3</v>
      </c>
      <c r="E669" s="10">
        <v>-7.0346124633803297E-3</v>
      </c>
      <c r="F669" s="10">
        <v>-2.4803600580854956E-3</v>
      </c>
      <c r="G669" s="10">
        <v>9.6437547808982949E-3</v>
      </c>
      <c r="H669" s="10">
        <v>-1.3657843699643735E-4</v>
      </c>
      <c r="I669" s="10">
        <v>4.9503138553887993E-3</v>
      </c>
      <c r="J669" s="2">
        <f t="shared" si="61"/>
        <v>9.5902284041964644E-4</v>
      </c>
      <c r="K669" s="10">
        <f t="shared" si="62"/>
        <v>4.7571127984631367E-3</v>
      </c>
      <c r="L669" s="10">
        <f t="shared" si="63"/>
        <v>-5.5848583136571183E-3</v>
      </c>
      <c r="M669" s="9">
        <f t="shared" si="64"/>
        <v>4.7471127984631371E-3</v>
      </c>
      <c r="N669" s="19">
        <f t="shared" si="65"/>
        <v>0.2260989042519484</v>
      </c>
    </row>
    <row r="670" spans="1:14" x14ac:dyDescent="0.25">
      <c r="A670" t="s">
        <v>411</v>
      </c>
      <c r="B670" s="22">
        <f t="shared" si="60"/>
        <v>2015</v>
      </c>
      <c r="C670">
        <v>1.0983000000000001</v>
      </c>
      <c r="D670" s="2">
        <v>4.7571127984631367E-3</v>
      </c>
      <c r="E670" s="10">
        <v>-4.6258354732374718E-3</v>
      </c>
      <c r="F670" s="10">
        <v>-7.0346124633803297E-3</v>
      </c>
      <c r="G670" s="10">
        <v>-2.4803600580854956E-3</v>
      </c>
      <c r="H670" s="10">
        <v>9.6437547808982949E-3</v>
      </c>
      <c r="I670" s="10">
        <v>-1.3657843699643735E-4</v>
      </c>
      <c r="J670" s="2">
        <f t="shared" si="61"/>
        <v>6.3063628564499503E-4</v>
      </c>
      <c r="K670" s="10">
        <f t="shared" si="62"/>
        <v>-3.0865883638350189E-3</v>
      </c>
      <c r="L670" s="10">
        <f t="shared" si="63"/>
        <v>4.1264765128181417E-3</v>
      </c>
      <c r="M670" s="9">
        <f t="shared" si="64"/>
        <v>3.0765883638350189E-3</v>
      </c>
      <c r="N670" s="19">
        <f t="shared" si="65"/>
        <v>0.2291754926157834</v>
      </c>
    </row>
    <row r="671" spans="1:14" x14ac:dyDescent="0.25">
      <c r="A671" s="1">
        <v>42043.958333333336</v>
      </c>
      <c r="B671" s="22">
        <f t="shared" si="60"/>
        <v>2015</v>
      </c>
      <c r="C671">
        <v>1.09491</v>
      </c>
      <c r="D671" s="2">
        <v>-3.0865883638350189E-3</v>
      </c>
      <c r="E671" s="10">
        <v>4.7571127984631367E-3</v>
      </c>
      <c r="F671" s="10">
        <v>-4.6258354732374718E-3</v>
      </c>
      <c r="G671" s="10">
        <v>-7.0346124633803297E-3</v>
      </c>
      <c r="H671" s="10">
        <v>-2.4803600580854956E-3</v>
      </c>
      <c r="I671" s="10">
        <v>9.6437547808982949E-3</v>
      </c>
      <c r="J671" s="2">
        <f t="shared" si="61"/>
        <v>-6.4853321372397457E-4</v>
      </c>
      <c r="K671" s="10">
        <f t="shared" si="62"/>
        <v>-6.2562219725822432E-3</v>
      </c>
      <c r="L671" s="10">
        <f t="shared" si="63"/>
        <v>-2.4380551501110444E-3</v>
      </c>
      <c r="M671" s="9">
        <f t="shared" si="64"/>
        <v>-6.2662219725822428E-3</v>
      </c>
      <c r="N671" s="19">
        <f t="shared" si="65"/>
        <v>0.22290927064320115</v>
      </c>
    </row>
    <row r="672" spans="1:14" x14ac:dyDescent="0.25">
      <c r="A672" s="1">
        <v>42071.958333333336</v>
      </c>
      <c r="B672" s="22">
        <f t="shared" si="60"/>
        <v>2015</v>
      </c>
      <c r="C672">
        <v>1.08806</v>
      </c>
      <c r="D672" s="2">
        <v>-6.2562219725822432E-3</v>
      </c>
      <c r="E672" s="10">
        <v>-3.0865883638350189E-3</v>
      </c>
      <c r="F672" s="10">
        <v>4.7571127984631367E-3</v>
      </c>
      <c r="G672" s="10">
        <v>-4.6258354732374718E-3</v>
      </c>
      <c r="H672" s="10">
        <v>-7.0346124633803297E-3</v>
      </c>
      <c r="I672" s="10">
        <v>-2.4803600580854956E-3</v>
      </c>
      <c r="J672" s="2">
        <f t="shared" si="61"/>
        <v>4.2079201310669972E-4</v>
      </c>
      <c r="K672" s="10">
        <f t="shared" si="62"/>
        <v>2.2976674080472659E-3</v>
      </c>
      <c r="L672" s="10">
        <f t="shared" si="63"/>
        <v>-6.6770139856889427E-3</v>
      </c>
      <c r="M672" s="9">
        <f t="shared" si="64"/>
        <v>2.2876674080472659E-3</v>
      </c>
      <c r="N672" s="19">
        <f t="shared" si="65"/>
        <v>0.22519693805124841</v>
      </c>
    </row>
    <row r="673" spans="1:14" x14ac:dyDescent="0.25">
      <c r="A673" s="1">
        <v>42102.958333333336</v>
      </c>
      <c r="B673" s="22">
        <f t="shared" si="60"/>
        <v>2015</v>
      </c>
      <c r="C673">
        <v>1.09056</v>
      </c>
      <c r="D673" s="2">
        <v>2.2976674080472659E-3</v>
      </c>
      <c r="E673" s="10">
        <v>-6.2562219725822432E-3</v>
      </c>
      <c r="F673" s="10">
        <v>-3.0865883638350189E-3</v>
      </c>
      <c r="G673" s="10">
        <v>4.7571127984631367E-3</v>
      </c>
      <c r="H673" s="10">
        <v>-4.6258354732374718E-3</v>
      </c>
      <c r="I673" s="10">
        <v>-7.0346124633803297E-3</v>
      </c>
      <c r="J673" s="2">
        <f t="shared" si="61"/>
        <v>8.5290551507630956E-4</v>
      </c>
      <c r="K673" s="10">
        <f t="shared" si="62"/>
        <v>1.6872065727699948E-3</v>
      </c>
      <c r="L673" s="10">
        <f t="shared" si="63"/>
        <v>1.4447618929709564E-3</v>
      </c>
      <c r="M673" s="9">
        <f t="shared" si="64"/>
        <v>-1.6972065727699948E-3</v>
      </c>
      <c r="N673" s="19">
        <f t="shared" si="65"/>
        <v>0.2234997314784784</v>
      </c>
    </row>
    <row r="674" spans="1:14" x14ac:dyDescent="0.25">
      <c r="A674" s="1">
        <v>42132.958333333336</v>
      </c>
      <c r="B674" s="22">
        <f t="shared" si="60"/>
        <v>2015</v>
      </c>
      <c r="C674">
        <v>1.0924</v>
      </c>
      <c r="D674" s="2">
        <v>1.6872065727699948E-3</v>
      </c>
      <c r="E674" s="10">
        <v>2.2976674080472659E-3</v>
      </c>
      <c r="F674" s="10">
        <v>-6.2562219725822432E-3</v>
      </c>
      <c r="G674" s="10">
        <v>-3.0865883638350189E-3</v>
      </c>
      <c r="H674" s="10">
        <v>4.7571127984631367E-3</v>
      </c>
      <c r="I674" s="10">
        <v>-4.6258354732374718E-3</v>
      </c>
      <c r="J674" s="2">
        <f t="shared" si="61"/>
        <v>-3.1323907826846862E-4</v>
      </c>
      <c r="K674" s="10">
        <f t="shared" si="62"/>
        <v>3.7257414866349592E-3</v>
      </c>
      <c r="L674" s="10">
        <f t="shared" si="63"/>
        <v>2.0004456510384636E-3</v>
      </c>
      <c r="M674" s="9">
        <f t="shared" si="64"/>
        <v>-3.7357414866349592E-3</v>
      </c>
      <c r="N674" s="19">
        <f t="shared" si="65"/>
        <v>0.21976398999184343</v>
      </c>
    </row>
    <row r="675" spans="1:14" x14ac:dyDescent="0.25">
      <c r="A675" s="1">
        <v>42163.958333333336</v>
      </c>
      <c r="B675" s="22">
        <f t="shared" si="60"/>
        <v>2015</v>
      </c>
      <c r="C675">
        <v>1.0964700000000001</v>
      </c>
      <c r="D675" s="2">
        <v>3.7257414866349592E-3</v>
      </c>
      <c r="E675" s="10">
        <v>1.6872065727699948E-3</v>
      </c>
      <c r="F675" s="10">
        <v>2.2976674080472659E-3</v>
      </c>
      <c r="G675" s="10">
        <v>-6.2562219725822432E-3</v>
      </c>
      <c r="H675" s="10">
        <v>-3.0865883638350189E-3</v>
      </c>
      <c r="I675" s="10">
        <v>4.7571127984631367E-3</v>
      </c>
      <c r="J675" s="2">
        <f t="shared" si="61"/>
        <v>-2.3001546257390407E-4</v>
      </c>
      <c r="K675" s="10">
        <f t="shared" si="62"/>
        <v>4.9066549928407088E-3</v>
      </c>
      <c r="L675" s="10">
        <f t="shared" si="63"/>
        <v>3.9557569492088629E-3</v>
      </c>
      <c r="M675" s="9">
        <f t="shared" si="64"/>
        <v>-4.9166549928407084E-3</v>
      </c>
      <c r="N675" s="19">
        <f t="shared" si="65"/>
        <v>0.21484733499900271</v>
      </c>
    </row>
    <row r="676" spans="1:14" x14ac:dyDescent="0.25">
      <c r="A676" s="1">
        <v>42255.958333333336</v>
      </c>
      <c r="B676" s="22">
        <f t="shared" si="60"/>
        <v>2015</v>
      </c>
      <c r="C676">
        <v>1.10185</v>
      </c>
      <c r="D676" s="2">
        <v>4.9066549928407088E-3</v>
      </c>
      <c r="E676" s="10">
        <v>3.7257414866349592E-3</v>
      </c>
      <c r="F676" s="10">
        <v>1.6872065727699948E-3</v>
      </c>
      <c r="G676" s="10">
        <v>2.2976674080472659E-3</v>
      </c>
      <c r="H676" s="10">
        <v>-6.2562219725822432E-3</v>
      </c>
      <c r="I676" s="10">
        <v>-3.0865883638350189E-3</v>
      </c>
      <c r="J676" s="2">
        <f t="shared" si="61"/>
        <v>-5.0792722438970195E-4</v>
      </c>
      <c r="K676" s="10">
        <f t="shared" si="62"/>
        <v>2.0964741117213137E-3</v>
      </c>
      <c r="L676" s="10">
        <f t="shared" si="63"/>
        <v>5.414582217230411E-3</v>
      </c>
      <c r="M676" s="9">
        <f t="shared" si="64"/>
        <v>-2.1064741117213137E-3</v>
      </c>
      <c r="N676" s="19">
        <f t="shared" si="65"/>
        <v>0.21274086088728139</v>
      </c>
    </row>
    <row r="677" spans="1:14" x14ac:dyDescent="0.25">
      <c r="A677" s="1">
        <v>42285.958333333336</v>
      </c>
      <c r="B677" s="22">
        <f t="shared" si="60"/>
        <v>2015</v>
      </c>
      <c r="C677">
        <v>1.10416</v>
      </c>
      <c r="D677" s="2">
        <v>2.0964741117213137E-3</v>
      </c>
      <c r="E677" s="10">
        <v>4.9066549928407088E-3</v>
      </c>
      <c r="F677" s="10">
        <v>3.7257414866349592E-3</v>
      </c>
      <c r="G677" s="10">
        <v>1.6872065727699948E-3</v>
      </c>
      <c r="H677" s="10">
        <v>2.2976674080472659E-3</v>
      </c>
      <c r="I677" s="10">
        <v>-6.2562219725822432E-3</v>
      </c>
      <c r="J677" s="2">
        <f t="shared" si="61"/>
        <v>-6.6892017615596778E-4</v>
      </c>
      <c r="K677" s="10">
        <f t="shared" si="62"/>
        <v>1.0487610491233035E-2</v>
      </c>
      <c r="L677" s="10">
        <f t="shared" si="63"/>
        <v>2.7653942878772815E-3</v>
      </c>
      <c r="M677" s="9">
        <f t="shared" si="64"/>
        <v>-1.0497610491233034E-2</v>
      </c>
      <c r="N677" s="19">
        <f t="shared" si="65"/>
        <v>0.20224325039604835</v>
      </c>
    </row>
    <row r="678" spans="1:14" x14ac:dyDescent="0.25">
      <c r="A678" s="1">
        <v>42316.958333333336</v>
      </c>
      <c r="B678" s="22">
        <f t="shared" si="60"/>
        <v>2015</v>
      </c>
      <c r="C678">
        <v>1.11574</v>
      </c>
      <c r="D678" s="2">
        <v>1.0487610491233035E-2</v>
      </c>
      <c r="E678" s="10">
        <v>2.0964741117213137E-3</v>
      </c>
      <c r="F678" s="10">
        <v>4.9066549928407088E-3</v>
      </c>
      <c r="G678" s="10">
        <v>3.7257414866349592E-3</v>
      </c>
      <c r="H678" s="10">
        <v>1.6872065727699948E-3</v>
      </c>
      <c r="I678" s="10">
        <v>2.2976674080472659E-3</v>
      </c>
      <c r="J678" s="2">
        <f t="shared" si="61"/>
        <v>-2.8581056425716671E-4</v>
      </c>
      <c r="K678" s="10">
        <f t="shared" si="62"/>
        <v>-7.4390090881382154E-4</v>
      </c>
      <c r="L678" s="10">
        <f t="shared" si="63"/>
        <v>1.0773421055490201E-2</v>
      </c>
      <c r="M678" s="9">
        <f t="shared" si="64"/>
        <v>7.3390090881382151E-4</v>
      </c>
      <c r="N678" s="19">
        <f t="shared" si="65"/>
        <v>0.20297715130486216</v>
      </c>
    </row>
    <row r="679" spans="1:14" x14ac:dyDescent="0.25">
      <c r="A679" s="1">
        <v>42346.958333333336</v>
      </c>
      <c r="B679" s="22">
        <f t="shared" si="60"/>
        <v>2015</v>
      </c>
      <c r="C679">
        <v>1.1149100000000001</v>
      </c>
      <c r="D679" s="2">
        <v>-7.4390090881382154E-4</v>
      </c>
      <c r="E679" s="10">
        <v>1.0487610491233035E-2</v>
      </c>
      <c r="F679" s="10">
        <v>2.0964741117213137E-3</v>
      </c>
      <c r="G679" s="10">
        <v>4.9066549928407088E-3</v>
      </c>
      <c r="H679" s="10">
        <v>3.7257414866349592E-3</v>
      </c>
      <c r="I679" s="10">
        <v>1.6872065727699948E-3</v>
      </c>
      <c r="J679" s="2">
        <f t="shared" si="61"/>
        <v>-1.4297671769233616E-3</v>
      </c>
      <c r="K679" s="10">
        <f t="shared" si="62"/>
        <v>-3.6953655452011125E-3</v>
      </c>
      <c r="L679" s="10">
        <f t="shared" si="63"/>
        <v>6.8586626810954003E-4</v>
      </c>
      <c r="M679" s="9">
        <f t="shared" si="64"/>
        <v>3.6853655452011125E-3</v>
      </c>
      <c r="N679" s="19">
        <f t="shared" si="65"/>
        <v>0.20666251685006326</v>
      </c>
    </row>
    <row r="680" spans="1:14" x14ac:dyDescent="0.25">
      <c r="A680" t="s">
        <v>412</v>
      </c>
      <c r="B680" s="22">
        <f t="shared" si="60"/>
        <v>2015</v>
      </c>
      <c r="C680">
        <v>1.1107899999999999</v>
      </c>
      <c r="D680" s="2">
        <v>-3.6953655452011125E-3</v>
      </c>
      <c r="E680" s="10">
        <v>-7.4390090881382154E-4</v>
      </c>
      <c r="F680" s="10">
        <v>1.0487610491233035E-2</v>
      </c>
      <c r="G680" s="10">
        <v>2.0964741117213137E-3</v>
      </c>
      <c r="H680" s="10">
        <v>4.9066549928407088E-3</v>
      </c>
      <c r="I680" s="10">
        <v>3.7257414866349592E-3</v>
      </c>
      <c r="J680" s="2">
        <f t="shared" si="61"/>
        <v>1.0141538944400785E-4</v>
      </c>
      <c r="K680" s="10">
        <f t="shared" si="62"/>
        <v>-2.71878572907569E-3</v>
      </c>
      <c r="L680" s="10">
        <f t="shared" si="63"/>
        <v>-3.7967809346451204E-3</v>
      </c>
      <c r="M680" s="9">
        <f t="shared" si="64"/>
        <v>-2.7287857290756901E-3</v>
      </c>
      <c r="N680" s="19">
        <f t="shared" si="65"/>
        <v>0.20393373112098756</v>
      </c>
    </row>
    <row r="681" spans="1:14" x14ac:dyDescent="0.25">
      <c r="A681" t="s">
        <v>413</v>
      </c>
      <c r="B681" s="22">
        <f t="shared" si="60"/>
        <v>2015</v>
      </c>
      <c r="C681">
        <v>1.1077699999999999</v>
      </c>
      <c r="D681" s="2">
        <v>-2.71878572907569E-3</v>
      </c>
      <c r="E681" s="10">
        <v>-3.6953655452011125E-3</v>
      </c>
      <c r="F681" s="10">
        <v>-7.4390090881382154E-4</v>
      </c>
      <c r="G681" s="10">
        <v>1.0487610491233035E-2</v>
      </c>
      <c r="H681" s="10">
        <v>2.0964741117213137E-3</v>
      </c>
      <c r="I681" s="10">
        <v>4.9066549928407088E-3</v>
      </c>
      <c r="J681" s="2">
        <f t="shared" si="61"/>
        <v>5.0378609767007742E-4</v>
      </c>
      <c r="K681" s="10">
        <f t="shared" si="62"/>
        <v>-5.0642281339988715E-3</v>
      </c>
      <c r="L681" s="10">
        <f t="shared" si="63"/>
        <v>-3.2225718267457674E-3</v>
      </c>
      <c r="M681" s="9">
        <f t="shared" si="64"/>
        <v>-5.0742281339988711E-3</v>
      </c>
      <c r="N681" s="19">
        <f t="shared" si="65"/>
        <v>0.19885950298698868</v>
      </c>
    </row>
    <row r="682" spans="1:14" x14ac:dyDescent="0.25">
      <c r="A682" t="s">
        <v>414</v>
      </c>
      <c r="B682" s="22">
        <f t="shared" si="60"/>
        <v>2015</v>
      </c>
      <c r="C682">
        <v>1.10216</v>
      </c>
      <c r="D682" s="2">
        <v>-5.0642281339988715E-3</v>
      </c>
      <c r="E682" s="10">
        <v>-2.71878572907569E-3</v>
      </c>
      <c r="F682" s="10">
        <v>-3.6953655452011125E-3</v>
      </c>
      <c r="G682" s="10">
        <v>-7.4390090881382154E-4</v>
      </c>
      <c r="H682" s="10">
        <v>1.0487610491233035E-2</v>
      </c>
      <c r="I682" s="10">
        <v>2.0964741117213137E-3</v>
      </c>
      <c r="J682" s="2">
        <f t="shared" si="61"/>
        <v>3.7064978717216347E-4</v>
      </c>
      <c r="K682" s="10">
        <f t="shared" si="62"/>
        <v>8.9097771648398716E-3</v>
      </c>
      <c r="L682" s="10">
        <f t="shared" si="63"/>
        <v>-5.4348779211710347E-3</v>
      </c>
      <c r="M682" s="9">
        <f t="shared" si="64"/>
        <v>8.899777164839872E-3</v>
      </c>
      <c r="N682" s="19">
        <f t="shared" si="65"/>
        <v>0.20775928015182854</v>
      </c>
    </row>
    <row r="683" spans="1:14" x14ac:dyDescent="0.25">
      <c r="A683" t="s">
        <v>415</v>
      </c>
      <c r="B683" s="22">
        <f t="shared" si="60"/>
        <v>2015</v>
      </c>
      <c r="C683">
        <v>1.11198</v>
      </c>
      <c r="D683" s="2">
        <v>8.9097771648398716E-3</v>
      </c>
      <c r="E683" s="10">
        <v>-5.0642281339988715E-3</v>
      </c>
      <c r="F683" s="10">
        <v>-2.71878572907569E-3</v>
      </c>
      <c r="G683" s="10">
        <v>-3.6953655452011125E-3</v>
      </c>
      <c r="H683" s="10">
        <v>-7.4390090881382154E-4</v>
      </c>
      <c r="I683" s="10">
        <v>1.0487610491233035E-2</v>
      </c>
      <c r="J683" s="2">
        <f t="shared" si="61"/>
        <v>6.9040199085350861E-4</v>
      </c>
      <c r="K683" s="10">
        <f t="shared" si="62"/>
        <v>1.0809546934297476E-2</v>
      </c>
      <c r="L683" s="10">
        <f t="shared" si="63"/>
        <v>8.2193751739863628E-3</v>
      </c>
      <c r="M683" s="9">
        <f t="shared" si="64"/>
        <v>-1.0819546934297476E-2</v>
      </c>
      <c r="N683" s="19">
        <f t="shared" si="65"/>
        <v>0.19693973321753105</v>
      </c>
    </row>
    <row r="684" spans="1:14" x14ac:dyDescent="0.25">
      <c r="A684" t="s">
        <v>416</v>
      </c>
      <c r="B684" s="22">
        <f t="shared" si="60"/>
        <v>2015</v>
      </c>
      <c r="C684">
        <v>1.1240000000000001</v>
      </c>
      <c r="D684" s="2">
        <v>1.0809546934297476E-2</v>
      </c>
      <c r="E684" s="10">
        <v>8.9097771648398716E-3</v>
      </c>
      <c r="F684" s="10">
        <v>-5.0642281339988715E-3</v>
      </c>
      <c r="G684" s="10">
        <v>-2.71878572907569E-3</v>
      </c>
      <c r="H684" s="10">
        <v>-3.6953655452011125E-3</v>
      </c>
      <c r="I684" s="10">
        <v>-7.4390090881382154E-4</v>
      </c>
      <c r="J684" s="2">
        <f t="shared" si="61"/>
        <v>-1.2146624776576361E-3</v>
      </c>
      <c r="K684" s="10">
        <f t="shared" si="62"/>
        <v>1.2704626334519409E-2</v>
      </c>
      <c r="L684" s="10">
        <f t="shared" si="63"/>
        <v>1.2024209411955112E-2</v>
      </c>
      <c r="M684" s="9">
        <f t="shared" si="64"/>
        <v>-1.2714626334519408E-2</v>
      </c>
      <c r="N684" s="19">
        <f t="shared" si="65"/>
        <v>0.18422510688301164</v>
      </c>
    </row>
    <row r="685" spans="1:14" x14ac:dyDescent="0.25">
      <c r="A685" t="s">
        <v>417</v>
      </c>
      <c r="B685" s="22">
        <f t="shared" si="60"/>
        <v>2015</v>
      </c>
      <c r="C685">
        <v>1.13828</v>
      </c>
      <c r="D685" s="2">
        <v>1.2704626334519409E-2</v>
      </c>
      <c r="E685" s="10">
        <v>1.0809546934297476E-2</v>
      </c>
      <c r="F685" s="10">
        <v>8.9097771648398716E-3</v>
      </c>
      <c r="G685" s="10">
        <v>-5.0642281339988715E-3</v>
      </c>
      <c r="H685" s="10">
        <v>-2.71878572907569E-3</v>
      </c>
      <c r="I685" s="10">
        <v>-3.6953655452011125E-3</v>
      </c>
      <c r="J685" s="2">
        <f t="shared" si="61"/>
        <v>-1.4736565032607357E-3</v>
      </c>
      <c r="K685" s="10">
        <f t="shared" si="62"/>
        <v>2.0627613592437699E-2</v>
      </c>
      <c r="L685" s="10">
        <f t="shared" si="63"/>
        <v>1.4178282837780144E-2</v>
      </c>
      <c r="M685" s="9">
        <f t="shared" si="64"/>
        <v>-2.0637613592437699E-2</v>
      </c>
      <c r="N685" s="19">
        <f t="shared" si="65"/>
        <v>0.16358749329057393</v>
      </c>
    </row>
    <row r="686" spans="1:14" x14ac:dyDescent="0.25">
      <c r="A686" t="s">
        <v>418</v>
      </c>
      <c r="B686" s="22">
        <f t="shared" si="60"/>
        <v>2015</v>
      </c>
      <c r="C686">
        <v>1.1617599999999999</v>
      </c>
      <c r="D686" s="2">
        <v>2.0627613592437699E-2</v>
      </c>
      <c r="E686" s="10">
        <v>1.2704626334519409E-2</v>
      </c>
      <c r="F686" s="10">
        <v>1.0809546934297476E-2</v>
      </c>
      <c r="G686" s="10">
        <v>8.9097771648398716E-3</v>
      </c>
      <c r="H686" s="10">
        <v>-5.0642281339988715E-3</v>
      </c>
      <c r="I686" s="10">
        <v>-2.71878572907569E-3</v>
      </c>
      <c r="J686" s="2">
        <f t="shared" si="61"/>
        <v>-1.7320110947442692E-3</v>
      </c>
      <c r="K686" s="10">
        <f t="shared" si="62"/>
        <v>-8.9088968461643603E-3</v>
      </c>
      <c r="L686" s="10">
        <f t="shared" si="63"/>
        <v>2.2359624687181969E-2</v>
      </c>
      <c r="M686" s="9">
        <f t="shared" si="64"/>
        <v>8.8988968461643607E-3</v>
      </c>
      <c r="N686" s="19">
        <f t="shared" si="65"/>
        <v>0.17248639013673828</v>
      </c>
    </row>
    <row r="687" spans="1:14" x14ac:dyDescent="0.25">
      <c r="A687" t="s">
        <v>419</v>
      </c>
      <c r="B687" s="22">
        <f t="shared" si="60"/>
        <v>2015</v>
      </c>
      <c r="C687">
        <v>1.15141</v>
      </c>
      <c r="D687" s="2">
        <v>-8.9088968461643603E-3</v>
      </c>
      <c r="E687" s="10">
        <v>2.0627613592437699E-2</v>
      </c>
      <c r="F687" s="10">
        <v>1.2704626334519409E-2</v>
      </c>
      <c r="G687" s="10">
        <v>1.0809546934297476E-2</v>
      </c>
      <c r="H687" s="10">
        <v>8.9097771648398716E-3</v>
      </c>
      <c r="I687" s="10">
        <v>-5.0642281339988715E-3</v>
      </c>
      <c r="J687" s="2">
        <f t="shared" si="61"/>
        <v>-2.8121453287552577E-3</v>
      </c>
      <c r="K687" s="10">
        <f t="shared" si="62"/>
        <v>-1.7500282262617239E-2</v>
      </c>
      <c r="L687" s="10">
        <f t="shared" si="63"/>
        <v>-6.0967515174091026E-3</v>
      </c>
      <c r="M687" s="9">
        <f t="shared" si="64"/>
        <v>-1.7510282262617239E-2</v>
      </c>
      <c r="N687" s="19">
        <f t="shared" si="65"/>
        <v>0.15497610787412103</v>
      </c>
    </row>
    <row r="688" spans="1:14" x14ac:dyDescent="0.25">
      <c r="A688" t="s">
        <v>420</v>
      </c>
      <c r="B688" s="22">
        <f t="shared" si="60"/>
        <v>2015</v>
      </c>
      <c r="C688">
        <v>1.1312599999999999</v>
      </c>
      <c r="D688" s="2">
        <v>-1.7500282262617239E-2</v>
      </c>
      <c r="E688" s="10">
        <v>-8.9088968461643603E-3</v>
      </c>
      <c r="F688" s="10">
        <v>2.0627613592437699E-2</v>
      </c>
      <c r="G688" s="10">
        <v>1.2704626334519409E-2</v>
      </c>
      <c r="H688" s="10">
        <v>1.0809546934297476E-2</v>
      </c>
      <c r="I688" s="10">
        <v>8.9097771648398716E-3</v>
      </c>
      <c r="J688" s="2">
        <f t="shared" si="61"/>
        <v>1.2145424645480217E-3</v>
      </c>
      <c r="K688" s="10">
        <f t="shared" si="62"/>
        <v>-5.9049201775012161E-3</v>
      </c>
      <c r="L688" s="10">
        <f t="shared" si="63"/>
        <v>-1.871482472716526E-2</v>
      </c>
      <c r="M688" s="9">
        <f t="shared" si="64"/>
        <v>-5.9149201775012157E-3</v>
      </c>
      <c r="N688" s="19">
        <f t="shared" si="65"/>
        <v>0.1490611876966198</v>
      </c>
    </row>
    <row r="689" spans="1:14" x14ac:dyDescent="0.25">
      <c r="A689" t="s">
        <v>421</v>
      </c>
      <c r="B689" s="22">
        <f t="shared" si="60"/>
        <v>2015</v>
      </c>
      <c r="C689">
        <v>1.1245799999999999</v>
      </c>
      <c r="D689" s="2">
        <v>-5.9049201775012161E-3</v>
      </c>
      <c r="E689" s="10">
        <v>-1.7500282262617239E-2</v>
      </c>
      <c r="F689" s="10">
        <v>-8.9088968461643603E-3</v>
      </c>
      <c r="G689" s="10">
        <v>2.0627613592437699E-2</v>
      </c>
      <c r="H689" s="10">
        <v>1.2704626334519409E-2</v>
      </c>
      <c r="I689" s="10">
        <v>1.0809546934297476E-2</v>
      </c>
      <c r="J689" s="2">
        <f t="shared" si="61"/>
        <v>2.3857988611324234E-3</v>
      </c>
      <c r="K689" s="10">
        <f t="shared" si="62"/>
        <v>-5.8510732895834527E-3</v>
      </c>
      <c r="L689" s="10">
        <f t="shared" si="63"/>
        <v>-8.2907190386336399E-3</v>
      </c>
      <c r="M689" s="9">
        <f t="shared" si="64"/>
        <v>-5.8610732895834523E-3</v>
      </c>
      <c r="N689" s="19">
        <f t="shared" si="65"/>
        <v>0.14320011440703634</v>
      </c>
    </row>
    <row r="690" spans="1:14" x14ac:dyDescent="0.25">
      <c r="A690" t="s">
        <v>422</v>
      </c>
      <c r="B690" s="22">
        <f t="shared" si="60"/>
        <v>2015</v>
      </c>
      <c r="C690">
        <v>1.1180000000000001</v>
      </c>
      <c r="D690" s="2">
        <v>-5.8510732895834527E-3</v>
      </c>
      <c r="E690" s="10">
        <v>-5.9049201775012161E-3</v>
      </c>
      <c r="F690" s="10">
        <v>-1.7500282262617239E-2</v>
      </c>
      <c r="G690" s="10">
        <v>-8.9088968461643603E-3</v>
      </c>
      <c r="H690" s="10">
        <v>2.0627613592437699E-2</v>
      </c>
      <c r="I690" s="10">
        <v>1.2704626334519409E-2</v>
      </c>
      <c r="J690" s="2">
        <f t="shared" si="61"/>
        <v>8.0501283483031991E-4</v>
      </c>
      <c r="K690" s="10">
        <f t="shared" si="62"/>
        <v>2.6744186046510077E-3</v>
      </c>
      <c r="L690" s="10">
        <f t="shared" si="63"/>
        <v>-6.656086124413773E-3</v>
      </c>
      <c r="M690" s="9">
        <f t="shared" si="64"/>
        <v>2.6644186046510076E-3</v>
      </c>
      <c r="N690" s="19">
        <f t="shared" si="65"/>
        <v>0.14586453301168734</v>
      </c>
    </row>
    <row r="691" spans="1:14" x14ac:dyDescent="0.25">
      <c r="A691" t="s">
        <v>423</v>
      </c>
      <c r="B691" s="22">
        <f t="shared" si="60"/>
        <v>2015</v>
      </c>
      <c r="C691">
        <v>1.1209899999999999</v>
      </c>
      <c r="D691" s="2">
        <v>2.6744186046510077E-3</v>
      </c>
      <c r="E691" s="10">
        <v>-5.8510732895834527E-3</v>
      </c>
      <c r="F691" s="10">
        <v>-5.9049201775012161E-3</v>
      </c>
      <c r="G691" s="10">
        <v>-1.7500282262617239E-2</v>
      </c>
      <c r="H691" s="10">
        <v>-8.9088968461643603E-3</v>
      </c>
      <c r="I691" s="10">
        <v>2.0627613592437699E-2</v>
      </c>
      <c r="J691" s="2">
        <f t="shared" si="61"/>
        <v>7.9767193358416409E-4</v>
      </c>
      <c r="K691" s="10">
        <f t="shared" si="62"/>
        <v>9.2061481369147824E-3</v>
      </c>
      <c r="L691" s="10">
        <f t="shared" si="63"/>
        <v>1.8767466710668435E-3</v>
      </c>
      <c r="M691" s="9">
        <f t="shared" si="64"/>
        <v>-9.216148136914782E-3</v>
      </c>
      <c r="N691" s="19">
        <f t="shared" si="65"/>
        <v>0.13664838487477254</v>
      </c>
    </row>
    <row r="692" spans="1:14" x14ac:dyDescent="0.25">
      <c r="A692" t="s">
        <v>424</v>
      </c>
      <c r="B692" s="22">
        <f t="shared" si="60"/>
        <v>2015</v>
      </c>
      <c r="C692">
        <v>1.13131</v>
      </c>
      <c r="D692" s="2">
        <v>9.2061481369147824E-3</v>
      </c>
      <c r="E692" s="10">
        <v>2.6744186046510077E-3</v>
      </c>
      <c r="F692" s="10">
        <v>-5.8510732895834527E-3</v>
      </c>
      <c r="G692" s="10">
        <v>-5.9049201775012161E-3</v>
      </c>
      <c r="H692" s="10">
        <v>-1.7500282262617239E-2</v>
      </c>
      <c r="I692" s="10">
        <v>-8.9088968461643603E-3</v>
      </c>
      <c r="J692" s="2">
        <f t="shared" si="61"/>
        <v>-3.6460125416362801E-4</v>
      </c>
      <c r="K692" s="10">
        <f t="shared" si="62"/>
        <v>-7.734396407704347E-3</v>
      </c>
      <c r="L692" s="10">
        <f t="shared" si="63"/>
        <v>9.5707493910784109E-3</v>
      </c>
      <c r="M692" s="9">
        <f t="shared" si="64"/>
        <v>7.7243964077043474E-3</v>
      </c>
      <c r="N692" s="19">
        <f t="shared" si="65"/>
        <v>0.14437278128247688</v>
      </c>
    </row>
    <row r="693" spans="1:14" x14ac:dyDescent="0.25">
      <c r="A693" s="1">
        <v>42013.958333333336</v>
      </c>
      <c r="B693" s="22">
        <f t="shared" si="60"/>
        <v>2015</v>
      </c>
      <c r="C693">
        <v>1.12256</v>
      </c>
      <c r="D693" s="2">
        <v>-7.734396407704347E-3</v>
      </c>
      <c r="E693" s="10">
        <v>9.2061481369147824E-3</v>
      </c>
      <c r="F693" s="10">
        <v>2.6744186046510077E-3</v>
      </c>
      <c r="G693" s="10">
        <v>-5.8510732895834527E-3</v>
      </c>
      <c r="H693" s="10">
        <v>-5.9049201775012161E-3</v>
      </c>
      <c r="I693" s="10">
        <v>-1.7500282262617239E-2</v>
      </c>
      <c r="J693" s="2">
        <f t="shared" si="61"/>
        <v>-1.2550664846923939E-3</v>
      </c>
      <c r="K693" s="10">
        <f t="shared" si="62"/>
        <v>-9.1576396807298011E-3</v>
      </c>
      <c r="L693" s="10">
        <f t="shared" si="63"/>
        <v>-6.4793299230119531E-3</v>
      </c>
      <c r="M693" s="9">
        <f t="shared" si="64"/>
        <v>-9.1676396807298006E-3</v>
      </c>
      <c r="N693" s="19">
        <f t="shared" si="65"/>
        <v>0.13520514160174707</v>
      </c>
    </row>
    <row r="694" spans="1:14" x14ac:dyDescent="0.25">
      <c r="A694" s="1">
        <v>42044.958333333336</v>
      </c>
      <c r="B694" s="22">
        <f t="shared" si="60"/>
        <v>2015</v>
      </c>
      <c r="C694">
        <v>1.1122799999999999</v>
      </c>
      <c r="D694" s="2">
        <v>-9.1576396807298011E-3</v>
      </c>
      <c r="E694" s="10">
        <v>-7.734396407704347E-3</v>
      </c>
      <c r="F694" s="10">
        <v>9.2061481369147824E-3</v>
      </c>
      <c r="G694" s="10">
        <v>2.6744186046510077E-3</v>
      </c>
      <c r="H694" s="10">
        <v>-5.8510732895834527E-3</v>
      </c>
      <c r="I694" s="10">
        <v>-5.9049201775012161E-3</v>
      </c>
      <c r="J694" s="2">
        <f t="shared" si="61"/>
        <v>1.0544238009500572E-3</v>
      </c>
      <c r="K694" s="10">
        <f t="shared" si="62"/>
        <v>2.4364368684144377E-3</v>
      </c>
      <c r="L694" s="10">
        <f t="shared" si="63"/>
        <v>-1.0212063481679858E-2</v>
      </c>
      <c r="M694" s="9">
        <f t="shared" si="64"/>
        <v>2.4264368684144377E-3</v>
      </c>
      <c r="N694" s="19">
        <f t="shared" si="65"/>
        <v>0.1376315784701615</v>
      </c>
    </row>
    <row r="695" spans="1:14" x14ac:dyDescent="0.25">
      <c r="A695" s="1">
        <v>42072.958333333336</v>
      </c>
      <c r="B695" s="22">
        <f t="shared" si="60"/>
        <v>2015</v>
      </c>
      <c r="C695">
        <v>1.1149899999999999</v>
      </c>
      <c r="D695" s="2">
        <v>2.4364368684144377E-3</v>
      </c>
      <c r="E695" s="10">
        <v>-9.1576396807298011E-3</v>
      </c>
      <c r="F695" s="10">
        <v>-7.734396407704347E-3</v>
      </c>
      <c r="G695" s="10">
        <v>9.2061481369147824E-3</v>
      </c>
      <c r="H695" s="10">
        <v>2.6744186046510077E-3</v>
      </c>
      <c r="I695" s="10">
        <v>-5.8510732895834527E-3</v>
      </c>
      <c r="J695" s="2">
        <f t="shared" si="61"/>
        <v>1.248453367384644E-3</v>
      </c>
      <c r="K695" s="10">
        <f t="shared" si="62"/>
        <v>1.739925918618157E-3</v>
      </c>
      <c r="L695" s="10">
        <f t="shared" si="63"/>
        <v>1.1879835010297937E-3</v>
      </c>
      <c r="M695" s="9">
        <f t="shared" si="64"/>
        <v>-1.7499259186181571E-3</v>
      </c>
      <c r="N695" s="19">
        <f t="shared" si="65"/>
        <v>0.13588165255154333</v>
      </c>
    </row>
    <row r="696" spans="1:14" x14ac:dyDescent="0.25">
      <c r="A696" s="1">
        <v>42164.958333333336</v>
      </c>
      <c r="B696" s="22">
        <f t="shared" si="60"/>
        <v>2015</v>
      </c>
      <c r="C696">
        <v>1.11693</v>
      </c>
      <c r="D696" s="2">
        <v>1.739925918618157E-3</v>
      </c>
      <c r="E696" s="10">
        <v>2.4364368684144377E-3</v>
      </c>
      <c r="F696" s="10">
        <v>-9.1576396807298011E-3</v>
      </c>
      <c r="G696" s="10">
        <v>-7.734396407704347E-3</v>
      </c>
      <c r="H696" s="10">
        <v>9.2061481369147824E-3</v>
      </c>
      <c r="I696" s="10">
        <v>2.6744186046510077E-3</v>
      </c>
      <c r="J696" s="2">
        <f t="shared" si="61"/>
        <v>-3.321574028723625E-4</v>
      </c>
      <c r="K696" s="10">
        <f t="shared" si="62"/>
        <v>2.9097615786128905E-3</v>
      </c>
      <c r="L696" s="10">
        <f t="shared" si="63"/>
        <v>2.0720833214905197E-3</v>
      </c>
      <c r="M696" s="9">
        <f t="shared" si="64"/>
        <v>-2.9197615786128906E-3</v>
      </c>
      <c r="N696" s="19">
        <f t="shared" si="65"/>
        <v>0.13296189097293043</v>
      </c>
    </row>
    <row r="697" spans="1:14" x14ac:dyDescent="0.25">
      <c r="A697" s="1">
        <v>42194.958333333336</v>
      </c>
      <c r="B697" s="22">
        <f t="shared" si="60"/>
        <v>2015</v>
      </c>
      <c r="C697">
        <v>1.12018</v>
      </c>
      <c r="D697" s="2">
        <v>2.9097615786128905E-3</v>
      </c>
      <c r="E697" s="10">
        <v>1.739925918618157E-3</v>
      </c>
      <c r="F697" s="10">
        <v>2.4364368684144377E-3</v>
      </c>
      <c r="G697" s="10">
        <v>-9.1576396807298011E-3</v>
      </c>
      <c r="H697" s="10">
        <v>-7.734396407704347E-3</v>
      </c>
      <c r="I697" s="10">
        <v>9.2061481369147824E-3</v>
      </c>
      <c r="J697" s="2">
        <f t="shared" si="61"/>
        <v>-2.3720264695165942E-4</v>
      </c>
      <c r="K697" s="10">
        <f t="shared" si="62"/>
        <v>3.9279401524749957E-4</v>
      </c>
      <c r="L697" s="10">
        <f t="shared" si="63"/>
        <v>3.14696422556455E-3</v>
      </c>
      <c r="M697" s="9">
        <f t="shared" si="64"/>
        <v>-4.027940152474996E-4</v>
      </c>
      <c r="N697" s="19">
        <f t="shared" si="65"/>
        <v>0.13255909695768292</v>
      </c>
    </row>
    <row r="698" spans="1:14" x14ac:dyDescent="0.25">
      <c r="A698" s="1">
        <v>42225.958333333336</v>
      </c>
      <c r="B698" s="22">
        <f t="shared" si="60"/>
        <v>2015</v>
      </c>
      <c r="C698">
        <v>1.1206199999999999</v>
      </c>
      <c r="D698" s="2">
        <v>3.9279401524749957E-4</v>
      </c>
      <c r="E698" s="10">
        <v>2.9097615786128905E-3</v>
      </c>
      <c r="F698" s="10">
        <v>1.739925918618157E-3</v>
      </c>
      <c r="G698" s="10">
        <v>2.4364368684144377E-3</v>
      </c>
      <c r="H698" s="10">
        <v>-9.1576396807298011E-3</v>
      </c>
      <c r="I698" s="10">
        <v>-7.734396407704347E-3</v>
      </c>
      <c r="J698" s="2">
        <f t="shared" si="61"/>
        <v>-3.9668536519840659E-4</v>
      </c>
      <c r="K698" s="10">
        <f t="shared" si="62"/>
        <v>6.4964037764807525E-3</v>
      </c>
      <c r="L698" s="10">
        <f t="shared" si="63"/>
        <v>7.8947938044590616E-4</v>
      </c>
      <c r="M698" s="9">
        <f t="shared" si="64"/>
        <v>-6.5064037764807521E-3</v>
      </c>
      <c r="N698" s="19">
        <f t="shared" si="65"/>
        <v>0.12605269318120216</v>
      </c>
    </row>
    <row r="699" spans="1:14" x14ac:dyDescent="0.25">
      <c r="A699" s="1">
        <v>42256.958333333336</v>
      </c>
      <c r="B699" s="22">
        <f t="shared" si="60"/>
        <v>2015</v>
      </c>
      <c r="C699">
        <v>1.1278999999999999</v>
      </c>
      <c r="D699" s="2">
        <v>6.4964037764807525E-3</v>
      </c>
      <c r="E699" s="10">
        <v>3.9279401524749957E-4</v>
      </c>
      <c r="F699" s="10">
        <v>2.9097615786128905E-3</v>
      </c>
      <c r="G699" s="10">
        <v>1.739925918618157E-3</v>
      </c>
      <c r="H699" s="10">
        <v>2.4364368684144377E-3</v>
      </c>
      <c r="I699" s="10">
        <v>-9.1576396807298011E-3</v>
      </c>
      <c r="J699" s="2">
        <f t="shared" si="61"/>
        <v>-5.3549279958697363E-5</v>
      </c>
      <c r="K699" s="10">
        <f t="shared" si="62"/>
        <v>4.9472470963738413E-3</v>
      </c>
      <c r="L699" s="10">
        <f t="shared" si="63"/>
        <v>6.5499530564394502E-3</v>
      </c>
      <c r="M699" s="9">
        <f t="shared" si="64"/>
        <v>-4.9572470963738409E-3</v>
      </c>
      <c r="N699" s="19">
        <f t="shared" si="65"/>
        <v>0.12109544608482832</v>
      </c>
    </row>
    <row r="700" spans="1:14" x14ac:dyDescent="0.25">
      <c r="A700" s="1">
        <v>42286.958333333336</v>
      </c>
      <c r="B700" s="22">
        <f t="shared" si="60"/>
        <v>2015</v>
      </c>
      <c r="C700">
        <v>1.13348</v>
      </c>
      <c r="D700" s="2">
        <v>4.9472470963738413E-3</v>
      </c>
      <c r="E700" s="10">
        <v>6.4964037764807525E-3</v>
      </c>
      <c r="F700" s="10">
        <v>3.9279401524749957E-4</v>
      </c>
      <c r="G700" s="10">
        <v>2.9097615786128905E-3</v>
      </c>
      <c r="H700" s="10">
        <v>1.739925918618157E-3</v>
      </c>
      <c r="I700" s="10">
        <v>2.4364368684144377E-3</v>
      </c>
      <c r="J700" s="2">
        <f t="shared" si="61"/>
        <v>-8.8564929975399145E-4</v>
      </c>
      <c r="K700" s="10">
        <f t="shared" si="62"/>
        <v>-1.6762536612908718E-3</v>
      </c>
      <c r="L700" s="10">
        <f t="shared" si="63"/>
        <v>5.8328963961278325E-3</v>
      </c>
      <c r="M700" s="9">
        <f t="shared" si="64"/>
        <v>1.6662536612908718E-3</v>
      </c>
      <c r="N700" s="19">
        <f t="shared" si="65"/>
        <v>0.1227616997461192</v>
      </c>
    </row>
    <row r="701" spans="1:14" x14ac:dyDescent="0.25">
      <c r="A701" t="s">
        <v>425</v>
      </c>
      <c r="B701" s="22">
        <f t="shared" si="60"/>
        <v>2015</v>
      </c>
      <c r="C701">
        <v>1.13158</v>
      </c>
      <c r="D701" s="2">
        <v>-1.6762536612908718E-3</v>
      </c>
      <c r="E701" s="10">
        <v>4.9472470963738413E-3</v>
      </c>
      <c r="F701" s="10">
        <v>6.4964037764807525E-3</v>
      </c>
      <c r="G701" s="10">
        <v>3.9279401524749957E-4</v>
      </c>
      <c r="H701" s="10">
        <v>2.9097615786128905E-3</v>
      </c>
      <c r="I701" s="10">
        <v>1.739925918618157E-3</v>
      </c>
      <c r="J701" s="2">
        <f t="shared" si="61"/>
        <v>-6.7445406372000952E-4</v>
      </c>
      <c r="K701" s="10">
        <f t="shared" si="62"/>
        <v>-4.2153449159582079E-3</v>
      </c>
      <c r="L701" s="10">
        <f t="shared" si="63"/>
        <v>-1.0017995975708624E-3</v>
      </c>
      <c r="M701" s="9">
        <f t="shared" si="64"/>
        <v>-4.2253449159582075E-3</v>
      </c>
      <c r="N701" s="19">
        <f t="shared" si="65"/>
        <v>0.11853635483016099</v>
      </c>
    </row>
    <row r="702" spans="1:14" x14ac:dyDescent="0.25">
      <c r="A702" t="s">
        <v>426</v>
      </c>
      <c r="B702" s="22">
        <f t="shared" si="60"/>
        <v>2015</v>
      </c>
      <c r="C702">
        <v>1.1268100000000001</v>
      </c>
      <c r="D702" s="2">
        <v>-4.2153449159582079E-3</v>
      </c>
      <c r="E702" s="10">
        <v>-1.6762536612908718E-3</v>
      </c>
      <c r="F702" s="10">
        <v>4.9472470963738413E-3</v>
      </c>
      <c r="G702" s="10">
        <v>6.4964037764807525E-3</v>
      </c>
      <c r="H702" s="10">
        <v>3.9279401524749957E-4</v>
      </c>
      <c r="I702" s="10">
        <v>2.9097615786128905E-3</v>
      </c>
      <c r="J702" s="2">
        <f t="shared" si="61"/>
        <v>2.2852226130201398E-4</v>
      </c>
      <c r="K702" s="10">
        <f t="shared" si="62"/>
        <v>1.8902920634356057E-3</v>
      </c>
      <c r="L702" s="10">
        <f t="shared" si="63"/>
        <v>-4.4438671772602219E-3</v>
      </c>
      <c r="M702" s="9">
        <f t="shared" si="64"/>
        <v>1.8802920634356057E-3</v>
      </c>
      <c r="N702" s="19">
        <f t="shared" si="65"/>
        <v>0.1204166468935966</v>
      </c>
    </row>
    <row r="703" spans="1:14" x14ac:dyDescent="0.25">
      <c r="A703" t="s">
        <v>427</v>
      </c>
      <c r="B703" s="22">
        <f t="shared" si="60"/>
        <v>2015</v>
      </c>
      <c r="C703">
        <v>1.1289400000000001</v>
      </c>
      <c r="D703" s="2">
        <v>1.8902920634356057E-3</v>
      </c>
      <c r="E703" s="10">
        <v>-4.2153449159582079E-3</v>
      </c>
      <c r="F703" s="10">
        <v>-1.6762536612908718E-3</v>
      </c>
      <c r="G703" s="10">
        <v>4.9472470963738413E-3</v>
      </c>
      <c r="H703" s="10">
        <v>6.4964037764807525E-3</v>
      </c>
      <c r="I703" s="10">
        <v>3.9279401524749957E-4</v>
      </c>
      <c r="J703" s="2">
        <f t="shared" si="61"/>
        <v>5.7467445089479281E-4</v>
      </c>
      <c r="K703" s="10">
        <f t="shared" si="62"/>
        <v>1.2817333073502635E-2</v>
      </c>
      <c r="L703" s="10">
        <f t="shared" si="63"/>
        <v>1.315617612540813E-3</v>
      </c>
      <c r="M703" s="9">
        <f t="shared" si="64"/>
        <v>-1.2827333073502634E-2</v>
      </c>
      <c r="N703" s="19">
        <f t="shared" si="65"/>
        <v>0.10758931382009397</v>
      </c>
    </row>
    <row r="704" spans="1:14" x14ac:dyDescent="0.25">
      <c r="A704" t="s">
        <v>428</v>
      </c>
      <c r="B704" s="22">
        <f t="shared" si="60"/>
        <v>2015</v>
      </c>
      <c r="C704">
        <v>1.14341</v>
      </c>
      <c r="D704" s="2">
        <v>1.2817333073502635E-2</v>
      </c>
      <c r="E704" s="10">
        <v>1.8902920634356057E-3</v>
      </c>
      <c r="F704" s="10">
        <v>-4.2153449159582079E-3</v>
      </c>
      <c r="G704" s="10">
        <v>-1.6762536612908718E-3</v>
      </c>
      <c r="H704" s="10">
        <v>4.9472470963738413E-3</v>
      </c>
      <c r="I704" s="10">
        <v>6.4964037764807525E-3</v>
      </c>
      <c r="J704" s="2">
        <f t="shared" si="61"/>
        <v>-2.5770193785879311E-4</v>
      </c>
      <c r="K704" s="10">
        <f t="shared" si="62"/>
        <v>-1.1955466543059901E-2</v>
      </c>
      <c r="L704" s="10">
        <f t="shared" si="63"/>
        <v>1.3075035011361428E-2</v>
      </c>
      <c r="M704" s="9">
        <f t="shared" si="64"/>
        <v>1.1945466543059901E-2</v>
      </c>
      <c r="N704" s="19">
        <f t="shared" si="65"/>
        <v>0.11953478036315388</v>
      </c>
    </row>
    <row r="705" spans="1:14" x14ac:dyDescent="0.25">
      <c r="A705" t="s">
        <v>429</v>
      </c>
      <c r="B705" s="22">
        <f t="shared" si="60"/>
        <v>2015</v>
      </c>
      <c r="C705">
        <v>1.12974</v>
      </c>
      <c r="D705" s="2">
        <v>-1.1955466543059901E-2</v>
      </c>
      <c r="E705" s="10">
        <v>1.2817333073502635E-2</v>
      </c>
      <c r="F705" s="10">
        <v>1.8902920634356057E-3</v>
      </c>
      <c r="G705" s="10">
        <v>-4.2153449159582079E-3</v>
      </c>
      <c r="H705" s="10">
        <v>-1.6762536612908718E-3</v>
      </c>
      <c r="I705" s="10">
        <v>4.9472470963738413E-3</v>
      </c>
      <c r="J705" s="2">
        <f t="shared" si="61"/>
        <v>-1.7473763103146788E-3</v>
      </c>
      <c r="K705" s="10">
        <f t="shared" si="62"/>
        <v>-9.5951280825676832E-3</v>
      </c>
      <c r="L705" s="10">
        <f t="shared" si="63"/>
        <v>-1.0208090232745222E-2</v>
      </c>
      <c r="M705" s="9">
        <f t="shared" si="64"/>
        <v>-9.6051280825676828E-3</v>
      </c>
      <c r="N705" s="19">
        <f t="shared" si="65"/>
        <v>0.1099296522805862</v>
      </c>
    </row>
    <row r="706" spans="1:14" x14ac:dyDescent="0.25">
      <c r="A706" t="s">
        <v>430</v>
      </c>
      <c r="B706" s="22">
        <f t="shared" si="60"/>
        <v>2015</v>
      </c>
      <c r="C706">
        <v>1.1189</v>
      </c>
      <c r="D706" s="2">
        <v>-9.5951280825676832E-3</v>
      </c>
      <c r="E706" s="10">
        <v>-1.1955466543059901E-2</v>
      </c>
      <c r="F706" s="10">
        <v>1.2817333073502635E-2</v>
      </c>
      <c r="G706" s="10">
        <v>1.8902920634356057E-3</v>
      </c>
      <c r="H706" s="10">
        <v>-4.2153449159582079E-3</v>
      </c>
      <c r="I706" s="10">
        <v>-1.6762536612908718E-3</v>
      </c>
      <c r="J706" s="2">
        <f t="shared" si="61"/>
        <v>1.6298787662224438E-3</v>
      </c>
      <c r="K706" s="10">
        <f t="shared" si="62"/>
        <v>-6.2740191259272882E-3</v>
      </c>
      <c r="L706" s="10">
        <f t="shared" si="63"/>
        <v>-1.1225006848790128E-2</v>
      </c>
      <c r="M706" s="9">
        <f t="shared" si="64"/>
        <v>-6.2840191259272878E-3</v>
      </c>
      <c r="N706" s="19">
        <f t="shared" si="65"/>
        <v>0.10364563315465891</v>
      </c>
    </row>
    <row r="707" spans="1:14" x14ac:dyDescent="0.25">
      <c r="A707" t="s">
        <v>431</v>
      </c>
      <c r="B707" s="22">
        <f t="shared" ref="B707:B770" si="66">YEAR(A707)</f>
        <v>2015</v>
      </c>
      <c r="C707">
        <v>1.11188</v>
      </c>
      <c r="D707" s="2">
        <v>-6.2740191259272882E-3</v>
      </c>
      <c r="E707" s="10">
        <v>-9.5951280825676832E-3</v>
      </c>
      <c r="F707" s="10">
        <v>-1.1955466543059901E-2</v>
      </c>
      <c r="G707" s="10">
        <v>1.2817333073502635E-2</v>
      </c>
      <c r="H707" s="10">
        <v>1.8902920634356057E-3</v>
      </c>
      <c r="I707" s="10">
        <v>-4.2153449159582079E-3</v>
      </c>
      <c r="J707" s="2">
        <f t="shared" ref="J707:J770" si="67">$S$18*E707</f>
        <v>1.308095795729532E-3</v>
      </c>
      <c r="K707" s="10">
        <f t="shared" ref="K707:K770" si="68">D708</f>
        <v>5.9988487966327053E-3</v>
      </c>
      <c r="L707" s="10">
        <f t="shared" ref="L707:L770" si="69">D707-J707</f>
        <v>-7.5821149216568203E-3</v>
      </c>
      <c r="M707" s="9">
        <f t="shared" ref="M707:M770" si="70">IF(L707&gt;-0.000522936657219983,-K707-0.001%,IF(L707&lt;-0.000522936657219982,K707-0.001%,0))</f>
        <v>5.9888487966327057E-3</v>
      </c>
      <c r="N707" s="19">
        <f t="shared" si="65"/>
        <v>0.10963448195129162</v>
      </c>
    </row>
    <row r="708" spans="1:14" x14ac:dyDescent="0.25">
      <c r="A708" t="s">
        <v>432</v>
      </c>
      <c r="B708" s="22">
        <f t="shared" si="66"/>
        <v>2015</v>
      </c>
      <c r="C708">
        <v>1.1185499999999999</v>
      </c>
      <c r="D708" s="2">
        <v>5.9988487966327053E-3</v>
      </c>
      <c r="E708" s="10">
        <v>-6.2740191259272882E-3</v>
      </c>
      <c r="F708" s="10">
        <v>-9.5951280825676832E-3</v>
      </c>
      <c r="G708" s="10">
        <v>-1.1955466543059901E-2</v>
      </c>
      <c r="H708" s="10">
        <v>1.2817333073502635E-2</v>
      </c>
      <c r="I708" s="10">
        <v>1.8902920634356057E-3</v>
      </c>
      <c r="J708" s="2">
        <f t="shared" si="67"/>
        <v>8.5533178612410329E-4</v>
      </c>
      <c r="K708" s="10">
        <f t="shared" si="68"/>
        <v>3.8979035358277514E-3</v>
      </c>
      <c r="L708" s="10">
        <f t="shared" si="69"/>
        <v>5.143517010508602E-3</v>
      </c>
      <c r="M708" s="9">
        <f t="shared" si="70"/>
        <v>-3.907903535827751E-3</v>
      </c>
      <c r="N708" s="19">
        <f t="shared" ref="N708:N771" si="71">M708+N707</f>
        <v>0.10572657841546387</v>
      </c>
    </row>
    <row r="709" spans="1:14" x14ac:dyDescent="0.25">
      <c r="A709" t="s">
        <v>433</v>
      </c>
      <c r="B709" s="22">
        <f t="shared" si="66"/>
        <v>2015</v>
      </c>
      <c r="C709">
        <v>1.1229100000000001</v>
      </c>
      <c r="D709" s="2">
        <v>3.8979035358277514E-3</v>
      </c>
      <c r="E709" s="10">
        <v>5.9988487966327053E-3</v>
      </c>
      <c r="F709" s="10">
        <v>-6.2740191259272882E-3</v>
      </c>
      <c r="G709" s="10">
        <v>-9.5951280825676832E-3</v>
      </c>
      <c r="H709" s="10">
        <v>-1.1955466543059901E-2</v>
      </c>
      <c r="I709" s="10">
        <v>1.2817333073502635E-2</v>
      </c>
      <c r="J709" s="2">
        <f t="shared" si="67"/>
        <v>-8.1781804500857759E-4</v>
      </c>
      <c r="K709" s="10">
        <f t="shared" si="68"/>
        <v>-3.2861048525705261E-3</v>
      </c>
      <c r="L709" s="10">
        <f t="shared" si="69"/>
        <v>4.7157215808363287E-3</v>
      </c>
      <c r="M709" s="9">
        <f t="shared" si="70"/>
        <v>3.2761048525705261E-3</v>
      </c>
      <c r="N709" s="19">
        <f t="shared" si="71"/>
        <v>0.1090026832680344</v>
      </c>
    </row>
    <row r="710" spans="1:14" x14ac:dyDescent="0.25">
      <c r="A710" t="s">
        <v>434</v>
      </c>
      <c r="B710" s="22">
        <f t="shared" si="66"/>
        <v>2015</v>
      </c>
      <c r="C710">
        <v>1.1192200000000001</v>
      </c>
      <c r="D710" s="2">
        <v>-3.2861048525705261E-3</v>
      </c>
      <c r="E710" s="10">
        <v>3.8979035358277514E-3</v>
      </c>
      <c r="F710" s="10">
        <v>5.9988487966327053E-3</v>
      </c>
      <c r="G710" s="10">
        <v>-6.2740191259272882E-3</v>
      </c>
      <c r="H710" s="10">
        <v>-9.5951280825676832E-3</v>
      </c>
      <c r="I710" s="10">
        <v>-1.1955466543059901E-2</v>
      </c>
      <c r="J710" s="2">
        <f t="shared" si="67"/>
        <v>-5.313979327320347E-4</v>
      </c>
      <c r="K710" s="10">
        <f t="shared" si="68"/>
        <v>4.6014188452672133E-3</v>
      </c>
      <c r="L710" s="10">
        <f t="shared" si="69"/>
        <v>-2.7547069198384914E-3</v>
      </c>
      <c r="M710" s="9">
        <f t="shared" si="70"/>
        <v>4.5914188452672137E-3</v>
      </c>
      <c r="N710" s="19">
        <f t="shared" si="71"/>
        <v>0.11359410211330162</v>
      </c>
    </row>
    <row r="711" spans="1:14" x14ac:dyDescent="0.25">
      <c r="A711" t="s">
        <v>435</v>
      </c>
      <c r="B711" s="22">
        <f t="shared" si="66"/>
        <v>2015</v>
      </c>
      <c r="C711">
        <v>1.1243700000000001</v>
      </c>
      <c r="D711" s="2">
        <v>4.6014188452672133E-3</v>
      </c>
      <c r="E711" s="10">
        <v>-3.2861048525705261E-3</v>
      </c>
      <c r="F711" s="10">
        <v>3.8979035358277514E-3</v>
      </c>
      <c r="G711" s="10">
        <v>5.9988487966327053E-3</v>
      </c>
      <c r="H711" s="10">
        <v>-6.2740191259272882E-3</v>
      </c>
      <c r="I711" s="10">
        <v>-9.5951280825676832E-3</v>
      </c>
      <c r="J711" s="2">
        <f t="shared" si="67"/>
        <v>4.479919293400008E-4</v>
      </c>
      <c r="K711" s="10">
        <f t="shared" si="68"/>
        <v>3.2907316986396928E-4</v>
      </c>
      <c r="L711" s="10">
        <f t="shared" si="69"/>
        <v>4.1534269159272125E-3</v>
      </c>
      <c r="M711" s="9">
        <f t="shared" si="70"/>
        <v>-3.3907316986396931E-4</v>
      </c>
      <c r="N711" s="19">
        <f t="shared" si="71"/>
        <v>0.11325502894343766</v>
      </c>
    </row>
    <row r="712" spans="1:14" x14ac:dyDescent="0.25">
      <c r="A712" t="s">
        <v>436</v>
      </c>
      <c r="B712" s="22">
        <f t="shared" si="66"/>
        <v>2015</v>
      </c>
      <c r="C712">
        <v>1.1247400000000001</v>
      </c>
      <c r="D712" s="2">
        <v>3.2907316986396928E-4</v>
      </c>
      <c r="E712" s="10">
        <v>4.6014188452672133E-3</v>
      </c>
      <c r="F712" s="10">
        <v>-3.2861048525705261E-3</v>
      </c>
      <c r="G712" s="10">
        <v>3.8979035358277514E-3</v>
      </c>
      <c r="H712" s="10">
        <v>5.9988487966327053E-3</v>
      </c>
      <c r="I712" s="10">
        <v>-6.2740191259272882E-3</v>
      </c>
      <c r="J712" s="2">
        <f t="shared" si="67"/>
        <v>-6.2730758715145291E-4</v>
      </c>
      <c r="K712" s="10">
        <f t="shared" si="68"/>
        <v>-6.3125700161815734E-3</v>
      </c>
      <c r="L712" s="10">
        <f t="shared" si="69"/>
        <v>9.5638075701542219E-4</v>
      </c>
      <c r="M712" s="9">
        <f t="shared" si="70"/>
        <v>6.3025700161815738E-3</v>
      </c>
      <c r="N712" s="19">
        <f t="shared" si="71"/>
        <v>0.11955759895961923</v>
      </c>
    </row>
    <row r="713" spans="1:14" x14ac:dyDescent="0.25">
      <c r="A713" t="s">
        <v>437</v>
      </c>
      <c r="B713" s="22">
        <f t="shared" si="66"/>
        <v>2015</v>
      </c>
      <c r="C713">
        <v>1.11764</v>
      </c>
      <c r="D713" s="2">
        <v>-6.3125700161815734E-3</v>
      </c>
      <c r="E713" s="10">
        <v>3.2907316986396928E-4</v>
      </c>
      <c r="F713" s="10">
        <v>4.6014188452672133E-3</v>
      </c>
      <c r="G713" s="10">
        <v>-3.2861048525705261E-3</v>
      </c>
      <c r="H713" s="10">
        <v>3.8979035358277514E-3</v>
      </c>
      <c r="I713" s="10">
        <v>5.9988487966327053E-3</v>
      </c>
      <c r="J713" s="2">
        <f t="shared" si="67"/>
        <v>-4.4862270339934458E-5</v>
      </c>
      <c r="K713" s="10">
        <f t="shared" si="68"/>
        <v>1.6015890626677187E-3</v>
      </c>
      <c r="L713" s="10">
        <f t="shared" si="69"/>
        <v>-6.2677077458416393E-3</v>
      </c>
      <c r="M713" s="9">
        <f t="shared" si="70"/>
        <v>1.5915890626677187E-3</v>
      </c>
      <c r="N713" s="19">
        <f t="shared" si="71"/>
        <v>0.12114918802228695</v>
      </c>
    </row>
    <row r="714" spans="1:14" x14ac:dyDescent="0.25">
      <c r="A714" t="s">
        <v>438</v>
      </c>
      <c r="B714" s="22">
        <f t="shared" si="66"/>
        <v>2015</v>
      </c>
      <c r="C714">
        <v>1.1194299999999999</v>
      </c>
      <c r="D714" s="2">
        <v>1.6015890626677187E-3</v>
      </c>
      <c r="E714" s="10">
        <v>-6.3125700161815734E-3</v>
      </c>
      <c r="F714" s="10">
        <v>3.2907316986396928E-4</v>
      </c>
      <c r="G714" s="10">
        <v>4.6014188452672133E-3</v>
      </c>
      <c r="H714" s="10">
        <v>-3.2861048525705261E-3</v>
      </c>
      <c r="I714" s="10">
        <v>3.8979035358277514E-3</v>
      </c>
      <c r="J714" s="2">
        <f t="shared" si="67"/>
        <v>8.605873967870687E-4</v>
      </c>
      <c r="K714" s="10">
        <f t="shared" si="68"/>
        <v>1.1970377781551633E-3</v>
      </c>
      <c r="L714" s="10">
        <f t="shared" si="69"/>
        <v>7.4100166588065002E-4</v>
      </c>
      <c r="M714" s="9">
        <f t="shared" si="70"/>
        <v>-1.2070377781551633E-3</v>
      </c>
      <c r="N714" s="19">
        <f t="shared" si="71"/>
        <v>0.1199421502441318</v>
      </c>
    </row>
    <row r="715" spans="1:14" x14ac:dyDescent="0.25">
      <c r="A715" s="1">
        <v>42014.958333333336</v>
      </c>
      <c r="B715" s="22">
        <f t="shared" si="66"/>
        <v>2015</v>
      </c>
      <c r="C715">
        <v>1.12077</v>
      </c>
      <c r="D715" s="2">
        <v>1.1970377781551633E-3</v>
      </c>
      <c r="E715" s="10">
        <v>1.6015890626677187E-3</v>
      </c>
      <c r="F715" s="10">
        <v>-6.3125700161815734E-3</v>
      </c>
      <c r="G715" s="10">
        <v>3.2907316986396928E-4</v>
      </c>
      <c r="H715" s="10">
        <v>4.6014188452672133E-3</v>
      </c>
      <c r="I715" s="10">
        <v>-3.2861048525705261E-3</v>
      </c>
      <c r="J715" s="2">
        <f t="shared" si="67"/>
        <v>-2.1834329894650123E-4</v>
      </c>
      <c r="K715" s="10">
        <f t="shared" si="68"/>
        <v>-1.9094015721334845E-3</v>
      </c>
      <c r="L715" s="10">
        <f t="shared" si="69"/>
        <v>1.4153810771016645E-3</v>
      </c>
      <c r="M715" s="9">
        <f t="shared" si="70"/>
        <v>1.8994015721334845E-3</v>
      </c>
      <c r="N715" s="19">
        <f t="shared" si="71"/>
        <v>0.12184155181626528</v>
      </c>
    </row>
    <row r="716" spans="1:14" x14ac:dyDescent="0.25">
      <c r="A716" s="1">
        <v>42104.958333333336</v>
      </c>
      <c r="B716" s="22">
        <f t="shared" si="66"/>
        <v>2015</v>
      </c>
      <c r="C716">
        <v>1.11863</v>
      </c>
      <c r="D716" s="2">
        <v>-1.9094015721334845E-3</v>
      </c>
      <c r="E716" s="10">
        <v>1.1970377781551633E-3</v>
      </c>
      <c r="F716" s="10">
        <v>1.6015890626677187E-3</v>
      </c>
      <c r="G716" s="10">
        <v>-6.3125700161815734E-3</v>
      </c>
      <c r="H716" s="10">
        <v>3.2907316986396928E-4</v>
      </c>
      <c r="I716" s="10">
        <v>4.6014188452672133E-3</v>
      </c>
      <c r="J716" s="2">
        <f t="shared" si="67"/>
        <v>-1.6319116029091778E-4</v>
      </c>
      <c r="K716" s="10">
        <f t="shared" si="68"/>
        <v>7.5360038618665914E-3</v>
      </c>
      <c r="L716" s="10">
        <f t="shared" si="69"/>
        <v>-1.7462104118425668E-3</v>
      </c>
      <c r="M716" s="9">
        <f t="shared" si="70"/>
        <v>7.5260038618665918E-3</v>
      </c>
      <c r="N716" s="19">
        <f t="shared" si="71"/>
        <v>0.12936755567813188</v>
      </c>
    </row>
    <row r="717" spans="1:14" x14ac:dyDescent="0.25">
      <c r="A717" s="1">
        <v>42134.958333333336</v>
      </c>
      <c r="B717" s="22">
        <f t="shared" si="66"/>
        <v>2015</v>
      </c>
      <c r="C717">
        <v>1.12706</v>
      </c>
      <c r="D717" s="2">
        <v>7.5360038618665914E-3</v>
      </c>
      <c r="E717" s="10">
        <v>-1.9094015721334845E-3</v>
      </c>
      <c r="F717" s="10">
        <v>1.1970377781551633E-3</v>
      </c>
      <c r="G717" s="10">
        <v>1.6015890626677187E-3</v>
      </c>
      <c r="H717" s="10">
        <v>-6.3125700161815734E-3</v>
      </c>
      <c r="I717" s="10">
        <v>3.2907316986396928E-4</v>
      </c>
      <c r="J717" s="2">
        <f t="shared" si="67"/>
        <v>2.6030712121549748E-4</v>
      </c>
      <c r="K717" s="10">
        <f t="shared" si="68"/>
        <v>-2.9900803861372394E-3</v>
      </c>
      <c r="L717" s="10">
        <f t="shared" si="69"/>
        <v>7.2756967406510942E-3</v>
      </c>
      <c r="M717" s="9">
        <f t="shared" si="70"/>
        <v>2.9800803861372393E-3</v>
      </c>
      <c r="N717" s="19">
        <f t="shared" si="71"/>
        <v>0.13234763606426911</v>
      </c>
    </row>
    <row r="718" spans="1:14" x14ac:dyDescent="0.25">
      <c r="A718" s="1">
        <v>42165.958333333336</v>
      </c>
      <c r="B718" s="22">
        <f t="shared" si="66"/>
        <v>2015</v>
      </c>
      <c r="C718">
        <v>1.1236900000000001</v>
      </c>
      <c r="D718" s="2">
        <v>-2.9900803861372394E-3</v>
      </c>
      <c r="E718" s="10">
        <v>7.5360038618665914E-3</v>
      </c>
      <c r="F718" s="10">
        <v>-1.9094015721334845E-3</v>
      </c>
      <c r="G718" s="10">
        <v>1.1970377781551633E-3</v>
      </c>
      <c r="H718" s="10">
        <v>1.6015890626677187E-3</v>
      </c>
      <c r="I718" s="10">
        <v>-6.3125700161815734E-3</v>
      </c>
      <c r="J718" s="2">
        <f t="shared" si="67"/>
        <v>-1.0273771109130651E-3</v>
      </c>
      <c r="K718" s="10">
        <f t="shared" si="68"/>
        <v>3.4618088618747489E-3</v>
      </c>
      <c r="L718" s="10">
        <f t="shared" si="69"/>
        <v>-1.9627032752241743E-3</v>
      </c>
      <c r="M718" s="9">
        <f t="shared" si="70"/>
        <v>3.4518088618747489E-3</v>
      </c>
      <c r="N718" s="19">
        <f t="shared" si="71"/>
        <v>0.13579944492614385</v>
      </c>
    </row>
    <row r="719" spans="1:14" x14ac:dyDescent="0.25">
      <c r="A719" s="1">
        <v>42195.958333333336</v>
      </c>
      <c r="B719" s="22">
        <f t="shared" si="66"/>
        <v>2015</v>
      </c>
      <c r="C719">
        <v>1.12758</v>
      </c>
      <c r="D719" s="2">
        <v>3.4618088618747489E-3</v>
      </c>
      <c r="E719" s="10">
        <v>-2.9900803861372394E-3</v>
      </c>
      <c r="F719" s="10">
        <v>7.5360038618665914E-3</v>
      </c>
      <c r="G719" s="10">
        <v>-1.9094015721334845E-3</v>
      </c>
      <c r="H719" s="10">
        <v>1.1970377781551633E-3</v>
      </c>
      <c r="I719" s="10">
        <v>1.6015890626677187E-3</v>
      </c>
      <c r="J719" s="2">
        <f t="shared" si="67"/>
        <v>4.0763516112989507E-4</v>
      </c>
      <c r="K719" s="10">
        <f t="shared" si="68"/>
        <v>7.210131431916178E-3</v>
      </c>
      <c r="L719" s="10">
        <f t="shared" si="69"/>
        <v>3.0541737007448539E-3</v>
      </c>
      <c r="M719" s="9">
        <f t="shared" si="70"/>
        <v>-7.2201314319161776E-3</v>
      </c>
      <c r="N719" s="19">
        <f t="shared" si="71"/>
        <v>0.12857931349422766</v>
      </c>
    </row>
    <row r="720" spans="1:14" x14ac:dyDescent="0.25">
      <c r="A720" s="1">
        <v>42226.958333333336</v>
      </c>
      <c r="B720" s="22">
        <f t="shared" si="66"/>
        <v>2015</v>
      </c>
      <c r="C720">
        <v>1.13571</v>
      </c>
      <c r="D720" s="2">
        <v>7.210131431916178E-3</v>
      </c>
      <c r="E720" s="10">
        <v>3.4618088618747489E-3</v>
      </c>
      <c r="F720" s="10">
        <v>-2.9900803861372394E-3</v>
      </c>
      <c r="G720" s="10">
        <v>7.5360038618665914E-3</v>
      </c>
      <c r="H720" s="10">
        <v>-1.9094015721334845E-3</v>
      </c>
      <c r="I720" s="10">
        <v>1.1970377781551633E-3</v>
      </c>
      <c r="J720" s="2">
        <f t="shared" si="67"/>
        <v>-4.7194551014537249E-4</v>
      </c>
      <c r="K720" s="10">
        <f t="shared" si="68"/>
        <v>8.8050646732007465E-5</v>
      </c>
      <c r="L720" s="10">
        <f t="shared" si="69"/>
        <v>7.6820769420615507E-3</v>
      </c>
      <c r="M720" s="9">
        <f t="shared" si="70"/>
        <v>-9.8050646732007464E-5</v>
      </c>
      <c r="N720" s="19">
        <f t="shared" si="71"/>
        <v>0.12848126284749564</v>
      </c>
    </row>
    <row r="721" spans="1:14" x14ac:dyDescent="0.25">
      <c r="A721" s="1">
        <v>42318.958333333336</v>
      </c>
      <c r="B721" s="22">
        <f t="shared" si="66"/>
        <v>2015</v>
      </c>
      <c r="C721">
        <v>1.13581</v>
      </c>
      <c r="D721" s="2">
        <v>8.8050646732007465E-5</v>
      </c>
      <c r="E721" s="10">
        <v>7.210131431916178E-3</v>
      </c>
      <c r="F721" s="10">
        <v>3.4618088618747489E-3</v>
      </c>
      <c r="G721" s="10">
        <v>-2.9900803861372394E-3</v>
      </c>
      <c r="H721" s="10">
        <v>7.5360038618665914E-3</v>
      </c>
      <c r="I721" s="10">
        <v>-1.9094015721334845E-3</v>
      </c>
      <c r="J721" s="2">
        <f t="shared" si="67"/>
        <v>-9.829511947716486E-4</v>
      </c>
      <c r="K721" s="10">
        <f t="shared" si="68"/>
        <v>1.7784664688635932E-3</v>
      </c>
      <c r="L721" s="10">
        <f t="shared" si="69"/>
        <v>1.0710018415036561E-3</v>
      </c>
      <c r="M721" s="9">
        <f t="shared" si="70"/>
        <v>-1.7884664688635932E-3</v>
      </c>
      <c r="N721" s="19">
        <f t="shared" si="71"/>
        <v>0.12669279637863204</v>
      </c>
    </row>
    <row r="722" spans="1:14" x14ac:dyDescent="0.25">
      <c r="A722" s="1">
        <v>42348.958333333336</v>
      </c>
      <c r="B722" s="22">
        <f t="shared" si="66"/>
        <v>2015</v>
      </c>
      <c r="C722">
        <v>1.1378299999999999</v>
      </c>
      <c r="D722" s="2">
        <v>1.7784664688635932E-3</v>
      </c>
      <c r="E722" s="10">
        <v>8.8050646732007465E-5</v>
      </c>
      <c r="F722" s="10">
        <v>7.210131431916178E-3</v>
      </c>
      <c r="G722" s="10">
        <v>3.4618088618747489E-3</v>
      </c>
      <c r="H722" s="10">
        <v>-2.9900803861372394E-3</v>
      </c>
      <c r="I722" s="10">
        <v>7.5360038618665914E-3</v>
      </c>
      <c r="J722" s="2">
        <f t="shared" si="67"/>
        <v>-1.2003871111492561E-5</v>
      </c>
      <c r="K722" s="10">
        <f t="shared" si="68"/>
        <v>8.4107467723650853E-3</v>
      </c>
      <c r="L722" s="10">
        <f t="shared" si="69"/>
        <v>1.7904703399750858E-3</v>
      </c>
      <c r="M722" s="9">
        <f t="shared" si="70"/>
        <v>-8.4207467723650849E-3</v>
      </c>
      <c r="N722" s="19">
        <f t="shared" si="71"/>
        <v>0.11827204960626696</v>
      </c>
    </row>
    <row r="723" spans="1:14" x14ac:dyDescent="0.25">
      <c r="A723" t="s">
        <v>439</v>
      </c>
      <c r="B723" s="22">
        <f t="shared" si="66"/>
        <v>2015</v>
      </c>
      <c r="C723">
        <v>1.1474</v>
      </c>
      <c r="D723" s="2">
        <v>8.4107467723650853E-3</v>
      </c>
      <c r="E723" s="10">
        <v>1.7784664688635932E-3</v>
      </c>
      <c r="F723" s="10">
        <v>8.8050646732007465E-5</v>
      </c>
      <c r="G723" s="10">
        <v>7.210131431916178E-3</v>
      </c>
      <c r="H723" s="10">
        <v>3.4618088618747489E-3</v>
      </c>
      <c r="I723" s="10">
        <v>-2.9900803861372394E-3</v>
      </c>
      <c r="J723" s="2">
        <f t="shared" si="67"/>
        <v>-2.4245684796985644E-4</v>
      </c>
      <c r="K723" s="10">
        <f t="shared" si="68"/>
        <v>-7.9309743768518626E-3</v>
      </c>
      <c r="L723" s="10">
        <f t="shared" si="69"/>
        <v>8.6532036203349413E-3</v>
      </c>
      <c r="M723" s="9">
        <f t="shared" si="70"/>
        <v>7.920974376851863E-3</v>
      </c>
      <c r="N723" s="19">
        <f t="shared" si="71"/>
        <v>0.12619302398311882</v>
      </c>
    </row>
    <row r="724" spans="1:14" x14ac:dyDescent="0.25">
      <c r="A724" t="s">
        <v>440</v>
      </c>
      <c r="B724" s="22">
        <f t="shared" si="66"/>
        <v>2015</v>
      </c>
      <c r="C724">
        <v>1.1383000000000001</v>
      </c>
      <c r="D724" s="2">
        <v>-7.9309743768518626E-3</v>
      </c>
      <c r="E724" s="10">
        <v>8.4107467723650853E-3</v>
      </c>
      <c r="F724" s="10">
        <v>1.7784664688635932E-3</v>
      </c>
      <c r="G724" s="10">
        <v>8.8050646732007465E-5</v>
      </c>
      <c r="H724" s="10">
        <v>7.210131431916178E-3</v>
      </c>
      <c r="I724" s="10">
        <v>3.4618088618747489E-3</v>
      </c>
      <c r="J724" s="2">
        <f t="shared" si="67"/>
        <v>-1.1466300811413782E-3</v>
      </c>
      <c r="K724" s="10">
        <f t="shared" si="68"/>
        <v>-3.1977510322411806E-3</v>
      </c>
      <c r="L724" s="10">
        <f t="shared" si="69"/>
        <v>-6.7843442957104842E-3</v>
      </c>
      <c r="M724" s="9">
        <f t="shared" si="70"/>
        <v>-3.2077510322411807E-3</v>
      </c>
      <c r="N724" s="19">
        <f t="shared" si="71"/>
        <v>0.12298527295087765</v>
      </c>
    </row>
    <row r="725" spans="1:14" x14ac:dyDescent="0.25">
      <c r="A725" t="s">
        <v>441</v>
      </c>
      <c r="B725" s="22">
        <f t="shared" si="66"/>
        <v>2015</v>
      </c>
      <c r="C725">
        <v>1.13466</v>
      </c>
      <c r="D725" s="2">
        <v>-3.1977510322411806E-3</v>
      </c>
      <c r="E725" s="10">
        <v>-7.9309743768518626E-3</v>
      </c>
      <c r="F725" s="10">
        <v>8.4107467723650853E-3</v>
      </c>
      <c r="G725" s="10">
        <v>1.7784664688635932E-3</v>
      </c>
      <c r="H725" s="10">
        <v>8.8050646732007465E-5</v>
      </c>
      <c r="I725" s="10">
        <v>7.210131431916178E-3</v>
      </c>
      <c r="J725" s="2">
        <f t="shared" si="67"/>
        <v>1.0812231112627658E-3</v>
      </c>
      <c r="K725" s="10">
        <f t="shared" si="68"/>
        <v>-1.8507746814023784E-3</v>
      </c>
      <c r="L725" s="10">
        <f t="shared" si="69"/>
        <v>-4.2789741435039462E-3</v>
      </c>
      <c r="M725" s="9">
        <f t="shared" si="70"/>
        <v>-1.8607746814023785E-3</v>
      </c>
      <c r="N725" s="19">
        <f t="shared" si="71"/>
        <v>0.12112449826947527</v>
      </c>
    </row>
    <row r="726" spans="1:14" x14ac:dyDescent="0.25">
      <c r="A726" t="s">
        <v>442</v>
      </c>
      <c r="B726" s="22">
        <f t="shared" si="66"/>
        <v>2015</v>
      </c>
      <c r="C726">
        <v>1.13256</v>
      </c>
      <c r="D726" s="2">
        <v>-1.8507746814023784E-3</v>
      </c>
      <c r="E726" s="10">
        <v>-3.1977510322411806E-3</v>
      </c>
      <c r="F726" s="10">
        <v>-7.9309743768518626E-3</v>
      </c>
      <c r="G726" s="10">
        <v>8.4107467723650853E-3</v>
      </c>
      <c r="H726" s="10">
        <v>1.7784664688635932E-3</v>
      </c>
      <c r="I726" s="10">
        <v>8.8050646732007465E-5</v>
      </c>
      <c r="J726" s="2">
        <f t="shared" si="67"/>
        <v>4.3594672682525427E-4</v>
      </c>
      <c r="K726" s="10">
        <f t="shared" si="68"/>
        <v>1.7923995196722498E-3</v>
      </c>
      <c r="L726" s="10">
        <f t="shared" si="69"/>
        <v>-2.2867214082276325E-3</v>
      </c>
      <c r="M726" s="9">
        <f t="shared" si="70"/>
        <v>1.7823995196722497E-3</v>
      </c>
      <c r="N726" s="19">
        <f t="shared" si="71"/>
        <v>0.12290689778914753</v>
      </c>
    </row>
    <row r="727" spans="1:14" x14ac:dyDescent="0.25">
      <c r="A727" t="s">
        <v>443</v>
      </c>
      <c r="B727" s="22">
        <f t="shared" si="66"/>
        <v>2015</v>
      </c>
      <c r="C727">
        <v>1.13459</v>
      </c>
      <c r="D727" s="2">
        <v>1.7923995196722498E-3</v>
      </c>
      <c r="E727" s="10">
        <v>-1.8507746814023784E-3</v>
      </c>
      <c r="F727" s="10">
        <v>-3.1977510322411806E-3</v>
      </c>
      <c r="G727" s="10">
        <v>-7.9309743768518626E-3</v>
      </c>
      <c r="H727" s="10">
        <v>8.4107467723650853E-3</v>
      </c>
      <c r="I727" s="10">
        <v>1.7784664688635932E-3</v>
      </c>
      <c r="J727" s="2">
        <f t="shared" si="67"/>
        <v>2.5231456617901151E-4</v>
      </c>
      <c r="K727" s="10">
        <f t="shared" si="68"/>
        <v>-6.2577671229258058E-4</v>
      </c>
      <c r="L727" s="10">
        <f t="shared" si="69"/>
        <v>1.5400849534932383E-3</v>
      </c>
      <c r="M727" s="9">
        <f t="shared" si="70"/>
        <v>6.1577671229258056E-4</v>
      </c>
      <c r="N727" s="19">
        <f t="shared" si="71"/>
        <v>0.12352267450144011</v>
      </c>
    </row>
    <row r="728" spans="1:14" x14ac:dyDescent="0.25">
      <c r="A728" t="s">
        <v>444</v>
      </c>
      <c r="B728" s="22">
        <f t="shared" si="66"/>
        <v>2015</v>
      </c>
      <c r="C728">
        <v>1.13388</v>
      </c>
      <c r="D728" s="2">
        <v>-6.2577671229258058E-4</v>
      </c>
      <c r="E728" s="10">
        <v>1.7923995196722498E-3</v>
      </c>
      <c r="F728" s="10">
        <v>-1.8507746814023784E-3</v>
      </c>
      <c r="G728" s="10">
        <v>-3.1977510322411806E-3</v>
      </c>
      <c r="H728" s="10">
        <v>-7.9309743768518626E-3</v>
      </c>
      <c r="I728" s="10">
        <v>8.4107467723650853E-3</v>
      </c>
      <c r="J728" s="2">
        <f t="shared" si="67"/>
        <v>-2.4435632914693442E-4</v>
      </c>
      <c r="K728" s="10">
        <f t="shared" si="68"/>
        <v>-2.0328429816206306E-2</v>
      </c>
      <c r="L728" s="10">
        <f t="shared" si="69"/>
        <v>-3.8142038314564617E-4</v>
      </c>
      <c r="M728" s="9">
        <f t="shared" si="70"/>
        <v>2.0318429816206306E-2</v>
      </c>
      <c r="N728" s="19">
        <f t="shared" si="71"/>
        <v>0.14384110431764641</v>
      </c>
    </row>
    <row r="729" spans="1:14" x14ac:dyDescent="0.25">
      <c r="A729" t="s">
        <v>445</v>
      </c>
      <c r="B729" s="22">
        <f t="shared" si="66"/>
        <v>2015</v>
      </c>
      <c r="C729">
        <v>1.11083</v>
      </c>
      <c r="D729" s="2">
        <v>-2.0328429816206306E-2</v>
      </c>
      <c r="E729" s="10">
        <v>-6.2577671229258058E-4</v>
      </c>
      <c r="F729" s="10">
        <v>1.7923995196722498E-3</v>
      </c>
      <c r="G729" s="10">
        <v>-1.8507746814023784E-3</v>
      </c>
      <c r="H729" s="10">
        <v>-3.1977510322411806E-3</v>
      </c>
      <c r="I729" s="10">
        <v>-7.9309743768518626E-3</v>
      </c>
      <c r="J729" s="2">
        <f t="shared" si="67"/>
        <v>8.5311616413182931E-5</v>
      </c>
      <c r="K729" s="10">
        <f t="shared" si="68"/>
        <v>-8.2640908149761438E-3</v>
      </c>
      <c r="L729" s="10">
        <f t="shared" si="69"/>
        <v>-2.0413741432619488E-2</v>
      </c>
      <c r="M729" s="9">
        <f t="shared" si="70"/>
        <v>-8.2740908149761434E-3</v>
      </c>
      <c r="N729" s="19">
        <f t="shared" si="71"/>
        <v>0.13556701350267025</v>
      </c>
    </row>
    <row r="730" spans="1:14" x14ac:dyDescent="0.25">
      <c r="A730" t="s">
        <v>446</v>
      </c>
      <c r="B730" s="22">
        <f t="shared" si="66"/>
        <v>2015</v>
      </c>
      <c r="C730">
        <v>1.10165</v>
      </c>
      <c r="D730" s="2">
        <v>-8.2640908149761438E-3</v>
      </c>
      <c r="E730" s="10">
        <v>-2.0328429816206306E-2</v>
      </c>
      <c r="F730" s="10">
        <v>-6.2577671229258058E-4</v>
      </c>
      <c r="G730" s="10">
        <v>1.7923995196722498E-3</v>
      </c>
      <c r="H730" s="10">
        <v>-1.8507746814023784E-3</v>
      </c>
      <c r="I730" s="10">
        <v>-3.1977510322411806E-3</v>
      </c>
      <c r="J730" s="2">
        <f t="shared" si="67"/>
        <v>2.7713578544796623E-3</v>
      </c>
      <c r="K730" s="10">
        <f t="shared" si="68"/>
        <v>3.7307674851358996E-3</v>
      </c>
      <c r="L730" s="10">
        <f t="shared" si="69"/>
        <v>-1.1035448669455807E-2</v>
      </c>
      <c r="M730" s="9">
        <f t="shared" si="70"/>
        <v>3.7207674851358996E-3</v>
      </c>
      <c r="N730" s="19">
        <f t="shared" si="71"/>
        <v>0.13928778098780614</v>
      </c>
    </row>
    <row r="731" spans="1:14" x14ac:dyDescent="0.25">
      <c r="A731" t="s">
        <v>447</v>
      </c>
      <c r="B731" s="22">
        <f t="shared" si="66"/>
        <v>2015</v>
      </c>
      <c r="C731">
        <v>1.1057600000000001</v>
      </c>
      <c r="D731" s="2">
        <v>3.7307674851358996E-3</v>
      </c>
      <c r="E731" s="10">
        <v>-8.2640908149761438E-3</v>
      </c>
      <c r="F731" s="10">
        <v>-2.0328429816206306E-2</v>
      </c>
      <c r="G731" s="10">
        <v>-6.2577671229258058E-4</v>
      </c>
      <c r="H731" s="10">
        <v>1.7923995196722498E-3</v>
      </c>
      <c r="I731" s="10">
        <v>-1.8507746814023784E-3</v>
      </c>
      <c r="J731" s="2">
        <f t="shared" si="67"/>
        <v>1.1266365969868836E-3</v>
      </c>
      <c r="K731" s="10">
        <f t="shared" si="68"/>
        <v>-6.0591810157739623E-4</v>
      </c>
      <c r="L731" s="10">
        <f t="shared" si="69"/>
        <v>2.6041308881490158E-3</v>
      </c>
      <c r="M731" s="9">
        <f t="shared" si="70"/>
        <v>5.959181015773962E-4</v>
      </c>
      <c r="N731" s="19">
        <f t="shared" si="71"/>
        <v>0.13988369908938353</v>
      </c>
    </row>
    <row r="732" spans="1:14" x14ac:dyDescent="0.25">
      <c r="A732" t="s">
        <v>448</v>
      </c>
      <c r="B732" s="22">
        <f t="shared" si="66"/>
        <v>2015</v>
      </c>
      <c r="C732">
        <v>1.1050899999999999</v>
      </c>
      <c r="D732" s="2">
        <v>-6.0591810157739623E-4</v>
      </c>
      <c r="E732" s="10">
        <v>3.7307674851358996E-3</v>
      </c>
      <c r="F732" s="10">
        <v>-8.2640908149761438E-3</v>
      </c>
      <c r="G732" s="10">
        <v>-2.0328429816206306E-2</v>
      </c>
      <c r="H732" s="10">
        <v>-6.2577671229258058E-4</v>
      </c>
      <c r="I732" s="10">
        <v>1.7923995196722498E-3</v>
      </c>
      <c r="J732" s="2">
        <f t="shared" si="67"/>
        <v>-5.0861241456661766E-4</v>
      </c>
      <c r="K732" s="10">
        <f t="shared" si="68"/>
        <v>-1.162801219810139E-2</v>
      </c>
      <c r="L732" s="10">
        <f t="shared" si="69"/>
        <v>-9.7305687010778566E-5</v>
      </c>
      <c r="M732" s="9">
        <f t="shared" si="70"/>
        <v>1.161801219810139E-2</v>
      </c>
      <c r="N732" s="19">
        <f t="shared" si="71"/>
        <v>0.15150171128748491</v>
      </c>
    </row>
    <row r="733" spans="1:14" x14ac:dyDescent="0.25">
      <c r="A733" t="s">
        <v>449</v>
      </c>
      <c r="B733" s="22">
        <f t="shared" si="66"/>
        <v>2015</v>
      </c>
      <c r="C733">
        <v>1.0922400000000001</v>
      </c>
      <c r="D733" s="2">
        <v>-1.162801219810139E-2</v>
      </c>
      <c r="E733" s="10">
        <v>-6.0591810157739623E-4</v>
      </c>
      <c r="F733" s="10">
        <v>3.7307674851358996E-3</v>
      </c>
      <c r="G733" s="10">
        <v>-8.2640908149761438E-3</v>
      </c>
      <c r="H733" s="10">
        <v>-2.0328429816206306E-2</v>
      </c>
      <c r="I733" s="10">
        <v>-6.2577671229258058E-4</v>
      </c>
      <c r="J733" s="2">
        <f t="shared" si="67"/>
        <v>8.2604308604258857E-5</v>
      </c>
      <c r="K733" s="10">
        <f t="shared" si="68"/>
        <v>4.9439683586023353E-3</v>
      </c>
      <c r="L733" s="10">
        <f t="shared" si="69"/>
        <v>-1.1710616506705648E-2</v>
      </c>
      <c r="M733" s="9">
        <f t="shared" si="70"/>
        <v>4.9339683586023357E-3</v>
      </c>
      <c r="N733" s="19">
        <f t="shared" si="71"/>
        <v>0.15643567964608723</v>
      </c>
    </row>
    <row r="734" spans="1:14" x14ac:dyDescent="0.25">
      <c r="A734" t="s">
        <v>450</v>
      </c>
      <c r="B734" s="22">
        <f t="shared" si="66"/>
        <v>2015</v>
      </c>
      <c r="C734">
        <v>1.0976399999999999</v>
      </c>
      <c r="D734" s="2">
        <v>4.9439683586023353E-3</v>
      </c>
      <c r="E734" s="10">
        <v>-1.162801219810139E-2</v>
      </c>
      <c r="F734" s="10">
        <v>-6.0591810157739623E-4</v>
      </c>
      <c r="G734" s="10">
        <v>3.7307674851358996E-3</v>
      </c>
      <c r="H734" s="10">
        <v>-8.2640908149761438E-3</v>
      </c>
      <c r="I734" s="10">
        <v>-2.0328429816206306E-2</v>
      </c>
      <c r="J734" s="2">
        <f t="shared" si="67"/>
        <v>1.5852371889295046E-3</v>
      </c>
      <c r="K734" s="10">
        <f t="shared" si="68"/>
        <v>2.4507124375934275E-3</v>
      </c>
      <c r="L734" s="10">
        <f t="shared" si="69"/>
        <v>3.3587311696728307E-3</v>
      </c>
      <c r="M734" s="9">
        <f t="shared" si="70"/>
        <v>-2.4607124375934275E-3</v>
      </c>
      <c r="N734" s="19">
        <f t="shared" si="71"/>
        <v>0.1539749672084938</v>
      </c>
    </row>
    <row r="735" spans="1:14" x14ac:dyDescent="0.25">
      <c r="A735" t="s">
        <v>451</v>
      </c>
      <c r="B735" s="22">
        <f t="shared" si="66"/>
        <v>2015</v>
      </c>
      <c r="C735">
        <v>1.10033</v>
      </c>
      <c r="D735" s="2">
        <v>2.4507124375934275E-3</v>
      </c>
      <c r="E735" s="10">
        <v>4.9439683586023353E-3</v>
      </c>
      <c r="F735" s="10">
        <v>-1.162801219810139E-2</v>
      </c>
      <c r="G735" s="10">
        <v>-6.0591810157739623E-4</v>
      </c>
      <c r="H735" s="10">
        <v>3.7307674851358996E-3</v>
      </c>
      <c r="I735" s="10">
        <v>-8.2640908149761438E-3</v>
      </c>
      <c r="J735" s="2">
        <f t="shared" si="67"/>
        <v>-6.7400707613867654E-4</v>
      </c>
      <c r="K735" s="10">
        <f t="shared" si="68"/>
        <v>1.0451410031535602E-3</v>
      </c>
      <c r="L735" s="10">
        <f t="shared" si="69"/>
        <v>3.1247195137321039E-3</v>
      </c>
      <c r="M735" s="9">
        <f t="shared" si="70"/>
        <v>-1.0551410031535602E-3</v>
      </c>
      <c r="N735" s="19">
        <f t="shared" si="71"/>
        <v>0.15291982620534023</v>
      </c>
    </row>
    <row r="736" spans="1:14" x14ac:dyDescent="0.25">
      <c r="A736" s="1">
        <v>42046</v>
      </c>
      <c r="B736" s="22">
        <f t="shared" si="66"/>
        <v>2015</v>
      </c>
      <c r="C736">
        <v>1.10148</v>
      </c>
      <c r="D736" s="2">
        <v>1.0451410031535602E-3</v>
      </c>
      <c r="E736" s="10">
        <v>2.4507124375934275E-3</v>
      </c>
      <c r="F736" s="10">
        <v>4.9439683586023353E-3</v>
      </c>
      <c r="G736" s="10">
        <v>-1.162801219810139E-2</v>
      </c>
      <c r="H736" s="10">
        <v>-6.0591810157739623E-4</v>
      </c>
      <c r="I736" s="10">
        <v>3.7307674851358996E-3</v>
      </c>
      <c r="J736" s="2">
        <f t="shared" si="67"/>
        <v>-3.3410357929272824E-4</v>
      </c>
      <c r="K736" s="10">
        <f t="shared" si="68"/>
        <v>-4.748157025093569E-3</v>
      </c>
      <c r="L736" s="10">
        <f t="shared" si="69"/>
        <v>1.3792445824462884E-3</v>
      </c>
      <c r="M736" s="9">
        <f t="shared" si="70"/>
        <v>4.7381570250935694E-3</v>
      </c>
      <c r="N736" s="19">
        <f t="shared" si="71"/>
        <v>0.15765798323043378</v>
      </c>
    </row>
    <row r="737" spans="1:14" x14ac:dyDescent="0.25">
      <c r="A737" s="1">
        <v>42074</v>
      </c>
      <c r="B737" s="22">
        <f t="shared" si="66"/>
        <v>2015</v>
      </c>
      <c r="C737">
        <v>1.0962499999999999</v>
      </c>
      <c r="D737" s="2">
        <v>-4.748157025093569E-3</v>
      </c>
      <c r="E737" s="10">
        <v>1.0451410031535602E-3</v>
      </c>
      <c r="F737" s="10">
        <v>2.4507124375934275E-3</v>
      </c>
      <c r="G737" s="10">
        <v>4.9439683586023353E-3</v>
      </c>
      <c r="H737" s="10">
        <v>-1.162801219810139E-2</v>
      </c>
      <c r="I737" s="10">
        <v>-6.0591810157739623E-4</v>
      </c>
      <c r="J737" s="2">
        <f t="shared" si="67"/>
        <v>-1.4248319984946629E-4</v>
      </c>
      <c r="K737" s="10">
        <f t="shared" si="68"/>
        <v>-8.9213226909918841E-3</v>
      </c>
      <c r="L737" s="10">
        <f t="shared" si="69"/>
        <v>-4.6056738252441025E-3</v>
      </c>
      <c r="M737" s="9">
        <f t="shared" si="70"/>
        <v>-8.9313226909918837E-3</v>
      </c>
      <c r="N737" s="19">
        <f t="shared" si="71"/>
        <v>0.14872666053944189</v>
      </c>
    </row>
    <row r="738" spans="1:14" x14ac:dyDescent="0.25">
      <c r="A738" s="1">
        <v>42105</v>
      </c>
      <c r="B738" s="22">
        <f t="shared" si="66"/>
        <v>2015</v>
      </c>
      <c r="C738">
        <v>1.08647</v>
      </c>
      <c r="D738" s="2">
        <v>-8.9213226909918841E-3</v>
      </c>
      <c r="E738" s="10">
        <v>-4.748157025093569E-3</v>
      </c>
      <c r="F738" s="10">
        <v>1.0451410031535602E-3</v>
      </c>
      <c r="G738" s="10">
        <v>2.4507124375934275E-3</v>
      </c>
      <c r="H738" s="10">
        <v>4.9439683586023353E-3</v>
      </c>
      <c r="I738" s="10">
        <v>-1.162801219810139E-2</v>
      </c>
      <c r="J738" s="2">
        <f t="shared" si="67"/>
        <v>6.4731228062215164E-4</v>
      </c>
      <c r="K738" s="10">
        <f t="shared" si="68"/>
        <v>1.711966276105148E-3</v>
      </c>
      <c r="L738" s="10">
        <f t="shared" si="69"/>
        <v>-9.5686349716140352E-3</v>
      </c>
      <c r="M738" s="9">
        <f t="shared" si="70"/>
        <v>1.7019662761051479E-3</v>
      </c>
      <c r="N738" s="19">
        <f t="shared" si="71"/>
        <v>0.15042862681554703</v>
      </c>
    </row>
    <row r="739" spans="1:14" x14ac:dyDescent="0.25">
      <c r="A739" s="1">
        <v>42135</v>
      </c>
      <c r="B739" s="22">
        <f t="shared" si="66"/>
        <v>2015</v>
      </c>
      <c r="C739">
        <v>1.08833</v>
      </c>
      <c r="D739" s="2">
        <v>1.711966276105148E-3</v>
      </c>
      <c r="E739" s="10">
        <v>-8.9213226909918841E-3</v>
      </c>
      <c r="F739" s="10">
        <v>-4.748157025093569E-3</v>
      </c>
      <c r="G739" s="10">
        <v>1.0451410031535602E-3</v>
      </c>
      <c r="H739" s="10">
        <v>2.4507124375934275E-3</v>
      </c>
      <c r="I739" s="10">
        <v>4.9439683586023353E-3</v>
      </c>
      <c r="J739" s="2">
        <f t="shared" si="67"/>
        <v>1.2162364695928111E-3</v>
      </c>
      <c r="K739" s="10">
        <f t="shared" si="68"/>
        <v>-1.3378295186202815E-2</v>
      </c>
      <c r="L739" s="10">
        <f t="shared" si="69"/>
        <v>4.9572980651233682E-4</v>
      </c>
      <c r="M739" s="9">
        <f t="shared" si="70"/>
        <v>1.3368295186202816E-2</v>
      </c>
      <c r="N739" s="19">
        <f t="shared" si="71"/>
        <v>0.16379692200174983</v>
      </c>
    </row>
    <row r="740" spans="1:14" x14ac:dyDescent="0.25">
      <c r="A740" s="1">
        <v>42166</v>
      </c>
      <c r="B740" s="22">
        <f t="shared" si="66"/>
        <v>2015</v>
      </c>
      <c r="C740">
        <v>1.0737699999999999</v>
      </c>
      <c r="D740" s="2">
        <v>-1.3378295186202815E-2</v>
      </c>
      <c r="E740" s="10">
        <v>1.711966276105148E-3</v>
      </c>
      <c r="F740" s="10">
        <v>-8.9213226909918841E-3</v>
      </c>
      <c r="G740" s="10">
        <v>-4.748157025093569E-3</v>
      </c>
      <c r="H740" s="10">
        <v>1.0451410031535602E-3</v>
      </c>
      <c r="I740" s="10">
        <v>2.4507124375934275E-3</v>
      </c>
      <c r="J740" s="2">
        <f t="shared" si="67"/>
        <v>-2.3339093224533728E-4</v>
      </c>
      <c r="K740" s="10">
        <f t="shared" si="68"/>
        <v>1.2479395028732743E-3</v>
      </c>
      <c r="L740" s="10">
        <f t="shared" si="69"/>
        <v>-1.3144904253957479E-2</v>
      </c>
      <c r="M740" s="9">
        <f t="shared" si="70"/>
        <v>1.2379395028732742E-3</v>
      </c>
      <c r="N740" s="19">
        <f t="shared" si="71"/>
        <v>0.1650348615046231</v>
      </c>
    </row>
    <row r="741" spans="1:14" x14ac:dyDescent="0.25">
      <c r="A741" s="1">
        <v>42258</v>
      </c>
      <c r="B741" s="22">
        <f t="shared" si="66"/>
        <v>2015</v>
      </c>
      <c r="C741">
        <v>1.07511</v>
      </c>
      <c r="D741" s="2">
        <v>1.2479395028732743E-3</v>
      </c>
      <c r="E741" s="10">
        <v>-1.3378295186202815E-2</v>
      </c>
      <c r="F741" s="10">
        <v>1.711966276105148E-3</v>
      </c>
      <c r="G741" s="10">
        <v>-8.9213226909918841E-3</v>
      </c>
      <c r="H741" s="10">
        <v>-4.748157025093569E-3</v>
      </c>
      <c r="I741" s="10">
        <v>1.0451410031535602E-3</v>
      </c>
      <c r="J741" s="2">
        <f t="shared" si="67"/>
        <v>1.8238518065115256E-3</v>
      </c>
      <c r="K741" s="10">
        <f t="shared" si="68"/>
        <v>-2.5113709294861675E-3</v>
      </c>
      <c r="L741" s="10">
        <f t="shared" si="69"/>
        <v>-5.759123036382513E-4</v>
      </c>
      <c r="M741" s="9">
        <f t="shared" si="70"/>
        <v>-2.5213709294861675E-3</v>
      </c>
      <c r="N741" s="19">
        <f t="shared" si="71"/>
        <v>0.16251349057513692</v>
      </c>
    </row>
    <row r="742" spans="1:14" x14ac:dyDescent="0.25">
      <c r="A742" s="1">
        <v>42288</v>
      </c>
      <c r="B742" s="22">
        <f t="shared" si="66"/>
        <v>2015</v>
      </c>
      <c r="C742">
        <v>1.0724100000000001</v>
      </c>
      <c r="D742" s="2">
        <v>-2.5113709294861675E-3</v>
      </c>
      <c r="E742" s="10">
        <v>1.2479395028732743E-3</v>
      </c>
      <c r="F742" s="10">
        <v>-1.3378295186202815E-2</v>
      </c>
      <c r="G742" s="10">
        <v>1.711966276105148E-3</v>
      </c>
      <c r="H742" s="10">
        <v>-8.9213226909918841E-3</v>
      </c>
      <c r="I742" s="10">
        <v>-4.748157025093569E-3</v>
      </c>
      <c r="J742" s="2">
        <f t="shared" si="67"/>
        <v>-1.7013054989845335E-4</v>
      </c>
      <c r="K742" s="10">
        <f t="shared" si="68"/>
        <v>1.6971121119719879E-3</v>
      </c>
      <c r="L742" s="10">
        <f t="shared" si="69"/>
        <v>-2.3412403795877142E-3</v>
      </c>
      <c r="M742" s="9">
        <f t="shared" si="70"/>
        <v>1.6871121119719878E-3</v>
      </c>
      <c r="N742" s="19">
        <f t="shared" si="71"/>
        <v>0.1642006026871089</v>
      </c>
    </row>
    <row r="743" spans="1:14" x14ac:dyDescent="0.25">
      <c r="A743" s="1">
        <v>42319</v>
      </c>
      <c r="B743" s="22">
        <f t="shared" si="66"/>
        <v>2015</v>
      </c>
      <c r="C743">
        <v>1.07423</v>
      </c>
      <c r="D743" s="2">
        <v>1.6971121119719879E-3</v>
      </c>
      <c r="E743" s="10">
        <v>-2.5113709294861675E-3</v>
      </c>
      <c r="F743" s="10">
        <v>1.2479395028732743E-3</v>
      </c>
      <c r="G743" s="10">
        <v>-1.3378295186202815E-2</v>
      </c>
      <c r="H743" s="10">
        <v>1.711966276105148E-3</v>
      </c>
      <c r="I743" s="10">
        <v>-8.9213226909918841E-3</v>
      </c>
      <c r="J743" s="2">
        <f t="shared" si="67"/>
        <v>3.4237310081838086E-4</v>
      </c>
      <c r="K743" s="10">
        <f t="shared" si="68"/>
        <v>6.5442223732348204E-3</v>
      </c>
      <c r="L743" s="10">
        <f t="shared" si="69"/>
        <v>1.3547390111536069E-3</v>
      </c>
      <c r="M743" s="9">
        <f t="shared" si="70"/>
        <v>-6.55422237323482E-3</v>
      </c>
      <c r="N743" s="19">
        <f t="shared" si="71"/>
        <v>0.15764638031387407</v>
      </c>
    </row>
    <row r="744" spans="1:14" x14ac:dyDescent="0.25">
      <c r="A744" s="1">
        <v>42349</v>
      </c>
      <c r="B744" s="22">
        <f t="shared" si="66"/>
        <v>2015</v>
      </c>
      <c r="C744">
        <v>1.0812600000000001</v>
      </c>
      <c r="D744" s="2">
        <v>6.5442223732348204E-3</v>
      </c>
      <c r="E744" s="10">
        <v>1.6971121119719879E-3</v>
      </c>
      <c r="F744" s="10">
        <v>-2.5113709294861675E-3</v>
      </c>
      <c r="G744" s="10">
        <v>1.2479395028732743E-3</v>
      </c>
      <c r="H744" s="10">
        <v>-1.3378295186202815E-2</v>
      </c>
      <c r="I744" s="10">
        <v>1.711966276105148E-3</v>
      </c>
      <c r="J744" s="2">
        <f t="shared" si="67"/>
        <v>-2.3136587645822753E-4</v>
      </c>
      <c r="K744" s="10">
        <f t="shared" si="68"/>
        <v>-3.9305994857852244E-3</v>
      </c>
      <c r="L744" s="10">
        <f t="shared" si="69"/>
        <v>6.7755882496930483E-3</v>
      </c>
      <c r="M744" s="9">
        <f t="shared" si="70"/>
        <v>3.9205994857852249E-3</v>
      </c>
      <c r="N744" s="19">
        <f t="shared" si="71"/>
        <v>0.16156697979965928</v>
      </c>
    </row>
    <row r="745" spans="1:14" x14ac:dyDescent="0.25">
      <c r="A745" t="s">
        <v>452</v>
      </c>
      <c r="B745" s="22">
        <f t="shared" si="66"/>
        <v>2015</v>
      </c>
      <c r="C745">
        <v>1.07701</v>
      </c>
      <c r="D745" s="2">
        <v>-3.9305994857852244E-3</v>
      </c>
      <c r="E745" s="10">
        <v>6.5442223732348204E-3</v>
      </c>
      <c r="F745" s="10">
        <v>1.6971121119719879E-3</v>
      </c>
      <c r="G745" s="10">
        <v>-2.5113709294861675E-3</v>
      </c>
      <c r="H745" s="10">
        <v>1.2479395028732743E-3</v>
      </c>
      <c r="I745" s="10">
        <v>-1.3378295186202815E-2</v>
      </c>
      <c r="J745" s="2">
        <f t="shared" si="67"/>
        <v>-8.9216836910183312E-4</v>
      </c>
      <c r="K745" s="10">
        <f t="shared" si="68"/>
        <v>-7.8272253739518627E-3</v>
      </c>
      <c r="L745" s="10">
        <f t="shared" si="69"/>
        <v>-3.0384311166833915E-3</v>
      </c>
      <c r="M745" s="9">
        <f t="shared" si="70"/>
        <v>-7.8372253739518623E-3</v>
      </c>
      <c r="N745" s="19">
        <f t="shared" si="71"/>
        <v>0.15372975442570741</v>
      </c>
    </row>
    <row r="746" spans="1:14" x14ac:dyDescent="0.25">
      <c r="A746" t="s">
        <v>453</v>
      </c>
      <c r="B746" s="22">
        <f t="shared" si="66"/>
        <v>2015</v>
      </c>
      <c r="C746">
        <v>1.0685800000000001</v>
      </c>
      <c r="D746" s="2">
        <v>-7.8272253739518627E-3</v>
      </c>
      <c r="E746" s="10">
        <v>-3.9305994857852244E-3</v>
      </c>
      <c r="F746" s="10">
        <v>6.5442223732348204E-3</v>
      </c>
      <c r="G746" s="10">
        <v>1.6971121119719879E-3</v>
      </c>
      <c r="H746" s="10">
        <v>-2.5113709294861675E-3</v>
      </c>
      <c r="I746" s="10">
        <v>1.2479395028732743E-3</v>
      </c>
      <c r="J746" s="2">
        <f t="shared" si="67"/>
        <v>5.358553442755509E-4</v>
      </c>
      <c r="K746" s="10">
        <f t="shared" si="68"/>
        <v>-4.1082558161299465E-3</v>
      </c>
      <c r="L746" s="10">
        <f t="shared" si="69"/>
        <v>-8.3630807182274135E-3</v>
      </c>
      <c r="M746" s="9">
        <f t="shared" si="70"/>
        <v>-4.1182558161299461E-3</v>
      </c>
      <c r="N746" s="19">
        <f t="shared" si="71"/>
        <v>0.14961149860957745</v>
      </c>
    </row>
    <row r="747" spans="1:14" x14ac:dyDescent="0.25">
      <c r="A747" t="s">
        <v>454</v>
      </c>
      <c r="B747" s="22">
        <f t="shared" si="66"/>
        <v>2015</v>
      </c>
      <c r="C747">
        <v>1.06419</v>
      </c>
      <c r="D747" s="2">
        <v>-4.1082558161299465E-3</v>
      </c>
      <c r="E747" s="10">
        <v>-7.8272253739518627E-3</v>
      </c>
      <c r="F747" s="10">
        <v>-3.9305994857852244E-3</v>
      </c>
      <c r="G747" s="10">
        <v>6.5442223732348204E-3</v>
      </c>
      <c r="H747" s="10">
        <v>1.6971121119719879E-3</v>
      </c>
      <c r="I747" s="10">
        <v>-2.5113709294861675E-3</v>
      </c>
      <c r="J747" s="2">
        <f t="shared" si="67"/>
        <v>1.0670790963692924E-3</v>
      </c>
      <c r="K747" s="10">
        <f t="shared" si="68"/>
        <v>1.5974591003486971E-3</v>
      </c>
      <c r="L747" s="10">
        <f t="shared" si="69"/>
        <v>-5.1753349124992387E-3</v>
      </c>
      <c r="M747" s="9">
        <f t="shared" si="70"/>
        <v>1.5874591003486971E-3</v>
      </c>
      <c r="N747" s="19">
        <f t="shared" si="71"/>
        <v>0.15119895770992614</v>
      </c>
    </row>
    <row r="748" spans="1:14" x14ac:dyDescent="0.25">
      <c r="A748" t="s">
        <v>455</v>
      </c>
      <c r="B748" s="22">
        <f t="shared" si="66"/>
        <v>2015</v>
      </c>
      <c r="C748">
        <v>1.06589</v>
      </c>
      <c r="D748" s="2">
        <v>1.5974591003486971E-3</v>
      </c>
      <c r="E748" s="10">
        <v>-4.1082558161299465E-3</v>
      </c>
      <c r="F748" s="10">
        <v>-7.8272253739518627E-3</v>
      </c>
      <c r="G748" s="10">
        <v>-3.9305994857852244E-3</v>
      </c>
      <c r="H748" s="10">
        <v>6.5442223732348204E-3</v>
      </c>
      <c r="I748" s="10">
        <v>1.6971121119719879E-3</v>
      </c>
      <c r="J748" s="2">
        <f t="shared" si="67"/>
        <v>5.600750833774055E-4</v>
      </c>
      <c r="K748" s="10">
        <f t="shared" si="68"/>
        <v>6.9707005413317535E-3</v>
      </c>
      <c r="L748" s="10">
        <f t="shared" si="69"/>
        <v>1.0373840169712917E-3</v>
      </c>
      <c r="M748" s="9">
        <f t="shared" si="70"/>
        <v>-6.9807005413317531E-3</v>
      </c>
      <c r="N748" s="19">
        <f t="shared" si="71"/>
        <v>0.14421825716859438</v>
      </c>
    </row>
    <row r="749" spans="1:14" x14ac:dyDescent="0.25">
      <c r="A749" t="s">
        <v>456</v>
      </c>
      <c r="B749" s="22">
        <f t="shared" si="66"/>
        <v>2015</v>
      </c>
      <c r="C749">
        <v>1.0733200000000001</v>
      </c>
      <c r="D749" s="2">
        <v>6.9707005413317535E-3</v>
      </c>
      <c r="E749" s="10">
        <v>1.5974591003486971E-3</v>
      </c>
      <c r="F749" s="10">
        <v>-4.1082558161299465E-3</v>
      </c>
      <c r="G749" s="10">
        <v>-7.8272253739518627E-3</v>
      </c>
      <c r="H749" s="10">
        <v>-3.9305994857852244E-3</v>
      </c>
      <c r="I749" s="10">
        <v>6.5442223732348204E-3</v>
      </c>
      <c r="J749" s="2">
        <f t="shared" si="67"/>
        <v>-2.1778026463371822E-4</v>
      </c>
      <c r="K749" s="10">
        <f t="shared" si="68"/>
        <v>-8.2174933850109877E-3</v>
      </c>
      <c r="L749" s="10">
        <f t="shared" si="69"/>
        <v>7.188480805965472E-3</v>
      </c>
      <c r="M749" s="9">
        <f t="shared" si="70"/>
        <v>8.2074933850109881E-3</v>
      </c>
      <c r="N749" s="19">
        <f t="shared" si="71"/>
        <v>0.15242575055360535</v>
      </c>
    </row>
    <row r="750" spans="1:14" x14ac:dyDescent="0.25">
      <c r="A750" t="s">
        <v>457</v>
      </c>
      <c r="B750" s="22">
        <f t="shared" si="66"/>
        <v>2015</v>
      </c>
      <c r="C750">
        <v>1.0645</v>
      </c>
      <c r="D750" s="2">
        <v>-8.2174933850109877E-3</v>
      </c>
      <c r="E750" s="10">
        <v>6.9707005413317535E-3</v>
      </c>
      <c r="F750" s="10">
        <v>1.5974591003486971E-3</v>
      </c>
      <c r="G750" s="10">
        <v>-4.1082558161299465E-3</v>
      </c>
      <c r="H750" s="10">
        <v>-7.8272253739518627E-3</v>
      </c>
      <c r="I750" s="10">
        <v>-3.9305994857852244E-3</v>
      </c>
      <c r="J750" s="2">
        <f t="shared" si="67"/>
        <v>-9.503097814787633E-4</v>
      </c>
      <c r="K750" s="10">
        <f t="shared" si="68"/>
        <v>-8.2667919210899221E-4</v>
      </c>
      <c r="L750" s="10">
        <f t="shared" si="69"/>
        <v>-7.2671836035322242E-3</v>
      </c>
      <c r="M750" s="9">
        <f t="shared" si="70"/>
        <v>-8.3667919210899224E-4</v>
      </c>
      <c r="N750" s="19">
        <f t="shared" si="71"/>
        <v>0.15158907136149635</v>
      </c>
    </row>
    <row r="751" spans="1:14" x14ac:dyDescent="0.25">
      <c r="A751" t="s">
        <v>458</v>
      </c>
      <c r="B751" s="22">
        <f t="shared" si="66"/>
        <v>2015</v>
      </c>
      <c r="C751">
        <v>1.06362</v>
      </c>
      <c r="D751" s="2">
        <v>-8.2667919210899221E-4</v>
      </c>
      <c r="E751" s="10">
        <v>-8.2174933850109877E-3</v>
      </c>
      <c r="F751" s="10">
        <v>6.9707005413317535E-3</v>
      </c>
      <c r="G751" s="10">
        <v>1.5974591003486971E-3</v>
      </c>
      <c r="H751" s="10">
        <v>-4.1082558161299465E-3</v>
      </c>
      <c r="I751" s="10">
        <v>-7.8272253739518627E-3</v>
      </c>
      <c r="J751" s="2">
        <f t="shared" si="67"/>
        <v>1.1202840082872119E-3</v>
      </c>
      <c r="K751" s="10">
        <f t="shared" si="68"/>
        <v>6.111205129653019E-4</v>
      </c>
      <c r="L751" s="10">
        <f t="shared" si="69"/>
        <v>-1.9469632003962041E-3</v>
      </c>
      <c r="M751" s="9">
        <f t="shared" si="70"/>
        <v>6.0112051296530187E-4</v>
      </c>
      <c r="N751" s="19">
        <f t="shared" si="71"/>
        <v>0.15219019187446164</v>
      </c>
    </row>
    <row r="752" spans="1:14" x14ac:dyDescent="0.25">
      <c r="A752" t="s">
        <v>459</v>
      </c>
      <c r="B752" s="22">
        <f t="shared" si="66"/>
        <v>2015</v>
      </c>
      <c r="C752">
        <v>1.06427</v>
      </c>
      <c r="D752" s="2">
        <v>6.111205129653019E-4</v>
      </c>
      <c r="E752" s="10">
        <v>-8.2667919210899221E-4</v>
      </c>
      <c r="F752" s="10">
        <v>-8.2174933850109877E-3</v>
      </c>
      <c r="G752" s="10">
        <v>6.9707005413317535E-3</v>
      </c>
      <c r="H752" s="10">
        <v>1.5974591003486971E-3</v>
      </c>
      <c r="I752" s="10">
        <v>-4.1082558161299465E-3</v>
      </c>
      <c r="J752" s="2">
        <f t="shared" si="67"/>
        <v>1.1270048365268717E-4</v>
      </c>
      <c r="K752" s="10">
        <f t="shared" si="68"/>
        <v>-1.6913001400020722E-3</v>
      </c>
      <c r="L752" s="10">
        <f t="shared" si="69"/>
        <v>4.9842002931261469E-4</v>
      </c>
      <c r="M752" s="9">
        <f t="shared" si="70"/>
        <v>1.6813001400020722E-3</v>
      </c>
      <c r="N752" s="19">
        <f t="shared" si="71"/>
        <v>0.15387149201446371</v>
      </c>
    </row>
    <row r="753" spans="1:14" x14ac:dyDescent="0.25">
      <c r="A753" t="s">
        <v>460</v>
      </c>
      <c r="B753" s="22">
        <f t="shared" si="66"/>
        <v>2015</v>
      </c>
      <c r="C753">
        <v>1.06247</v>
      </c>
      <c r="D753" s="2">
        <v>-1.6913001400020722E-3</v>
      </c>
      <c r="E753" s="10">
        <v>6.111205129653019E-4</v>
      </c>
      <c r="F753" s="10">
        <v>-8.2667919210899221E-4</v>
      </c>
      <c r="G753" s="10">
        <v>-8.2174933850109877E-3</v>
      </c>
      <c r="H753" s="10">
        <v>6.9707005413317535E-3</v>
      </c>
      <c r="I753" s="10">
        <v>1.5974591003486971E-3</v>
      </c>
      <c r="J753" s="2">
        <f t="shared" si="67"/>
        <v>-8.3313549002679235E-5</v>
      </c>
      <c r="K753" s="10">
        <f t="shared" si="68"/>
        <v>-1.4118045685996838E-3</v>
      </c>
      <c r="L753" s="10">
        <f t="shared" si="69"/>
        <v>-1.6079865909993929E-3</v>
      </c>
      <c r="M753" s="9">
        <f t="shared" si="70"/>
        <v>-1.4218045685996839E-3</v>
      </c>
      <c r="N753" s="19">
        <f t="shared" si="71"/>
        <v>0.15244968744586401</v>
      </c>
    </row>
    <row r="754" spans="1:14" x14ac:dyDescent="0.25">
      <c r="A754" t="s">
        <v>461</v>
      </c>
      <c r="B754" s="22">
        <f t="shared" si="66"/>
        <v>2015</v>
      </c>
      <c r="C754">
        <v>1.06097</v>
      </c>
      <c r="D754" s="2">
        <v>-1.4118045685996838E-3</v>
      </c>
      <c r="E754" s="10">
        <v>-1.6913001400020722E-3</v>
      </c>
      <c r="F754" s="10">
        <v>6.111205129653019E-4</v>
      </c>
      <c r="G754" s="10">
        <v>-8.2667919210899221E-4</v>
      </c>
      <c r="H754" s="10">
        <v>-8.2174933850109877E-3</v>
      </c>
      <c r="I754" s="10">
        <v>6.9707005413317535E-3</v>
      </c>
      <c r="J754" s="2">
        <f t="shared" si="67"/>
        <v>2.3057353517488843E-4</v>
      </c>
      <c r="K754" s="10">
        <f t="shared" si="68"/>
        <v>-1.6400086713103113E-3</v>
      </c>
      <c r="L754" s="10">
        <f t="shared" si="69"/>
        <v>-1.6423781037745722E-3</v>
      </c>
      <c r="M754" s="9">
        <f t="shared" si="70"/>
        <v>-1.6500086713103113E-3</v>
      </c>
      <c r="N754" s="19">
        <f t="shared" si="71"/>
        <v>0.15079967877455369</v>
      </c>
    </row>
    <row r="755" spans="1:14" x14ac:dyDescent="0.25">
      <c r="A755" t="s">
        <v>462</v>
      </c>
      <c r="B755" s="22">
        <f t="shared" si="66"/>
        <v>2015</v>
      </c>
      <c r="C755">
        <v>1.0592299999999999</v>
      </c>
      <c r="D755" s="2">
        <v>-1.6400086713103113E-3</v>
      </c>
      <c r="E755" s="10">
        <v>-1.4118045685996838E-3</v>
      </c>
      <c r="F755" s="10">
        <v>-1.6913001400020722E-3</v>
      </c>
      <c r="G755" s="10">
        <v>6.111205129653019E-4</v>
      </c>
      <c r="H755" s="10">
        <v>-8.2667919210899221E-4</v>
      </c>
      <c r="I755" s="10">
        <v>-8.2174933850109877E-3</v>
      </c>
      <c r="J755" s="2">
        <f t="shared" si="67"/>
        <v>1.9247013741611145E-4</v>
      </c>
      <c r="K755" s="10">
        <f t="shared" si="68"/>
        <v>-2.6906337622610854E-3</v>
      </c>
      <c r="L755" s="10">
        <f t="shared" si="69"/>
        <v>-1.8324788087264227E-3</v>
      </c>
      <c r="M755" s="9">
        <f t="shared" si="70"/>
        <v>-2.7006337622610854E-3</v>
      </c>
      <c r="N755" s="19">
        <f t="shared" si="71"/>
        <v>0.1480990450122926</v>
      </c>
    </row>
    <row r="756" spans="1:14" x14ac:dyDescent="0.25">
      <c r="A756" t="s">
        <v>463</v>
      </c>
      <c r="B756" s="22">
        <f t="shared" si="66"/>
        <v>2015</v>
      </c>
      <c r="C756">
        <v>1.0563800000000001</v>
      </c>
      <c r="D756" s="2">
        <v>-2.6906337622610854E-3</v>
      </c>
      <c r="E756" s="10">
        <v>-1.6400086713103113E-3</v>
      </c>
      <c r="F756" s="10">
        <v>-1.4118045685996838E-3</v>
      </c>
      <c r="G756" s="10">
        <v>-1.6913001400020722E-3</v>
      </c>
      <c r="H756" s="10">
        <v>6.111205129653019E-4</v>
      </c>
      <c r="I756" s="10">
        <v>-8.2667919210899221E-4</v>
      </c>
      <c r="J756" s="2">
        <f t="shared" si="67"/>
        <v>2.2358101209701714E-4</v>
      </c>
      <c r="K756" s="10">
        <f t="shared" si="68"/>
        <v>6.4560101478632337E-3</v>
      </c>
      <c r="L756" s="10">
        <f t="shared" si="69"/>
        <v>-2.9142147743581024E-3</v>
      </c>
      <c r="M756" s="9">
        <f t="shared" si="70"/>
        <v>6.4460101478632341E-3</v>
      </c>
      <c r="N756" s="19">
        <f t="shared" si="71"/>
        <v>0.15454505516015582</v>
      </c>
    </row>
    <row r="757" spans="1:14" x14ac:dyDescent="0.25">
      <c r="A757" s="1">
        <v>42016</v>
      </c>
      <c r="B757" s="22">
        <f t="shared" si="66"/>
        <v>2015</v>
      </c>
      <c r="C757">
        <v>1.0631999999999999</v>
      </c>
      <c r="D757" s="2">
        <v>6.4560101478632337E-3</v>
      </c>
      <c r="E757" s="10">
        <v>-2.6906337622610854E-3</v>
      </c>
      <c r="F757" s="10">
        <v>-1.6400086713103113E-3</v>
      </c>
      <c r="G757" s="10">
        <v>-1.4118045685996838E-3</v>
      </c>
      <c r="H757" s="10">
        <v>-1.6913001400020722E-3</v>
      </c>
      <c r="I757" s="10">
        <v>6.111205129653019E-4</v>
      </c>
      <c r="J757" s="2">
        <f t="shared" si="67"/>
        <v>3.6681185305447247E-4</v>
      </c>
      <c r="K757" s="10">
        <f t="shared" si="68"/>
        <v>-1.7682468021067432E-3</v>
      </c>
      <c r="L757" s="10">
        <f t="shared" si="69"/>
        <v>6.0891982948087613E-3</v>
      </c>
      <c r="M757" s="9">
        <f t="shared" si="70"/>
        <v>1.7582468021067432E-3</v>
      </c>
      <c r="N757" s="19">
        <f t="shared" si="71"/>
        <v>0.15630330196226255</v>
      </c>
    </row>
    <row r="758" spans="1:14" x14ac:dyDescent="0.25">
      <c r="A758" s="1">
        <v>42047</v>
      </c>
      <c r="B758" s="22">
        <f t="shared" si="66"/>
        <v>2015</v>
      </c>
      <c r="C758">
        <v>1.06132</v>
      </c>
      <c r="D758" s="2">
        <v>-1.7682468021067432E-3</v>
      </c>
      <c r="E758" s="10">
        <v>6.4560101478632337E-3</v>
      </c>
      <c r="F758" s="10">
        <v>-2.6906337622610854E-3</v>
      </c>
      <c r="G758" s="10">
        <v>-1.6400086713103113E-3</v>
      </c>
      <c r="H758" s="10">
        <v>-1.4118045685996838E-3</v>
      </c>
      <c r="I758" s="10">
        <v>-1.6913001400020722E-3</v>
      </c>
      <c r="J758" s="2">
        <f t="shared" si="67"/>
        <v>-8.8014247010938945E-4</v>
      </c>
      <c r="K758" s="10">
        <f t="shared" si="68"/>
        <v>3.0669355142652455E-2</v>
      </c>
      <c r="L758" s="10">
        <f t="shared" si="69"/>
        <v>-8.8810433199735378E-4</v>
      </c>
      <c r="M758" s="9">
        <f t="shared" si="70"/>
        <v>3.0659355142652455E-2</v>
      </c>
      <c r="N758" s="19">
        <f t="shared" si="71"/>
        <v>0.186962657104915</v>
      </c>
    </row>
    <row r="759" spans="1:14" x14ac:dyDescent="0.25">
      <c r="A759" s="1">
        <v>42075</v>
      </c>
      <c r="B759" s="22">
        <f t="shared" si="66"/>
        <v>2015</v>
      </c>
      <c r="C759">
        <v>1.0938699999999999</v>
      </c>
      <c r="D759" s="2">
        <v>3.0669355142652455E-2</v>
      </c>
      <c r="E759" s="10">
        <v>-1.7682468021067432E-3</v>
      </c>
      <c r="F759" s="10">
        <v>6.4560101478632337E-3</v>
      </c>
      <c r="G759" s="10">
        <v>-2.6906337622610854E-3</v>
      </c>
      <c r="H759" s="10">
        <v>-1.6400086713103113E-3</v>
      </c>
      <c r="I759" s="10">
        <v>-1.4118045685996838E-3</v>
      </c>
      <c r="J759" s="2">
        <f t="shared" si="67"/>
        <v>2.4106360933840142E-4</v>
      </c>
      <c r="K759" s="10">
        <f t="shared" si="68"/>
        <v>-5.2017150118386368E-3</v>
      </c>
      <c r="L759" s="10">
        <f t="shared" si="69"/>
        <v>3.0428291533314052E-2</v>
      </c>
      <c r="M759" s="9">
        <f t="shared" si="70"/>
        <v>5.1917150118386372E-3</v>
      </c>
      <c r="N759" s="19">
        <f t="shared" si="71"/>
        <v>0.19215437211675362</v>
      </c>
    </row>
    <row r="760" spans="1:14" x14ac:dyDescent="0.25">
      <c r="A760" s="1">
        <v>42106</v>
      </c>
      <c r="B760" s="22">
        <f t="shared" si="66"/>
        <v>2015</v>
      </c>
      <c r="C760">
        <v>1.0881799999999999</v>
      </c>
      <c r="D760" s="2">
        <v>-5.2017150118386368E-3</v>
      </c>
      <c r="E760" s="10">
        <v>3.0669355142652455E-2</v>
      </c>
      <c r="F760" s="10">
        <v>-1.7682468021067432E-3</v>
      </c>
      <c r="G760" s="10">
        <v>6.4560101478632337E-3</v>
      </c>
      <c r="H760" s="10">
        <v>-2.6906337622610854E-3</v>
      </c>
      <c r="I760" s="10">
        <v>-1.6400086713103113E-3</v>
      </c>
      <c r="J760" s="2">
        <f t="shared" si="67"/>
        <v>-4.1811275654283679E-3</v>
      </c>
      <c r="K760" s="10">
        <f t="shared" si="68"/>
        <v>-4.1261555992573307E-3</v>
      </c>
      <c r="L760" s="10">
        <f t="shared" si="69"/>
        <v>-1.0205874464102689E-3</v>
      </c>
      <c r="M760" s="9">
        <f t="shared" si="70"/>
        <v>-4.1361555992573303E-3</v>
      </c>
      <c r="N760" s="19">
        <f t="shared" si="71"/>
        <v>0.18801821651749628</v>
      </c>
    </row>
    <row r="761" spans="1:14" x14ac:dyDescent="0.25">
      <c r="A761" s="1">
        <v>42197</v>
      </c>
      <c r="B761" s="22">
        <f t="shared" si="66"/>
        <v>2015</v>
      </c>
      <c r="C761">
        <v>1.08369</v>
      </c>
      <c r="D761" s="2">
        <v>-4.1261555992573307E-3</v>
      </c>
      <c r="E761" s="10">
        <v>-5.2017150118386368E-3</v>
      </c>
      <c r="F761" s="10">
        <v>3.0669355142652455E-2</v>
      </c>
      <c r="G761" s="10">
        <v>-1.7682468021067432E-3</v>
      </c>
      <c r="H761" s="10">
        <v>6.4560101478632337E-3</v>
      </c>
      <c r="I761" s="10">
        <v>-2.6906337622610854E-3</v>
      </c>
      <c r="J761" s="2">
        <f t="shared" si="67"/>
        <v>7.0914546205291015E-4</v>
      </c>
      <c r="K761" s="10">
        <f t="shared" si="68"/>
        <v>5.0475689542210933E-3</v>
      </c>
      <c r="L761" s="10">
        <f t="shared" si="69"/>
        <v>-4.8353010613102409E-3</v>
      </c>
      <c r="M761" s="9">
        <f t="shared" si="70"/>
        <v>5.0375689542210937E-3</v>
      </c>
      <c r="N761" s="19">
        <f t="shared" si="71"/>
        <v>0.19305578547171737</v>
      </c>
    </row>
    <row r="762" spans="1:14" x14ac:dyDescent="0.25">
      <c r="A762" s="1">
        <v>42228</v>
      </c>
      <c r="B762" s="22">
        <f t="shared" si="66"/>
        <v>2015</v>
      </c>
      <c r="C762">
        <v>1.0891599999999999</v>
      </c>
      <c r="D762" s="2">
        <v>5.0475689542210933E-3</v>
      </c>
      <c r="E762" s="10">
        <v>-4.1261555992573307E-3</v>
      </c>
      <c r="F762" s="10">
        <v>-5.2017150118386368E-3</v>
      </c>
      <c r="G762" s="10">
        <v>3.0669355142652455E-2</v>
      </c>
      <c r="H762" s="10">
        <v>-1.7682468021067432E-3</v>
      </c>
      <c r="I762" s="10">
        <v>6.4560101478632337E-3</v>
      </c>
      <c r="J762" s="2">
        <f t="shared" si="67"/>
        <v>5.6251534585768871E-4</v>
      </c>
      <c r="K762" s="10">
        <f t="shared" si="68"/>
        <v>1.2137794263469059E-2</v>
      </c>
      <c r="L762" s="10">
        <f t="shared" si="69"/>
        <v>4.4850536083634049E-3</v>
      </c>
      <c r="M762" s="9">
        <f t="shared" si="70"/>
        <v>-1.2147794263469059E-2</v>
      </c>
      <c r="N762" s="19">
        <f t="shared" si="71"/>
        <v>0.1809079912082483</v>
      </c>
    </row>
    <row r="763" spans="1:14" x14ac:dyDescent="0.25">
      <c r="A763" s="1">
        <v>42259</v>
      </c>
      <c r="B763" s="22">
        <f t="shared" si="66"/>
        <v>2015</v>
      </c>
      <c r="C763">
        <v>1.1023799999999999</v>
      </c>
      <c r="D763" s="2">
        <v>1.2137794263469059E-2</v>
      </c>
      <c r="E763" s="10">
        <v>5.0475689542210933E-3</v>
      </c>
      <c r="F763" s="10">
        <v>-4.1261555992573307E-3</v>
      </c>
      <c r="G763" s="10">
        <v>-5.2017150118386368E-3</v>
      </c>
      <c r="H763" s="10">
        <v>3.0669355142652455E-2</v>
      </c>
      <c r="I763" s="10">
        <v>-1.7682468021067432E-3</v>
      </c>
      <c r="J763" s="2">
        <f t="shared" si="67"/>
        <v>-6.8813085879147751E-4</v>
      </c>
      <c r="K763" s="10">
        <f t="shared" si="68"/>
        <v>-7.5835918648741174E-3</v>
      </c>
      <c r="L763" s="10">
        <f t="shared" si="69"/>
        <v>1.2825925122260537E-2</v>
      </c>
      <c r="M763" s="9">
        <f t="shared" si="70"/>
        <v>7.5735918648741178E-3</v>
      </c>
      <c r="N763" s="19">
        <f t="shared" si="71"/>
        <v>0.18848158307312241</v>
      </c>
    </row>
    <row r="764" spans="1:14" x14ac:dyDescent="0.25">
      <c r="A764" s="1">
        <v>42289</v>
      </c>
      <c r="B764" s="22">
        <f t="shared" si="66"/>
        <v>2015</v>
      </c>
      <c r="C764">
        <v>1.09402</v>
      </c>
      <c r="D764" s="2">
        <v>-7.5835918648741174E-3</v>
      </c>
      <c r="E764" s="10">
        <v>1.2137794263469059E-2</v>
      </c>
      <c r="F764" s="10">
        <v>5.0475689542210933E-3</v>
      </c>
      <c r="G764" s="10">
        <v>-4.1261555992573307E-3</v>
      </c>
      <c r="H764" s="10">
        <v>-5.2017150118386368E-3</v>
      </c>
      <c r="I764" s="10">
        <v>3.0669355142652455E-2</v>
      </c>
      <c r="J764" s="2">
        <f t="shared" si="67"/>
        <v>-1.6547353520293053E-3</v>
      </c>
      <c r="K764" s="10">
        <f t="shared" si="68"/>
        <v>4.8079559788669624E-3</v>
      </c>
      <c r="L764" s="10">
        <f t="shared" si="69"/>
        <v>-5.9288565128448123E-3</v>
      </c>
      <c r="M764" s="9">
        <f t="shared" si="70"/>
        <v>4.7979559788669628E-3</v>
      </c>
      <c r="N764" s="19">
        <f t="shared" si="71"/>
        <v>0.19327953905198936</v>
      </c>
    </row>
    <row r="765" spans="1:14" x14ac:dyDescent="0.25">
      <c r="A765" s="1">
        <v>42320</v>
      </c>
      <c r="B765" s="22">
        <f t="shared" si="66"/>
        <v>2015</v>
      </c>
      <c r="C765">
        <v>1.09928</v>
      </c>
      <c r="D765" s="2">
        <v>4.8079559788669624E-3</v>
      </c>
      <c r="E765" s="10">
        <v>-7.5835918648741174E-3</v>
      </c>
      <c r="F765" s="10">
        <v>1.2137794263469059E-2</v>
      </c>
      <c r="G765" s="10">
        <v>5.0475689542210933E-3</v>
      </c>
      <c r="H765" s="10">
        <v>-4.1261555992573307E-3</v>
      </c>
      <c r="I765" s="10">
        <v>-5.2017150118386368E-3</v>
      </c>
      <c r="J765" s="2">
        <f t="shared" si="67"/>
        <v>1.0338647436080788E-3</v>
      </c>
      <c r="K765" s="10">
        <f t="shared" si="68"/>
        <v>-1.3645295102260313E-4</v>
      </c>
      <c r="L765" s="10">
        <f t="shared" si="69"/>
        <v>3.7740912352588838E-3</v>
      </c>
      <c r="M765" s="9">
        <f t="shared" si="70"/>
        <v>1.2645295102260313E-4</v>
      </c>
      <c r="N765" s="19">
        <f t="shared" si="71"/>
        <v>0.19340599200301195</v>
      </c>
    </row>
    <row r="766" spans="1:14" x14ac:dyDescent="0.25">
      <c r="A766" t="s">
        <v>464</v>
      </c>
      <c r="B766" s="22">
        <f t="shared" si="66"/>
        <v>2015</v>
      </c>
      <c r="C766">
        <v>1.0991299999999999</v>
      </c>
      <c r="D766" s="2">
        <v>-1.3645295102260313E-4</v>
      </c>
      <c r="E766" s="10">
        <v>4.8079559788669624E-3</v>
      </c>
      <c r="F766" s="10">
        <v>-7.5835918648741174E-3</v>
      </c>
      <c r="G766" s="10">
        <v>1.2137794263469059E-2</v>
      </c>
      <c r="H766" s="10">
        <v>5.0475689542210933E-3</v>
      </c>
      <c r="I766" s="10">
        <v>-4.1261555992573307E-3</v>
      </c>
      <c r="J766" s="2">
        <f t="shared" si="67"/>
        <v>-6.5546462203405157E-4</v>
      </c>
      <c r="K766" s="10">
        <f t="shared" si="68"/>
        <v>-5.7227079599319053E-3</v>
      </c>
      <c r="L766" s="10">
        <f t="shared" si="69"/>
        <v>5.1901167101144844E-4</v>
      </c>
      <c r="M766" s="9">
        <f t="shared" si="70"/>
        <v>5.7127079599319057E-3</v>
      </c>
      <c r="N766" s="19">
        <f t="shared" si="71"/>
        <v>0.19911869996294385</v>
      </c>
    </row>
    <row r="767" spans="1:14" x14ac:dyDescent="0.25">
      <c r="A767" t="s">
        <v>465</v>
      </c>
      <c r="B767" s="22">
        <f t="shared" si="66"/>
        <v>2015</v>
      </c>
      <c r="C767">
        <v>1.09284</v>
      </c>
      <c r="D767" s="2">
        <v>-5.7227079599319053E-3</v>
      </c>
      <c r="E767" s="10">
        <v>-1.3645295102260313E-4</v>
      </c>
      <c r="F767" s="10">
        <v>4.8079559788669624E-3</v>
      </c>
      <c r="G767" s="10">
        <v>-7.5835918648741174E-3</v>
      </c>
      <c r="H767" s="10">
        <v>1.2137794263469059E-2</v>
      </c>
      <c r="I767" s="10">
        <v>5.0475689542210933E-3</v>
      </c>
      <c r="J767" s="2">
        <f t="shared" si="67"/>
        <v>1.8602516820160001E-5</v>
      </c>
      <c r="K767" s="10">
        <f t="shared" si="68"/>
        <v>-1.5372790161415351E-3</v>
      </c>
      <c r="L767" s="10">
        <f t="shared" si="69"/>
        <v>-5.7413104767520652E-3</v>
      </c>
      <c r="M767" s="9">
        <f t="shared" si="70"/>
        <v>-1.5472790161415351E-3</v>
      </c>
      <c r="N767" s="19">
        <f t="shared" si="71"/>
        <v>0.1975714209468023</v>
      </c>
    </row>
    <row r="768" spans="1:14" x14ac:dyDescent="0.25">
      <c r="A768" t="s">
        <v>466</v>
      </c>
      <c r="B768" s="22">
        <f t="shared" si="66"/>
        <v>2015</v>
      </c>
      <c r="C768">
        <v>1.0911599999999999</v>
      </c>
      <c r="D768" s="2">
        <v>-1.5372790161415351E-3</v>
      </c>
      <c r="E768" s="10">
        <v>-5.7227079599319053E-3</v>
      </c>
      <c r="F768" s="10">
        <v>-1.3645295102260313E-4</v>
      </c>
      <c r="G768" s="10">
        <v>4.8079559788669624E-3</v>
      </c>
      <c r="H768" s="10">
        <v>-7.5835918648741174E-3</v>
      </c>
      <c r="I768" s="10">
        <v>1.2137794263469059E-2</v>
      </c>
      <c r="J768" s="2">
        <f t="shared" si="67"/>
        <v>7.8017199542912386E-4</v>
      </c>
      <c r="K768" s="10">
        <f t="shared" si="68"/>
        <v>-7.8998497012352509E-3</v>
      </c>
      <c r="L768" s="10">
        <f t="shared" si="69"/>
        <v>-2.3174510115706588E-3</v>
      </c>
      <c r="M768" s="9">
        <f t="shared" si="70"/>
        <v>-7.9098497012352505E-3</v>
      </c>
      <c r="N768" s="19">
        <f t="shared" si="71"/>
        <v>0.18966157124556704</v>
      </c>
    </row>
    <row r="769" spans="1:14" x14ac:dyDescent="0.25">
      <c r="A769" t="s">
        <v>467</v>
      </c>
      <c r="B769" s="22">
        <f t="shared" si="66"/>
        <v>2015</v>
      </c>
      <c r="C769">
        <v>1.0825400000000001</v>
      </c>
      <c r="D769" s="2">
        <v>-7.8998497012352509E-3</v>
      </c>
      <c r="E769" s="10">
        <v>-1.5372790161415351E-3</v>
      </c>
      <c r="F769" s="10">
        <v>-5.7227079599319053E-3</v>
      </c>
      <c r="G769" s="10">
        <v>-1.3645295102260313E-4</v>
      </c>
      <c r="H769" s="10">
        <v>4.8079559788669624E-3</v>
      </c>
      <c r="I769" s="10">
        <v>-7.5835918648741174E-3</v>
      </c>
      <c r="J769" s="2">
        <f t="shared" si="67"/>
        <v>2.0957596402817883E-4</v>
      </c>
      <c r="K769" s="10">
        <f t="shared" si="68"/>
        <v>3.4917878323201812E-3</v>
      </c>
      <c r="L769" s="10">
        <f t="shared" si="69"/>
        <v>-8.1094256652634294E-3</v>
      </c>
      <c r="M769" s="9">
        <f t="shared" si="70"/>
        <v>3.4817878323201812E-3</v>
      </c>
      <c r="N769" s="19">
        <f t="shared" si="71"/>
        <v>0.19314335907788721</v>
      </c>
    </row>
    <row r="770" spans="1:14" x14ac:dyDescent="0.25">
      <c r="A770" t="s">
        <v>468</v>
      </c>
      <c r="B770" s="22">
        <f t="shared" si="66"/>
        <v>2015</v>
      </c>
      <c r="C770">
        <v>1.08632</v>
      </c>
      <c r="D770" s="2">
        <v>3.4917878323201812E-3</v>
      </c>
      <c r="E770" s="10">
        <v>-7.8998497012352509E-3</v>
      </c>
      <c r="F770" s="10">
        <v>-1.5372790161415351E-3</v>
      </c>
      <c r="G770" s="10">
        <v>-5.7227079599319053E-3</v>
      </c>
      <c r="H770" s="10">
        <v>-1.3645295102260313E-4</v>
      </c>
      <c r="I770" s="10">
        <v>4.8079559788669624E-3</v>
      </c>
      <c r="J770" s="2">
        <f t="shared" si="67"/>
        <v>1.0769799102374972E-3</v>
      </c>
      <c r="K770" s="10">
        <f t="shared" si="68"/>
        <v>4.6947492451581141E-3</v>
      </c>
      <c r="L770" s="10">
        <f t="shared" si="69"/>
        <v>2.4148079220826842E-3</v>
      </c>
      <c r="M770" s="9">
        <f t="shared" si="70"/>
        <v>-4.7047492451581137E-3</v>
      </c>
      <c r="N770" s="19">
        <f t="shared" si="71"/>
        <v>0.18843860983272909</v>
      </c>
    </row>
    <row r="771" spans="1:14" x14ac:dyDescent="0.25">
      <c r="A771" t="s">
        <v>469</v>
      </c>
      <c r="B771" s="22">
        <f t="shared" ref="B771:B834" si="72">YEAR(A771)</f>
        <v>2015</v>
      </c>
      <c r="C771">
        <v>1.0914200000000001</v>
      </c>
      <c r="D771" s="2">
        <v>4.6947492451581141E-3</v>
      </c>
      <c r="E771" s="10">
        <v>3.4917878323201812E-3</v>
      </c>
      <c r="F771" s="10">
        <v>-7.8998497012352509E-3</v>
      </c>
      <c r="G771" s="10">
        <v>-1.5372790161415351E-3</v>
      </c>
      <c r="H771" s="10">
        <v>-5.7227079599319053E-3</v>
      </c>
      <c r="I771" s="10">
        <v>-1.3645295102260313E-4</v>
      </c>
      <c r="J771" s="2">
        <f t="shared" ref="J771:J834" si="73">$S$18*E771</f>
        <v>-4.76032518141776E-4</v>
      </c>
      <c r="K771" s="10">
        <f t="shared" ref="K771:K834" si="74">D772</f>
        <v>3.8298730094736833E-3</v>
      </c>
      <c r="L771" s="10">
        <f t="shared" ref="L771:L834" si="75">D771-J771</f>
        <v>5.1707817632998905E-3</v>
      </c>
      <c r="M771" s="9">
        <f t="shared" ref="M771:M834" si="76">IF(L771&gt;-0.000522936657219983,-K771-0.001%,IF(L771&lt;-0.000522936657219982,K771-0.001%,0))</f>
        <v>-3.8398730094736833E-3</v>
      </c>
      <c r="N771" s="19">
        <f t="shared" si="71"/>
        <v>0.18459873682325539</v>
      </c>
    </row>
    <row r="772" spans="1:14" x14ac:dyDescent="0.25">
      <c r="A772" t="s">
        <v>470</v>
      </c>
      <c r="B772" s="22">
        <f t="shared" si="72"/>
        <v>2015</v>
      </c>
      <c r="C772">
        <v>1.0955999999999999</v>
      </c>
      <c r="D772" s="2">
        <v>3.8298730094736833E-3</v>
      </c>
      <c r="E772" s="10">
        <v>4.6947492451581141E-3</v>
      </c>
      <c r="F772" s="10">
        <v>3.4917878323201812E-3</v>
      </c>
      <c r="G772" s="10">
        <v>-7.8998497012352509E-3</v>
      </c>
      <c r="H772" s="10">
        <v>-1.5372790161415351E-3</v>
      </c>
      <c r="I772" s="10">
        <v>-5.7227079599319053E-3</v>
      </c>
      <c r="J772" s="2">
        <f t="shared" si="73"/>
        <v>-6.4003124260039322E-4</v>
      </c>
      <c r="K772" s="10">
        <f t="shared" si="74"/>
        <v>-4.098211025921783E-3</v>
      </c>
      <c r="L772" s="10">
        <f t="shared" si="75"/>
        <v>4.4699042520740763E-3</v>
      </c>
      <c r="M772" s="9">
        <f t="shared" si="76"/>
        <v>4.0882110259217834E-3</v>
      </c>
      <c r="N772" s="19">
        <f t="shared" ref="N772:N835" si="77">M772+N771</f>
        <v>0.18868694784917717</v>
      </c>
    </row>
    <row r="773" spans="1:14" x14ac:dyDescent="0.25">
      <c r="A773" t="s">
        <v>471</v>
      </c>
      <c r="B773" s="22">
        <f t="shared" si="72"/>
        <v>2015</v>
      </c>
      <c r="C773">
        <v>1.09111</v>
      </c>
      <c r="D773" s="2">
        <v>-4.098211025921783E-3</v>
      </c>
      <c r="E773" s="10">
        <v>3.8298730094736833E-3</v>
      </c>
      <c r="F773" s="10">
        <v>4.6947492451581141E-3</v>
      </c>
      <c r="G773" s="10">
        <v>3.4917878323201812E-3</v>
      </c>
      <c r="H773" s="10">
        <v>-7.8998497012352509E-3</v>
      </c>
      <c r="I773" s="10">
        <v>-1.5372790161415351E-3</v>
      </c>
      <c r="J773" s="2">
        <f t="shared" si="73"/>
        <v>-5.221233879068645E-4</v>
      </c>
      <c r="K773" s="10">
        <f t="shared" si="74"/>
        <v>4.5000045824894475E-3</v>
      </c>
      <c r="L773" s="10">
        <f t="shared" si="75"/>
        <v>-3.5760876380149186E-3</v>
      </c>
      <c r="M773" s="9">
        <f t="shared" si="76"/>
        <v>4.4900045824894479E-3</v>
      </c>
      <c r="N773" s="19">
        <f t="shared" si="77"/>
        <v>0.1931769524316666</v>
      </c>
    </row>
    <row r="774" spans="1:14" x14ac:dyDescent="0.25">
      <c r="A774" t="s">
        <v>472</v>
      </c>
      <c r="B774" s="22">
        <f t="shared" si="72"/>
        <v>2015</v>
      </c>
      <c r="C774">
        <v>1.09602</v>
      </c>
      <c r="D774" s="2">
        <v>4.5000045824894475E-3</v>
      </c>
      <c r="E774" s="10">
        <v>-4.098211025921783E-3</v>
      </c>
      <c r="F774" s="10">
        <v>3.8298730094736833E-3</v>
      </c>
      <c r="G774" s="10">
        <v>4.6947492451581141E-3</v>
      </c>
      <c r="H774" s="10">
        <v>3.4917878323201812E-3</v>
      </c>
      <c r="I774" s="10">
        <v>-7.8998497012352509E-3</v>
      </c>
      <c r="J774" s="2">
        <f t="shared" si="73"/>
        <v>5.5870568551974107E-4</v>
      </c>
      <c r="K774" s="10">
        <f t="shared" si="74"/>
        <v>4.0145252823853284E-4</v>
      </c>
      <c r="L774" s="10">
        <f t="shared" si="75"/>
        <v>3.9412988969697062E-3</v>
      </c>
      <c r="M774" s="9">
        <f t="shared" si="76"/>
        <v>-4.1145252823853286E-4</v>
      </c>
      <c r="N774" s="19">
        <f t="shared" si="77"/>
        <v>0.19276549990342806</v>
      </c>
    </row>
    <row r="775" spans="1:14" x14ac:dyDescent="0.25">
      <c r="A775" t="s">
        <v>473</v>
      </c>
      <c r="B775" s="22">
        <f t="shared" si="72"/>
        <v>2015</v>
      </c>
      <c r="C775">
        <v>1.09646</v>
      </c>
      <c r="D775" s="2">
        <v>4.0145252823853284E-4</v>
      </c>
      <c r="E775" s="10">
        <v>4.5000045824894475E-3</v>
      </c>
      <c r="F775" s="10">
        <v>-4.098211025921783E-3</v>
      </c>
      <c r="G775" s="10">
        <v>3.8298730094736833E-3</v>
      </c>
      <c r="H775" s="10">
        <v>4.6947492451581141E-3</v>
      </c>
      <c r="I775" s="10">
        <v>3.4917878323201812E-3</v>
      </c>
      <c r="J775" s="2">
        <f t="shared" si="73"/>
        <v>-6.1348186542840258E-4</v>
      </c>
      <c r="K775" s="10">
        <f t="shared" si="74"/>
        <v>2.371267533698429E-4</v>
      </c>
      <c r="L775" s="10">
        <f t="shared" si="75"/>
        <v>1.0149343936669353E-3</v>
      </c>
      <c r="M775" s="9">
        <f t="shared" si="76"/>
        <v>-2.4712675336984293E-4</v>
      </c>
      <c r="N775" s="19">
        <f t="shared" si="77"/>
        <v>0.19251837315005821</v>
      </c>
    </row>
    <row r="776" spans="1:14" x14ac:dyDescent="0.25">
      <c r="A776" t="s">
        <v>474</v>
      </c>
      <c r="B776" s="22">
        <f t="shared" si="72"/>
        <v>2015</v>
      </c>
      <c r="C776">
        <v>1.0967199999999999</v>
      </c>
      <c r="D776" s="2">
        <v>2.371267533698429E-4</v>
      </c>
      <c r="E776" s="10">
        <v>4.0145252823853284E-4</v>
      </c>
      <c r="F776" s="10">
        <v>4.5000045824894475E-3</v>
      </c>
      <c r="G776" s="10">
        <v>-4.098211025921783E-3</v>
      </c>
      <c r="H776" s="10">
        <v>3.8298730094736833E-3</v>
      </c>
      <c r="I776" s="10">
        <v>4.6947492451581141E-3</v>
      </c>
      <c r="J776" s="2">
        <f t="shared" si="73"/>
        <v>-5.4729687801445956E-5</v>
      </c>
      <c r="K776" s="10">
        <f t="shared" si="74"/>
        <v>-4.3493325552556028E-3</v>
      </c>
      <c r="L776" s="10">
        <f t="shared" si="75"/>
        <v>2.9185644117128885E-4</v>
      </c>
      <c r="M776" s="9">
        <f t="shared" si="76"/>
        <v>4.3393325552556032E-3</v>
      </c>
      <c r="N776" s="19">
        <f t="shared" si="77"/>
        <v>0.1968577057053138</v>
      </c>
    </row>
    <row r="777" spans="1:14" x14ac:dyDescent="0.25">
      <c r="A777" t="s">
        <v>475</v>
      </c>
      <c r="B777" s="22">
        <f t="shared" si="72"/>
        <v>2015</v>
      </c>
      <c r="C777">
        <v>1.09195</v>
      </c>
      <c r="D777" s="2">
        <v>-4.3493325552556028E-3</v>
      </c>
      <c r="E777" s="10">
        <v>2.371267533698429E-4</v>
      </c>
      <c r="F777" s="10">
        <v>4.0145252823853284E-4</v>
      </c>
      <c r="G777" s="10">
        <v>4.5000045824894475E-3</v>
      </c>
      <c r="H777" s="10">
        <v>-4.098211025921783E-3</v>
      </c>
      <c r="I777" s="10">
        <v>3.8298730094736833E-3</v>
      </c>
      <c r="J777" s="2">
        <f t="shared" si="73"/>
        <v>-3.2327292191297034E-5</v>
      </c>
      <c r="K777" s="10">
        <f t="shared" si="74"/>
        <v>1.1264252026192967E-3</v>
      </c>
      <c r="L777" s="10">
        <f t="shared" si="75"/>
        <v>-4.3170052630643061E-3</v>
      </c>
      <c r="M777" s="9">
        <f t="shared" si="76"/>
        <v>1.1164252026192967E-3</v>
      </c>
      <c r="N777" s="19">
        <f t="shared" si="77"/>
        <v>0.19797413090793309</v>
      </c>
    </row>
    <row r="778" spans="1:14" x14ac:dyDescent="0.25">
      <c r="A778" t="s">
        <v>476</v>
      </c>
      <c r="B778" s="22">
        <f t="shared" si="72"/>
        <v>2015</v>
      </c>
      <c r="C778">
        <v>1.09318</v>
      </c>
      <c r="D778" s="2">
        <v>1.1264252026192967E-3</v>
      </c>
      <c r="E778" s="10">
        <v>-4.3493325552556028E-3</v>
      </c>
      <c r="F778" s="10">
        <v>2.371267533698429E-4</v>
      </c>
      <c r="G778" s="10">
        <v>4.0145252823853284E-4</v>
      </c>
      <c r="H778" s="10">
        <v>4.5000045824894475E-3</v>
      </c>
      <c r="I778" s="10">
        <v>-4.098211025921783E-3</v>
      </c>
      <c r="J778" s="2">
        <f t="shared" si="73"/>
        <v>5.9294087382697576E-4</v>
      </c>
      <c r="K778" s="10">
        <f t="shared" si="74"/>
        <v>-6.8973087689128132E-3</v>
      </c>
      <c r="L778" s="10">
        <f t="shared" si="75"/>
        <v>5.3348432879232093E-4</v>
      </c>
      <c r="M778" s="9">
        <f t="shared" si="76"/>
        <v>6.8873087689128136E-3</v>
      </c>
      <c r="N778" s="19">
        <f t="shared" si="77"/>
        <v>0.20486143967684589</v>
      </c>
    </row>
    <row r="779" spans="1:14" x14ac:dyDescent="0.25">
      <c r="A779" t="s">
        <v>477</v>
      </c>
      <c r="B779" s="22">
        <f t="shared" si="72"/>
        <v>2015</v>
      </c>
      <c r="C779">
        <v>1.0856399999999999</v>
      </c>
      <c r="D779" s="2">
        <v>-6.8973087689128132E-3</v>
      </c>
      <c r="E779" s="10">
        <v>1.1264252026192967E-3</v>
      </c>
      <c r="F779" s="10">
        <v>-4.3493325552556028E-3</v>
      </c>
      <c r="G779" s="10">
        <v>2.371267533698429E-4</v>
      </c>
      <c r="H779" s="10">
        <v>4.0145252823853284E-4</v>
      </c>
      <c r="I779" s="10">
        <v>4.5000045824894475E-3</v>
      </c>
      <c r="J779" s="2">
        <f t="shared" si="73"/>
        <v>-1.5356460685783603E-4</v>
      </c>
      <c r="K779" s="10">
        <f t="shared" si="74"/>
        <v>0</v>
      </c>
      <c r="L779" s="10">
        <f t="shared" si="75"/>
        <v>-6.7437441620549774E-3</v>
      </c>
      <c r="M779" s="9">
        <f t="shared" si="76"/>
        <v>-1.0000000000000001E-5</v>
      </c>
      <c r="N779" s="19">
        <f t="shared" si="77"/>
        <v>0.20485143967684588</v>
      </c>
    </row>
    <row r="780" spans="1:14" x14ac:dyDescent="0.25">
      <c r="A780" s="1">
        <v>42370</v>
      </c>
      <c r="B780" s="22">
        <f t="shared" si="72"/>
        <v>2016</v>
      </c>
      <c r="C780">
        <v>1.0856399999999999</v>
      </c>
      <c r="D780" s="2">
        <v>0</v>
      </c>
      <c r="E780" s="10">
        <v>-6.8973087689128132E-3</v>
      </c>
      <c r="F780" s="10">
        <v>1.1264252026192967E-3</v>
      </c>
      <c r="G780" s="10">
        <v>-4.3493325552556028E-3</v>
      </c>
      <c r="H780" s="10">
        <v>2.371267533698429E-4</v>
      </c>
      <c r="I780" s="10">
        <v>4.0145252823853284E-4</v>
      </c>
      <c r="J780" s="2">
        <f t="shared" si="73"/>
        <v>9.4030434245635222E-4</v>
      </c>
      <c r="K780" s="10">
        <f t="shared" si="74"/>
        <v>-2.468589956154954E-3</v>
      </c>
      <c r="L780" s="10">
        <f t="shared" si="75"/>
        <v>-9.4030434245635222E-4</v>
      </c>
      <c r="M780" s="9">
        <f t="shared" si="76"/>
        <v>-2.478589956154954E-3</v>
      </c>
      <c r="N780" s="19">
        <f t="shared" si="77"/>
        <v>0.20237284972069092</v>
      </c>
    </row>
    <row r="781" spans="1:14" x14ac:dyDescent="0.25">
      <c r="A781" s="1">
        <v>42461</v>
      </c>
      <c r="B781" s="22">
        <f t="shared" si="72"/>
        <v>2016</v>
      </c>
      <c r="C781">
        <v>1.0829599999999999</v>
      </c>
      <c r="D781" s="2">
        <v>-2.468589956154954E-3</v>
      </c>
      <c r="E781" s="10">
        <v>0</v>
      </c>
      <c r="F781" s="10">
        <v>-6.8973087689128132E-3</v>
      </c>
      <c r="G781" s="10">
        <v>1.1264252026192967E-3</v>
      </c>
      <c r="H781" s="10">
        <v>-4.3493325552556028E-3</v>
      </c>
      <c r="I781" s="10">
        <v>2.371267533698429E-4</v>
      </c>
      <c r="J781" s="2">
        <f t="shared" si="73"/>
        <v>0</v>
      </c>
      <c r="K781" s="10">
        <f t="shared" si="74"/>
        <v>-7.5718401418334302E-3</v>
      </c>
      <c r="L781" s="10">
        <f t="shared" si="75"/>
        <v>-2.468589956154954E-3</v>
      </c>
      <c r="M781" s="9">
        <f t="shared" si="76"/>
        <v>-7.5818401418334298E-3</v>
      </c>
      <c r="N781" s="19">
        <f t="shared" si="77"/>
        <v>0.19479100957885748</v>
      </c>
    </row>
    <row r="782" spans="1:14" x14ac:dyDescent="0.25">
      <c r="A782" s="1">
        <v>42491</v>
      </c>
      <c r="B782" s="22">
        <f t="shared" si="72"/>
        <v>2016</v>
      </c>
      <c r="C782">
        <v>1.0747599999999999</v>
      </c>
      <c r="D782" s="2">
        <v>-7.5718401418334302E-3</v>
      </c>
      <c r="E782" s="10">
        <v>-2.468589956154954E-3</v>
      </c>
      <c r="F782" s="10">
        <v>0</v>
      </c>
      <c r="G782" s="10">
        <v>-6.8973087689128132E-3</v>
      </c>
      <c r="H782" s="10">
        <v>1.1264252026192967E-3</v>
      </c>
      <c r="I782" s="10">
        <v>-4.3493325552556028E-3</v>
      </c>
      <c r="J782" s="2">
        <f t="shared" si="73"/>
        <v>3.365408064633479E-4</v>
      </c>
      <c r="K782" s="10">
        <f t="shared" si="74"/>
        <v>3.0146265212700474E-3</v>
      </c>
      <c r="L782" s="10">
        <f t="shared" si="75"/>
        <v>-7.9083809482967775E-3</v>
      </c>
      <c r="M782" s="9">
        <f t="shared" si="76"/>
        <v>3.0046265212700474E-3</v>
      </c>
      <c r="N782" s="19">
        <f t="shared" si="77"/>
        <v>0.19779563610012751</v>
      </c>
    </row>
    <row r="783" spans="1:14" x14ac:dyDescent="0.25">
      <c r="A783" s="1">
        <v>42522</v>
      </c>
      <c r="B783" s="22">
        <f t="shared" si="72"/>
        <v>2016</v>
      </c>
      <c r="C783">
        <v>1.0780000000000001</v>
      </c>
      <c r="D783" s="2">
        <v>3.0146265212700474E-3</v>
      </c>
      <c r="E783" s="10">
        <v>-7.5718401418334302E-3</v>
      </c>
      <c r="F783" s="10">
        <v>-2.468589956154954E-3</v>
      </c>
      <c r="G783" s="10">
        <v>0</v>
      </c>
      <c r="H783" s="10">
        <v>-6.8973087689128132E-3</v>
      </c>
      <c r="I783" s="10">
        <v>1.1264252026192967E-3</v>
      </c>
      <c r="J783" s="2">
        <f t="shared" si="73"/>
        <v>1.0322626410233275E-3</v>
      </c>
      <c r="K783" s="10">
        <f t="shared" si="74"/>
        <v>1.3840445269016621E-2</v>
      </c>
      <c r="L783" s="10">
        <f t="shared" si="75"/>
        <v>1.9823638802467201E-3</v>
      </c>
      <c r="M783" s="9">
        <f t="shared" si="76"/>
        <v>-1.3850445269016621E-2</v>
      </c>
      <c r="N783" s="19">
        <f t="shared" si="77"/>
        <v>0.18394519083111088</v>
      </c>
    </row>
    <row r="784" spans="1:14" x14ac:dyDescent="0.25">
      <c r="A784" s="1">
        <v>42552</v>
      </c>
      <c r="B784" s="22">
        <f t="shared" si="72"/>
        <v>2016</v>
      </c>
      <c r="C784">
        <v>1.0929199999999999</v>
      </c>
      <c r="D784" s="2">
        <v>1.3840445269016621E-2</v>
      </c>
      <c r="E784" s="10">
        <v>3.0146265212700474E-3</v>
      </c>
      <c r="F784" s="10">
        <v>-7.5718401418334302E-3</v>
      </c>
      <c r="G784" s="10">
        <v>-2.468589956154954E-3</v>
      </c>
      <c r="H784" s="10">
        <v>0</v>
      </c>
      <c r="I784" s="10">
        <v>-6.8973087689128132E-3</v>
      </c>
      <c r="J784" s="2">
        <f t="shared" si="73"/>
        <v>-4.1098151522671734E-4</v>
      </c>
      <c r="K784" s="10">
        <f t="shared" si="74"/>
        <v>-5.2153863045778515E-4</v>
      </c>
      <c r="L784" s="10">
        <f t="shared" si="75"/>
        <v>1.4251426784243338E-2</v>
      </c>
      <c r="M784" s="9">
        <f t="shared" si="76"/>
        <v>5.1153863045778512E-4</v>
      </c>
      <c r="N784" s="19">
        <f t="shared" si="77"/>
        <v>0.18445672946156866</v>
      </c>
    </row>
    <row r="785" spans="1:14" x14ac:dyDescent="0.25">
      <c r="A785" s="1">
        <v>42583</v>
      </c>
      <c r="B785" s="22">
        <f t="shared" si="72"/>
        <v>2016</v>
      </c>
      <c r="C785">
        <v>1.0923499999999999</v>
      </c>
      <c r="D785" s="2">
        <v>-5.2153863045778515E-4</v>
      </c>
      <c r="E785" s="10">
        <v>1.3840445269016621E-2</v>
      </c>
      <c r="F785" s="10">
        <v>3.0146265212700474E-3</v>
      </c>
      <c r="G785" s="10">
        <v>-7.5718401418334302E-3</v>
      </c>
      <c r="H785" s="10">
        <v>-2.468589956154954E-3</v>
      </c>
      <c r="I785" s="10">
        <v>0</v>
      </c>
      <c r="J785" s="2">
        <f t="shared" si="73"/>
        <v>-1.8868563412215008E-3</v>
      </c>
      <c r="K785" s="10">
        <f t="shared" si="74"/>
        <v>-5.904700874261759E-3</v>
      </c>
      <c r="L785" s="10">
        <f t="shared" si="75"/>
        <v>1.3653177107637157E-3</v>
      </c>
      <c r="M785" s="9">
        <f t="shared" si="76"/>
        <v>5.8947008742617595E-3</v>
      </c>
      <c r="N785" s="19">
        <f t="shared" si="77"/>
        <v>0.19035143033583041</v>
      </c>
    </row>
    <row r="786" spans="1:14" x14ac:dyDescent="0.25">
      <c r="A786" s="1">
        <v>42675</v>
      </c>
      <c r="B786" s="22">
        <f t="shared" si="72"/>
        <v>2016</v>
      </c>
      <c r="C786">
        <v>1.0859000000000001</v>
      </c>
      <c r="D786" s="2">
        <v>-5.904700874261759E-3</v>
      </c>
      <c r="E786" s="10">
        <v>-5.2153863045778515E-4</v>
      </c>
      <c r="F786" s="10">
        <v>1.3840445269016621E-2</v>
      </c>
      <c r="G786" s="10">
        <v>3.0146265212700474E-3</v>
      </c>
      <c r="H786" s="10">
        <v>-7.5718401418334302E-3</v>
      </c>
      <c r="I786" s="10">
        <v>-2.468589956154954E-3</v>
      </c>
      <c r="J786" s="2">
        <f t="shared" si="73"/>
        <v>7.1100925797105367E-5</v>
      </c>
      <c r="K786" s="10">
        <f t="shared" si="74"/>
        <v>-1.8417902200940084E-4</v>
      </c>
      <c r="L786" s="10">
        <f t="shared" si="75"/>
        <v>-5.975801800058864E-3</v>
      </c>
      <c r="M786" s="9">
        <f t="shared" si="76"/>
        <v>-1.9417902200940084E-4</v>
      </c>
      <c r="N786" s="19">
        <f t="shared" si="77"/>
        <v>0.190157251313821</v>
      </c>
    </row>
    <row r="787" spans="1:14" x14ac:dyDescent="0.25">
      <c r="A787" s="1">
        <v>42705</v>
      </c>
      <c r="B787" s="22">
        <f t="shared" si="72"/>
        <v>2016</v>
      </c>
      <c r="C787">
        <v>1.0857000000000001</v>
      </c>
      <c r="D787" s="2">
        <v>-1.8417902200940084E-4</v>
      </c>
      <c r="E787" s="10">
        <v>-5.904700874261759E-3</v>
      </c>
      <c r="F787" s="10">
        <v>-5.2153863045778515E-4</v>
      </c>
      <c r="G787" s="10">
        <v>1.3840445269016621E-2</v>
      </c>
      <c r="H787" s="10">
        <v>3.0146265212700474E-3</v>
      </c>
      <c r="I787" s="10">
        <v>-7.5718401418334302E-3</v>
      </c>
      <c r="J787" s="2">
        <f t="shared" si="73"/>
        <v>8.0498293740289065E-4</v>
      </c>
      <c r="K787" s="10">
        <f t="shared" si="74"/>
        <v>1.8329188541954533E-3</v>
      </c>
      <c r="L787" s="10">
        <f t="shared" si="75"/>
        <v>-9.8916195941229149E-4</v>
      </c>
      <c r="M787" s="9">
        <f t="shared" si="76"/>
        <v>1.8229188541954533E-3</v>
      </c>
      <c r="N787" s="19">
        <f t="shared" si="77"/>
        <v>0.19198017016801644</v>
      </c>
    </row>
    <row r="788" spans="1:14" x14ac:dyDescent="0.25">
      <c r="A788" t="s">
        <v>478</v>
      </c>
      <c r="B788" s="22">
        <f t="shared" si="72"/>
        <v>2016</v>
      </c>
      <c r="C788">
        <v>1.08769</v>
      </c>
      <c r="D788" s="2">
        <v>1.8329188541954533E-3</v>
      </c>
      <c r="E788" s="10">
        <v>-1.8417902200940084E-4</v>
      </c>
      <c r="F788" s="10">
        <v>-5.904700874261759E-3</v>
      </c>
      <c r="G788" s="10">
        <v>-5.2153863045778515E-4</v>
      </c>
      <c r="H788" s="10">
        <v>1.3840445269016621E-2</v>
      </c>
      <c r="I788" s="10">
        <v>3.0146265212700474E-3</v>
      </c>
      <c r="J788" s="2">
        <f t="shared" si="73"/>
        <v>2.5108972207445748E-5</v>
      </c>
      <c r="K788" s="10">
        <f t="shared" si="74"/>
        <v>-1.1400307072788607E-3</v>
      </c>
      <c r="L788" s="10">
        <f t="shared" si="75"/>
        <v>1.8078098819880077E-3</v>
      </c>
      <c r="M788" s="9">
        <f t="shared" si="76"/>
        <v>1.1300307072788607E-3</v>
      </c>
      <c r="N788" s="19">
        <f t="shared" si="77"/>
        <v>0.19311020087529529</v>
      </c>
    </row>
    <row r="789" spans="1:14" x14ac:dyDescent="0.25">
      <c r="A789" t="s">
        <v>479</v>
      </c>
      <c r="B789" s="22">
        <f t="shared" si="72"/>
        <v>2016</v>
      </c>
      <c r="C789">
        <v>1.0864499999999999</v>
      </c>
      <c r="D789" s="2">
        <v>-1.1400307072788607E-3</v>
      </c>
      <c r="E789" s="10">
        <v>1.8329188541954533E-3</v>
      </c>
      <c r="F789" s="10">
        <v>-1.8417902200940084E-4</v>
      </c>
      <c r="G789" s="10">
        <v>-5.904700874261759E-3</v>
      </c>
      <c r="H789" s="10">
        <v>-5.2153863045778515E-4</v>
      </c>
      <c r="I789" s="10">
        <v>1.3840445269016621E-2</v>
      </c>
      <c r="J789" s="2">
        <f t="shared" si="73"/>
        <v>-2.4988029617264371E-4</v>
      </c>
      <c r="K789" s="10">
        <f t="shared" si="74"/>
        <v>4.6481660453772111E-3</v>
      </c>
      <c r="L789" s="10">
        <f t="shared" si="75"/>
        <v>-8.9015041110621692E-4</v>
      </c>
      <c r="M789" s="9">
        <f t="shared" si="76"/>
        <v>4.6381660453772115E-3</v>
      </c>
      <c r="N789" s="19">
        <f t="shared" si="77"/>
        <v>0.19774836692067249</v>
      </c>
    </row>
    <row r="790" spans="1:14" x14ac:dyDescent="0.25">
      <c r="A790" t="s">
        <v>480</v>
      </c>
      <c r="B790" s="22">
        <f t="shared" si="72"/>
        <v>2016</v>
      </c>
      <c r="C790">
        <v>1.0914999999999999</v>
      </c>
      <c r="D790" s="2">
        <v>4.6481660453772111E-3</v>
      </c>
      <c r="E790" s="10">
        <v>-1.1400307072788607E-3</v>
      </c>
      <c r="F790" s="10">
        <v>1.8329188541954533E-3</v>
      </c>
      <c r="G790" s="10">
        <v>-1.8417902200940084E-4</v>
      </c>
      <c r="H790" s="10">
        <v>-5.904700874261759E-3</v>
      </c>
      <c r="I790" s="10">
        <v>-5.2153863045778515E-4</v>
      </c>
      <c r="J790" s="2">
        <f t="shared" si="73"/>
        <v>1.5541943394204016E-4</v>
      </c>
      <c r="K790" s="10">
        <f t="shared" si="74"/>
        <v>-2.1988089784699127E-3</v>
      </c>
      <c r="L790" s="10">
        <f t="shared" si="75"/>
        <v>4.4927466114351713E-3</v>
      </c>
      <c r="M790" s="9">
        <f t="shared" si="76"/>
        <v>2.1888089784699127E-3</v>
      </c>
      <c r="N790" s="19">
        <f t="shared" si="77"/>
        <v>0.19993717589914239</v>
      </c>
    </row>
    <row r="791" spans="1:14" x14ac:dyDescent="0.25">
      <c r="A791" t="s">
        <v>481</v>
      </c>
      <c r="B791" s="22">
        <f t="shared" si="72"/>
        <v>2016</v>
      </c>
      <c r="C791">
        <v>1.0891</v>
      </c>
      <c r="D791" s="2">
        <v>-2.1988089784699127E-3</v>
      </c>
      <c r="E791" s="10">
        <v>4.6481660453772111E-3</v>
      </c>
      <c r="F791" s="10">
        <v>-1.1400307072788607E-3</v>
      </c>
      <c r="G791" s="10">
        <v>1.8329188541954533E-3</v>
      </c>
      <c r="H791" s="10">
        <v>-1.8417902200940084E-4</v>
      </c>
      <c r="I791" s="10">
        <v>-5.904700874261759E-3</v>
      </c>
      <c r="J791" s="2">
        <f t="shared" si="73"/>
        <v>-6.3368059388985295E-4</v>
      </c>
      <c r="K791" s="10">
        <f t="shared" si="74"/>
        <v>1.496648608943163E-3</v>
      </c>
      <c r="L791" s="10">
        <f t="shared" si="75"/>
        <v>-1.5651283845800599E-3</v>
      </c>
      <c r="M791" s="9">
        <f t="shared" si="76"/>
        <v>1.486648608943163E-3</v>
      </c>
      <c r="N791" s="19">
        <f t="shared" si="77"/>
        <v>0.20142382450808555</v>
      </c>
    </row>
    <row r="792" spans="1:14" x14ac:dyDescent="0.25">
      <c r="A792" t="s">
        <v>482</v>
      </c>
      <c r="B792" s="22">
        <f t="shared" si="72"/>
        <v>2016</v>
      </c>
      <c r="C792">
        <v>1.09073</v>
      </c>
      <c r="D792" s="2">
        <v>1.496648608943163E-3</v>
      </c>
      <c r="E792" s="10">
        <v>-2.1988089784699127E-3</v>
      </c>
      <c r="F792" s="10">
        <v>4.6481660453772111E-3</v>
      </c>
      <c r="G792" s="10">
        <v>-1.1400307072788607E-3</v>
      </c>
      <c r="H792" s="10">
        <v>1.8329188541954533E-3</v>
      </c>
      <c r="I792" s="10">
        <v>-1.8417902200940084E-4</v>
      </c>
      <c r="J792" s="2">
        <f t="shared" si="73"/>
        <v>2.9976179115048839E-4</v>
      </c>
      <c r="K792" s="10">
        <f t="shared" si="74"/>
        <v>-1.741952637224653E-3</v>
      </c>
      <c r="L792" s="10">
        <f t="shared" si="75"/>
        <v>1.1968868177926746E-3</v>
      </c>
      <c r="M792" s="9">
        <f t="shared" si="76"/>
        <v>1.731952637224653E-3</v>
      </c>
      <c r="N792" s="19">
        <f t="shared" si="77"/>
        <v>0.20315577714531019</v>
      </c>
    </row>
    <row r="793" spans="1:14" x14ac:dyDescent="0.25">
      <c r="A793" t="s">
        <v>483</v>
      </c>
      <c r="B793" s="22">
        <f t="shared" si="72"/>
        <v>2016</v>
      </c>
      <c r="C793">
        <v>1.08883</v>
      </c>
      <c r="D793" s="2">
        <v>-1.741952637224653E-3</v>
      </c>
      <c r="E793" s="10">
        <v>1.496648608943163E-3</v>
      </c>
      <c r="F793" s="10">
        <v>-2.1988089784699127E-3</v>
      </c>
      <c r="G793" s="10">
        <v>4.6481660453772111E-3</v>
      </c>
      <c r="H793" s="10">
        <v>-1.1400307072788607E-3</v>
      </c>
      <c r="I793" s="10">
        <v>1.8329188541954533E-3</v>
      </c>
      <c r="J793" s="2">
        <f t="shared" si="73"/>
        <v>-2.040368545574539E-4</v>
      </c>
      <c r="K793" s="10">
        <f t="shared" si="74"/>
        <v>-1.3776255246458202E-3</v>
      </c>
      <c r="L793" s="10">
        <f t="shared" si="75"/>
        <v>-1.537915782667199E-3</v>
      </c>
      <c r="M793" s="9">
        <f t="shared" si="76"/>
        <v>-1.3876255246458202E-3</v>
      </c>
      <c r="N793" s="19">
        <f t="shared" si="77"/>
        <v>0.20176815162066436</v>
      </c>
    </row>
    <row r="794" spans="1:14" x14ac:dyDescent="0.25">
      <c r="A794" t="s">
        <v>484</v>
      </c>
      <c r="B794" s="22">
        <f t="shared" si="72"/>
        <v>2016</v>
      </c>
      <c r="C794">
        <v>1.0873299999999999</v>
      </c>
      <c r="D794" s="2">
        <v>-1.3776255246458202E-3</v>
      </c>
      <c r="E794" s="10">
        <v>-1.741952637224653E-3</v>
      </c>
      <c r="F794" s="10">
        <v>1.496648608943163E-3</v>
      </c>
      <c r="G794" s="10">
        <v>-2.1988089784699127E-3</v>
      </c>
      <c r="H794" s="10">
        <v>4.6481660453772111E-3</v>
      </c>
      <c r="I794" s="10">
        <v>-1.1400307072788607E-3</v>
      </c>
      <c r="J794" s="2">
        <f t="shared" si="73"/>
        <v>2.3747894780616296E-4</v>
      </c>
      <c r="K794" s="10">
        <f t="shared" si="74"/>
        <v>-7.2287162131091653E-3</v>
      </c>
      <c r="L794" s="10">
        <f t="shared" si="75"/>
        <v>-1.6151044724519832E-3</v>
      </c>
      <c r="M794" s="9">
        <f t="shared" si="76"/>
        <v>-7.2387162131091649E-3</v>
      </c>
      <c r="N794" s="19">
        <f t="shared" si="77"/>
        <v>0.19452943540755518</v>
      </c>
    </row>
    <row r="795" spans="1:14" x14ac:dyDescent="0.25">
      <c r="A795" t="s">
        <v>485</v>
      </c>
      <c r="B795" s="22">
        <f t="shared" si="72"/>
        <v>2016</v>
      </c>
      <c r="C795">
        <v>1.0794699999999999</v>
      </c>
      <c r="D795" s="2">
        <v>-7.2287162131091653E-3</v>
      </c>
      <c r="E795" s="10">
        <v>-1.3776255246458202E-3</v>
      </c>
      <c r="F795" s="10">
        <v>-1.741952637224653E-3</v>
      </c>
      <c r="G795" s="10">
        <v>1.496648608943163E-3</v>
      </c>
      <c r="H795" s="10">
        <v>-2.1988089784699127E-3</v>
      </c>
      <c r="I795" s="10">
        <v>4.6481660453772111E-3</v>
      </c>
      <c r="J795" s="2">
        <f t="shared" si="73"/>
        <v>1.878105369070436E-4</v>
      </c>
      <c r="K795" s="10">
        <f t="shared" si="74"/>
        <v>4.9931911030414167E-3</v>
      </c>
      <c r="L795" s="10">
        <f t="shared" si="75"/>
        <v>-7.4165267500162085E-3</v>
      </c>
      <c r="M795" s="9">
        <f t="shared" si="76"/>
        <v>4.9831911030414171E-3</v>
      </c>
      <c r="N795" s="19">
        <f t="shared" si="77"/>
        <v>0.19951262651059659</v>
      </c>
    </row>
    <row r="796" spans="1:14" x14ac:dyDescent="0.25">
      <c r="A796" t="s">
        <v>486</v>
      </c>
      <c r="B796" s="22">
        <f t="shared" si="72"/>
        <v>2016</v>
      </c>
      <c r="C796">
        <v>1.0848599999999999</v>
      </c>
      <c r="D796" s="2">
        <v>4.9931911030414167E-3</v>
      </c>
      <c r="E796" s="10">
        <v>-7.2287162131091653E-3</v>
      </c>
      <c r="F796" s="10">
        <v>-1.3776255246458202E-3</v>
      </c>
      <c r="G796" s="10">
        <v>-1.741952637224653E-3</v>
      </c>
      <c r="H796" s="10">
        <v>1.496648608943163E-3</v>
      </c>
      <c r="I796" s="10">
        <v>-2.1988089784699127E-3</v>
      </c>
      <c r="J796" s="2">
        <f t="shared" si="73"/>
        <v>9.8548484246596853E-4</v>
      </c>
      <c r="K796" s="10">
        <f t="shared" si="74"/>
        <v>1.9449514223033315E-3</v>
      </c>
      <c r="L796" s="10">
        <f t="shared" si="75"/>
        <v>4.0077062605754481E-3</v>
      </c>
      <c r="M796" s="9">
        <f t="shared" si="76"/>
        <v>-1.9549514223033315E-3</v>
      </c>
      <c r="N796" s="19">
        <f t="shared" si="77"/>
        <v>0.19755767508829325</v>
      </c>
    </row>
    <row r="797" spans="1:14" x14ac:dyDescent="0.25">
      <c r="A797" t="s">
        <v>487</v>
      </c>
      <c r="B797" s="22">
        <f t="shared" si="72"/>
        <v>2016</v>
      </c>
      <c r="C797">
        <v>1.08697</v>
      </c>
      <c r="D797" s="2">
        <v>1.9449514223033315E-3</v>
      </c>
      <c r="E797" s="10">
        <v>4.9931911030414167E-3</v>
      </c>
      <c r="F797" s="10">
        <v>-7.2287162131091653E-3</v>
      </c>
      <c r="G797" s="10">
        <v>-1.3776255246458202E-3</v>
      </c>
      <c r="H797" s="10">
        <v>-1.741952637224653E-3</v>
      </c>
      <c r="I797" s="10">
        <v>1.496648608943163E-3</v>
      </c>
      <c r="J797" s="2">
        <f t="shared" si="73"/>
        <v>-6.8071757176739163E-4</v>
      </c>
      <c r="K797" s="10">
        <f t="shared" si="74"/>
        <v>2.1619731915325513E-3</v>
      </c>
      <c r="L797" s="10">
        <f t="shared" si="75"/>
        <v>2.6256689940707231E-3</v>
      </c>
      <c r="M797" s="9">
        <f t="shared" si="76"/>
        <v>-2.1719731915325513E-3</v>
      </c>
      <c r="N797" s="19">
        <f t="shared" si="77"/>
        <v>0.19538570189676069</v>
      </c>
    </row>
    <row r="798" spans="1:14" x14ac:dyDescent="0.25">
      <c r="A798" t="s">
        <v>488</v>
      </c>
      <c r="B798" s="22">
        <f t="shared" si="72"/>
        <v>2016</v>
      </c>
      <c r="C798">
        <v>1.0893200000000001</v>
      </c>
      <c r="D798" s="2">
        <v>2.1619731915325513E-3</v>
      </c>
      <c r="E798" s="10">
        <v>1.9449514223033315E-3</v>
      </c>
      <c r="F798" s="10">
        <v>4.9931911030414167E-3</v>
      </c>
      <c r="G798" s="10">
        <v>-7.2287162131091653E-3</v>
      </c>
      <c r="H798" s="10">
        <v>-1.3776255246458202E-3</v>
      </c>
      <c r="I798" s="10">
        <v>-1.741952637224653E-3</v>
      </c>
      <c r="J798" s="2">
        <f t="shared" si="73"/>
        <v>-2.6515360259081933E-4</v>
      </c>
      <c r="K798" s="10">
        <f t="shared" si="74"/>
        <v>4.2136378658244045E-3</v>
      </c>
      <c r="L798" s="10">
        <f t="shared" si="75"/>
        <v>2.4271267941233707E-3</v>
      </c>
      <c r="M798" s="9">
        <f t="shared" si="76"/>
        <v>-4.2236378658244041E-3</v>
      </c>
      <c r="N798" s="19">
        <f t="shared" si="77"/>
        <v>0.19116206403093627</v>
      </c>
    </row>
    <row r="799" spans="1:14" x14ac:dyDescent="0.25">
      <c r="A799" t="s">
        <v>489</v>
      </c>
      <c r="B799" s="22">
        <f t="shared" si="72"/>
        <v>2016</v>
      </c>
      <c r="C799">
        <v>1.0939099999999999</v>
      </c>
      <c r="D799" s="2">
        <v>4.2136378658244045E-3</v>
      </c>
      <c r="E799" s="10">
        <v>2.1619731915325513E-3</v>
      </c>
      <c r="F799" s="10">
        <v>1.9449514223033315E-3</v>
      </c>
      <c r="G799" s="10">
        <v>4.9931911030414167E-3</v>
      </c>
      <c r="H799" s="10">
        <v>-7.2287162131091653E-3</v>
      </c>
      <c r="I799" s="10">
        <v>-1.3776255246458202E-3</v>
      </c>
      <c r="J799" s="2">
        <f t="shared" si="73"/>
        <v>-2.9473999908992247E-4</v>
      </c>
      <c r="K799" s="10">
        <f t="shared" si="74"/>
        <v>-9.9733981771809033E-3</v>
      </c>
      <c r="L799" s="10">
        <f t="shared" si="75"/>
        <v>4.5083778649143268E-3</v>
      </c>
      <c r="M799" s="9">
        <f t="shared" si="76"/>
        <v>9.9633981771809037E-3</v>
      </c>
      <c r="N799" s="19">
        <f t="shared" si="77"/>
        <v>0.20112546220811717</v>
      </c>
    </row>
    <row r="800" spans="1:14" x14ac:dyDescent="0.25">
      <c r="A800" t="s">
        <v>490</v>
      </c>
      <c r="B800" s="22">
        <f t="shared" si="72"/>
        <v>2016</v>
      </c>
      <c r="C800">
        <v>1.083</v>
      </c>
      <c r="D800" s="2">
        <v>-9.9733981771809033E-3</v>
      </c>
      <c r="E800" s="10">
        <v>4.2136378658244045E-3</v>
      </c>
      <c r="F800" s="10">
        <v>2.1619731915325513E-3</v>
      </c>
      <c r="G800" s="10">
        <v>1.9449514223033315E-3</v>
      </c>
      <c r="H800" s="10">
        <v>4.9931911030414167E-3</v>
      </c>
      <c r="I800" s="10">
        <v>-7.2287162131091653E-3</v>
      </c>
      <c r="J800" s="2">
        <f t="shared" si="73"/>
        <v>-5.7444173017612049E-4</v>
      </c>
      <c r="K800" s="10">
        <f t="shared" si="74"/>
        <v>5.3277931671285028E-3</v>
      </c>
      <c r="L800" s="10">
        <f t="shared" si="75"/>
        <v>-9.3989564470047821E-3</v>
      </c>
      <c r="M800" s="9">
        <f t="shared" si="76"/>
        <v>5.3177931671285032E-3</v>
      </c>
      <c r="N800" s="19">
        <f t="shared" si="77"/>
        <v>0.20644325537524566</v>
      </c>
    </row>
    <row r="801" spans="1:14" x14ac:dyDescent="0.25">
      <c r="A801" s="1">
        <v>42371</v>
      </c>
      <c r="B801" s="22">
        <f t="shared" si="72"/>
        <v>2016</v>
      </c>
      <c r="C801">
        <v>1.08877</v>
      </c>
      <c r="D801" s="2">
        <v>5.3277931671285028E-3</v>
      </c>
      <c r="E801" s="10">
        <v>-9.9733981771809033E-3</v>
      </c>
      <c r="F801" s="10">
        <v>4.2136378658244045E-3</v>
      </c>
      <c r="G801" s="10">
        <v>2.1619731915325513E-3</v>
      </c>
      <c r="H801" s="10">
        <v>1.9449514223033315E-3</v>
      </c>
      <c r="I801" s="10">
        <v>4.9931911030414167E-3</v>
      </c>
      <c r="J801" s="2">
        <f t="shared" si="73"/>
        <v>1.3596650417214368E-3</v>
      </c>
      <c r="K801" s="10">
        <f t="shared" si="74"/>
        <v>2.8196956198278667E-3</v>
      </c>
      <c r="L801" s="10">
        <f t="shared" si="75"/>
        <v>3.9681281254070663E-3</v>
      </c>
      <c r="M801" s="9">
        <f t="shared" si="76"/>
        <v>-2.8296956198278667E-3</v>
      </c>
      <c r="N801" s="19">
        <f t="shared" si="77"/>
        <v>0.20361355975541778</v>
      </c>
    </row>
    <row r="802" spans="1:14" x14ac:dyDescent="0.25">
      <c r="A802" s="1">
        <v>42402</v>
      </c>
      <c r="B802" s="22">
        <f t="shared" si="72"/>
        <v>2016</v>
      </c>
      <c r="C802">
        <v>1.0918399999999999</v>
      </c>
      <c r="D802" s="2">
        <v>2.8196956198278667E-3</v>
      </c>
      <c r="E802" s="10">
        <v>5.3277931671285028E-3</v>
      </c>
      <c r="F802" s="10">
        <v>-9.9733981771809033E-3</v>
      </c>
      <c r="G802" s="10">
        <v>4.2136378658244045E-3</v>
      </c>
      <c r="H802" s="10">
        <v>2.1619731915325513E-3</v>
      </c>
      <c r="I802" s="10">
        <v>1.9449514223033315E-3</v>
      </c>
      <c r="J802" s="2">
        <f t="shared" si="73"/>
        <v>-7.2633359163792714E-4</v>
      </c>
      <c r="K802" s="10">
        <f t="shared" si="74"/>
        <v>1.6898080304806662E-2</v>
      </c>
      <c r="L802" s="10">
        <f t="shared" si="75"/>
        <v>3.5460292114657937E-3</v>
      </c>
      <c r="M802" s="9">
        <f t="shared" si="76"/>
        <v>-1.6908080304806661E-2</v>
      </c>
      <c r="N802" s="19">
        <f t="shared" si="77"/>
        <v>0.18670547945061111</v>
      </c>
    </row>
    <row r="803" spans="1:14" x14ac:dyDescent="0.25">
      <c r="A803" s="1">
        <v>42431</v>
      </c>
      <c r="B803" s="22">
        <f t="shared" si="72"/>
        <v>2016</v>
      </c>
      <c r="C803">
        <v>1.11029</v>
      </c>
      <c r="D803" s="2">
        <v>1.6898080304806662E-2</v>
      </c>
      <c r="E803" s="10">
        <v>2.8196956198278667E-3</v>
      </c>
      <c r="F803" s="10">
        <v>5.3277931671285028E-3</v>
      </c>
      <c r="G803" s="10">
        <v>-9.9733981771809033E-3</v>
      </c>
      <c r="H803" s="10">
        <v>4.2136378658244045E-3</v>
      </c>
      <c r="I803" s="10">
        <v>2.1619731915325513E-3</v>
      </c>
      <c r="J803" s="2">
        <f t="shared" si="73"/>
        <v>-3.8440674827831735E-4</v>
      </c>
      <c r="K803" s="10">
        <f t="shared" si="74"/>
        <v>9.393942123228971E-3</v>
      </c>
      <c r="L803" s="10">
        <f t="shared" si="75"/>
        <v>1.728248705308498E-2</v>
      </c>
      <c r="M803" s="9">
        <f t="shared" si="76"/>
        <v>-9.4039421232289706E-3</v>
      </c>
      <c r="N803" s="19">
        <f t="shared" si="77"/>
        <v>0.17730153732738213</v>
      </c>
    </row>
    <row r="804" spans="1:14" x14ac:dyDescent="0.25">
      <c r="A804" s="1">
        <v>42462</v>
      </c>
      <c r="B804" s="22">
        <f t="shared" si="72"/>
        <v>2016</v>
      </c>
      <c r="C804">
        <v>1.1207199999999999</v>
      </c>
      <c r="D804" s="2">
        <v>9.393942123228971E-3</v>
      </c>
      <c r="E804" s="10">
        <v>1.6898080304806662E-2</v>
      </c>
      <c r="F804" s="10">
        <v>2.8196956198278667E-3</v>
      </c>
      <c r="G804" s="10">
        <v>5.3277931671285028E-3</v>
      </c>
      <c r="H804" s="10">
        <v>-9.9733981771809033E-3</v>
      </c>
      <c r="I804" s="10">
        <v>4.2136378658244045E-3</v>
      </c>
      <c r="J804" s="2">
        <f t="shared" si="73"/>
        <v>-2.3037011713034298E-3</v>
      </c>
      <c r="K804" s="10">
        <f t="shared" si="74"/>
        <v>-4.5595688485973174E-3</v>
      </c>
      <c r="L804" s="10">
        <f t="shared" si="75"/>
        <v>1.1697643294532401E-2</v>
      </c>
      <c r="M804" s="9">
        <f t="shared" si="76"/>
        <v>4.5495688485973178E-3</v>
      </c>
      <c r="N804" s="19">
        <f t="shared" si="77"/>
        <v>0.18185110617597944</v>
      </c>
    </row>
    <row r="805" spans="1:14" x14ac:dyDescent="0.25">
      <c r="A805" s="1">
        <v>42492</v>
      </c>
      <c r="B805" s="22">
        <f t="shared" si="72"/>
        <v>2016</v>
      </c>
      <c r="C805">
        <v>1.11561</v>
      </c>
      <c r="D805" s="2">
        <v>-4.5595688485973174E-3</v>
      </c>
      <c r="E805" s="10">
        <v>9.393942123228971E-3</v>
      </c>
      <c r="F805" s="10">
        <v>1.6898080304806662E-2</v>
      </c>
      <c r="G805" s="10">
        <v>2.8196956198278667E-3</v>
      </c>
      <c r="H805" s="10">
        <v>5.3277931671285028E-3</v>
      </c>
      <c r="I805" s="10">
        <v>-9.9733981771809033E-3</v>
      </c>
      <c r="J805" s="2">
        <f t="shared" si="73"/>
        <v>-1.2806682819635712E-3</v>
      </c>
      <c r="K805" s="10">
        <f t="shared" si="74"/>
        <v>3.2717526734251656E-3</v>
      </c>
      <c r="L805" s="10">
        <f t="shared" si="75"/>
        <v>-3.2789005666337464E-3</v>
      </c>
      <c r="M805" s="9">
        <f t="shared" si="76"/>
        <v>3.2617526734251656E-3</v>
      </c>
      <c r="N805" s="19">
        <f t="shared" si="77"/>
        <v>0.18511285884940459</v>
      </c>
    </row>
    <row r="806" spans="1:14" x14ac:dyDescent="0.25">
      <c r="A806" s="1">
        <v>42584</v>
      </c>
      <c r="B806" s="22">
        <f t="shared" si="72"/>
        <v>2016</v>
      </c>
      <c r="C806">
        <v>1.1192599999999999</v>
      </c>
      <c r="D806" s="2">
        <v>3.2717526734251656E-3</v>
      </c>
      <c r="E806" s="10">
        <v>-4.5595688485973174E-3</v>
      </c>
      <c r="F806" s="10">
        <v>9.393942123228971E-3</v>
      </c>
      <c r="G806" s="10">
        <v>1.6898080304806662E-2</v>
      </c>
      <c r="H806" s="10">
        <v>2.8196956198278667E-3</v>
      </c>
      <c r="I806" s="10">
        <v>5.3277931671285028E-3</v>
      </c>
      <c r="J806" s="2">
        <f t="shared" si="73"/>
        <v>6.2160221206691976E-4</v>
      </c>
      <c r="K806" s="10">
        <f t="shared" si="74"/>
        <v>8.9076711398603514E-3</v>
      </c>
      <c r="L806" s="10">
        <f t="shared" si="75"/>
        <v>2.6501504613582459E-3</v>
      </c>
      <c r="M806" s="9">
        <f t="shared" si="76"/>
        <v>-8.917671139860351E-3</v>
      </c>
      <c r="N806" s="19">
        <f t="shared" si="77"/>
        <v>0.17619518770954423</v>
      </c>
    </row>
    <row r="807" spans="1:14" x14ac:dyDescent="0.25">
      <c r="A807" s="1">
        <v>42615</v>
      </c>
      <c r="B807" s="22">
        <f t="shared" si="72"/>
        <v>2016</v>
      </c>
      <c r="C807">
        <v>1.12923</v>
      </c>
      <c r="D807" s="2">
        <v>8.9076711398603514E-3</v>
      </c>
      <c r="E807" s="10">
        <v>3.2717526734251656E-3</v>
      </c>
      <c r="F807" s="10">
        <v>-4.5595688485973174E-3</v>
      </c>
      <c r="G807" s="10">
        <v>9.393942123228971E-3</v>
      </c>
      <c r="H807" s="10">
        <v>1.6898080304806662E-2</v>
      </c>
      <c r="I807" s="10">
        <v>2.8196956198278667E-3</v>
      </c>
      <c r="J807" s="2">
        <f t="shared" si="73"/>
        <v>-4.4603530874691964E-4</v>
      </c>
      <c r="K807" s="10">
        <f t="shared" si="74"/>
        <v>-2.9223453149485046E-4</v>
      </c>
      <c r="L807" s="10">
        <f t="shared" si="75"/>
        <v>9.3537064486072709E-3</v>
      </c>
      <c r="M807" s="9">
        <f t="shared" si="76"/>
        <v>2.8223453149485043E-4</v>
      </c>
      <c r="N807" s="19">
        <f t="shared" si="77"/>
        <v>0.17647742224103907</v>
      </c>
    </row>
    <row r="808" spans="1:14" x14ac:dyDescent="0.25">
      <c r="A808" s="1">
        <v>42645</v>
      </c>
      <c r="B808" s="22">
        <f t="shared" si="72"/>
        <v>2016</v>
      </c>
      <c r="C808">
        <v>1.1289</v>
      </c>
      <c r="D808" s="2">
        <v>-2.9223453149485046E-4</v>
      </c>
      <c r="E808" s="10">
        <v>8.9076711398603514E-3</v>
      </c>
      <c r="F808" s="10">
        <v>3.2717526734251656E-3</v>
      </c>
      <c r="G808" s="10">
        <v>-4.5595688485973174E-3</v>
      </c>
      <c r="H808" s="10">
        <v>9.393942123228971E-3</v>
      </c>
      <c r="I808" s="10">
        <v>1.6898080304806662E-2</v>
      </c>
      <c r="J808" s="2">
        <f t="shared" si="73"/>
        <v>-1.2143753650315507E-3</v>
      </c>
      <c r="K808" s="10">
        <f t="shared" si="74"/>
        <v>2.9586322969261669E-3</v>
      </c>
      <c r="L808" s="10">
        <f t="shared" si="75"/>
        <v>9.2214083353670028E-4</v>
      </c>
      <c r="M808" s="9">
        <f t="shared" si="76"/>
        <v>-2.9686322969261669E-3</v>
      </c>
      <c r="N808" s="19">
        <f t="shared" si="77"/>
        <v>0.1735087899441129</v>
      </c>
    </row>
    <row r="809" spans="1:14" x14ac:dyDescent="0.25">
      <c r="A809" s="1">
        <v>42676</v>
      </c>
      <c r="B809" s="22">
        <f t="shared" si="72"/>
        <v>2016</v>
      </c>
      <c r="C809">
        <v>1.1322399999999999</v>
      </c>
      <c r="D809" s="2">
        <v>2.9586322969261669E-3</v>
      </c>
      <c r="E809" s="10">
        <v>-2.9223453149485046E-4</v>
      </c>
      <c r="F809" s="10">
        <v>8.9076711398603514E-3</v>
      </c>
      <c r="G809" s="10">
        <v>3.2717526734251656E-3</v>
      </c>
      <c r="H809" s="10">
        <v>-4.5595688485973174E-3</v>
      </c>
      <c r="I809" s="10">
        <v>9.393942123228971E-3</v>
      </c>
      <c r="J809" s="2">
        <f t="shared" si="73"/>
        <v>3.9840089546059158E-5</v>
      </c>
      <c r="K809" s="10">
        <f t="shared" si="74"/>
        <v>-6.1117784215358739E-3</v>
      </c>
      <c r="L809" s="10">
        <f t="shared" si="75"/>
        <v>2.9187922073801078E-3</v>
      </c>
      <c r="M809" s="9">
        <f t="shared" si="76"/>
        <v>6.1017784215358743E-3</v>
      </c>
      <c r="N809" s="19">
        <f t="shared" si="77"/>
        <v>0.17961056836564876</v>
      </c>
    </row>
    <row r="810" spans="1:14" x14ac:dyDescent="0.25">
      <c r="A810" s="1">
        <v>42706</v>
      </c>
      <c r="B810" s="22">
        <f t="shared" si="72"/>
        <v>2016</v>
      </c>
      <c r="C810">
        <v>1.1253200000000001</v>
      </c>
      <c r="D810" s="2">
        <v>-6.1117784215358739E-3</v>
      </c>
      <c r="E810" s="10">
        <v>2.9586322969261669E-3</v>
      </c>
      <c r="F810" s="10">
        <v>-2.9223453149485046E-4</v>
      </c>
      <c r="G810" s="10">
        <v>8.9076711398603514E-3</v>
      </c>
      <c r="H810" s="10">
        <v>3.2717526734251656E-3</v>
      </c>
      <c r="I810" s="10">
        <v>-4.5595688485973174E-3</v>
      </c>
      <c r="J810" s="2">
        <f t="shared" si="73"/>
        <v>-4.0334786939947318E-4</v>
      </c>
      <c r="K810" s="10">
        <f t="shared" si="74"/>
        <v>-8.7797248782569559E-3</v>
      </c>
      <c r="L810" s="10">
        <f t="shared" si="75"/>
        <v>-5.7084305521364004E-3</v>
      </c>
      <c r="M810" s="9">
        <f t="shared" si="76"/>
        <v>-8.7897248782569555E-3</v>
      </c>
      <c r="N810" s="19">
        <f t="shared" si="77"/>
        <v>0.17082084348739179</v>
      </c>
    </row>
    <row r="811" spans="1:14" x14ac:dyDescent="0.25">
      <c r="A811" t="s">
        <v>491</v>
      </c>
      <c r="B811" s="22">
        <f t="shared" si="72"/>
        <v>2016</v>
      </c>
      <c r="C811">
        <v>1.11544</v>
      </c>
      <c r="D811" s="2">
        <v>-8.7797248782569559E-3</v>
      </c>
      <c r="E811" s="10">
        <v>-6.1117784215358739E-3</v>
      </c>
      <c r="F811" s="10">
        <v>2.9586322969261669E-3</v>
      </c>
      <c r="G811" s="10">
        <v>-2.9223453149485046E-4</v>
      </c>
      <c r="H811" s="10">
        <v>8.9076711398603514E-3</v>
      </c>
      <c r="I811" s="10">
        <v>3.2717526734251656E-3</v>
      </c>
      <c r="J811" s="2">
        <f t="shared" si="73"/>
        <v>8.3321364643025413E-4</v>
      </c>
      <c r="K811" s="10">
        <f t="shared" si="74"/>
        <v>-9.9512300078885563E-4</v>
      </c>
      <c r="L811" s="10">
        <f t="shared" si="75"/>
        <v>-9.61293852468721E-3</v>
      </c>
      <c r="M811" s="9">
        <f t="shared" si="76"/>
        <v>-1.0051230007888557E-3</v>
      </c>
      <c r="N811" s="19">
        <f t="shared" si="77"/>
        <v>0.16981572048660293</v>
      </c>
    </row>
    <row r="812" spans="1:14" x14ac:dyDescent="0.25">
      <c r="A812" t="s">
        <v>492</v>
      </c>
      <c r="B812" s="22">
        <f t="shared" si="72"/>
        <v>2016</v>
      </c>
      <c r="C812">
        <v>1.11433</v>
      </c>
      <c r="D812" s="2">
        <v>-9.9512300078885563E-4</v>
      </c>
      <c r="E812" s="10">
        <v>-8.7797248782569559E-3</v>
      </c>
      <c r="F812" s="10">
        <v>-6.1117784215358739E-3</v>
      </c>
      <c r="G812" s="10">
        <v>2.9586322969261669E-3</v>
      </c>
      <c r="H812" s="10">
        <v>-2.9223453149485046E-4</v>
      </c>
      <c r="I812" s="10">
        <v>8.9076711398603514E-3</v>
      </c>
      <c r="J812" s="2">
        <f t="shared" si="73"/>
        <v>1.1969325580734257E-3</v>
      </c>
      <c r="K812" s="10">
        <f t="shared" si="74"/>
        <v>-1.4896843843386076E-3</v>
      </c>
      <c r="L812" s="10">
        <f t="shared" si="75"/>
        <v>-2.1920555588622812E-3</v>
      </c>
      <c r="M812" s="9">
        <f t="shared" si="76"/>
        <v>-1.4996843843386076E-3</v>
      </c>
      <c r="N812" s="19">
        <f t="shared" si="77"/>
        <v>0.16831603610226431</v>
      </c>
    </row>
    <row r="813" spans="1:14" x14ac:dyDescent="0.25">
      <c r="A813" t="s">
        <v>493</v>
      </c>
      <c r="B813" s="22">
        <f t="shared" si="72"/>
        <v>2016</v>
      </c>
      <c r="C813">
        <v>1.11267</v>
      </c>
      <c r="D813" s="2">
        <v>-1.4896843843386076E-3</v>
      </c>
      <c r="E813" s="10">
        <v>-9.9512300078885563E-4</v>
      </c>
      <c r="F813" s="10">
        <v>-8.7797248782569559E-3</v>
      </c>
      <c r="G813" s="10">
        <v>-6.1117784215358739E-3</v>
      </c>
      <c r="H813" s="10">
        <v>2.9586322969261669E-3</v>
      </c>
      <c r="I813" s="10">
        <v>-2.9223453149485046E-4</v>
      </c>
      <c r="J813" s="2">
        <f t="shared" si="73"/>
        <v>1.3566428737210926E-4</v>
      </c>
      <c r="K813" s="10">
        <f t="shared" si="74"/>
        <v>-1.8424150916265258E-3</v>
      </c>
      <c r="L813" s="10">
        <f t="shared" si="75"/>
        <v>-1.625348671710717E-3</v>
      </c>
      <c r="M813" s="9">
        <f t="shared" si="76"/>
        <v>-1.8524150916265259E-3</v>
      </c>
      <c r="N813" s="19">
        <f t="shared" si="77"/>
        <v>0.16646362101063777</v>
      </c>
    </row>
    <row r="814" spans="1:14" x14ac:dyDescent="0.25">
      <c r="A814" t="s">
        <v>494</v>
      </c>
      <c r="B814" s="22">
        <f t="shared" si="72"/>
        <v>2016</v>
      </c>
      <c r="C814">
        <v>1.1106199999999999</v>
      </c>
      <c r="D814" s="2">
        <v>-1.8424150916265258E-3</v>
      </c>
      <c r="E814" s="10">
        <v>-1.4896843843386076E-3</v>
      </c>
      <c r="F814" s="10">
        <v>-9.9512300078885563E-4</v>
      </c>
      <c r="G814" s="10">
        <v>-8.7797248782569559E-3</v>
      </c>
      <c r="H814" s="10">
        <v>-6.1117784215358739E-3</v>
      </c>
      <c r="I814" s="10">
        <v>2.9586322969261669E-3</v>
      </c>
      <c r="J814" s="2">
        <f t="shared" si="73"/>
        <v>2.0308742763502588E-4</v>
      </c>
      <c r="K814" s="10">
        <f t="shared" si="74"/>
        <v>1.9988835065098964E-3</v>
      </c>
      <c r="L814" s="10">
        <f t="shared" si="75"/>
        <v>-2.0455025192615515E-3</v>
      </c>
      <c r="M814" s="9">
        <f t="shared" si="76"/>
        <v>1.9888835065098964E-3</v>
      </c>
      <c r="N814" s="19">
        <f t="shared" si="77"/>
        <v>0.16845250451714766</v>
      </c>
    </row>
    <row r="815" spans="1:14" x14ac:dyDescent="0.25">
      <c r="A815" t="s">
        <v>495</v>
      </c>
      <c r="B815" s="22">
        <f t="shared" si="72"/>
        <v>2016</v>
      </c>
      <c r="C815">
        <v>1.1128400000000001</v>
      </c>
      <c r="D815" s="2">
        <v>1.9988835065098964E-3</v>
      </c>
      <c r="E815" s="10">
        <v>-1.8424150916265258E-3</v>
      </c>
      <c r="F815" s="10">
        <v>-1.4896843843386076E-3</v>
      </c>
      <c r="G815" s="10">
        <v>-9.9512300078885563E-4</v>
      </c>
      <c r="H815" s="10">
        <v>-8.7797248782569559E-3</v>
      </c>
      <c r="I815" s="10">
        <v>-6.1117784215358739E-3</v>
      </c>
      <c r="J815" s="2">
        <f t="shared" si="73"/>
        <v>2.5117491028846814E-4</v>
      </c>
      <c r="K815" s="10">
        <f t="shared" si="74"/>
        <v>-8.9141296143202542E-3</v>
      </c>
      <c r="L815" s="10">
        <f t="shared" si="75"/>
        <v>1.7477085962214283E-3</v>
      </c>
      <c r="M815" s="9">
        <f t="shared" si="76"/>
        <v>8.9041296143202546E-3</v>
      </c>
      <c r="N815" s="19">
        <f t="shared" si="77"/>
        <v>0.17735663413146791</v>
      </c>
    </row>
    <row r="816" spans="1:14" x14ac:dyDescent="0.25">
      <c r="A816" t="s">
        <v>496</v>
      </c>
      <c r="B816" s="22">
        <f t="shared" si="72"/>
        <v>2016</v>
      </c>
      <c r="C816">
        <v>1.1029199999999999</v>
      </c>
      <c r="D816" s="2">
        <v>-8.9141296143202542E-3</v>
      </c>
      <c r="E816" s="10">
        <v>1.9988835065098964E-3</v>
      </c>
      <c r="F816" s="10">
        <v>-1.8424150916265258E-3</v>
      </c>
      <c r="G816" s="10">
        <v>-1.4896843843386076E-3</v>
      </c>
      <c r="H816" s="10">
        <v>-9.9512300078885563E-4</v>
      </c>
      <c r="I816" s="10">
        <v>-8.7797248782569559E-3</v>
      </c>
      <c r="J816" s="2">
        <f t="shared" si="73"/>
        <v>-2.7250611857585448E-4</v>
      </c>
      <c r="K816" s="10">
        <f t="shared" si="74"/>
        <v>-9.2481775650077314E-4</v>
      </c>
      <c r="L816" s="10">
        <f t="shared" si="75"/>
        <v>-8.6416234957443997E-3</v>
      </c>
      <c r="M816" s="9">
        <f t="shared" si="76"/>
        <v>-9.3481775650077316E-4</v>
      </c>
      <c r="N816" s="19">
        <f t="shared" si="77"/>
        <v>0.17642181637496712</v>
      </c>
    </row>
    <row r="817" spans="1:14" x14ac:dyDescent="0.25">
      <c r="A817" t="s">
        <v>497</v>
      </c>
      <c r="B817" s="22">
        <f t="shared" si="72"/>
        <v>2016</v>
      </c>
      <c r="C817">
        <v>1.1019000000000001</v>
      </c>
      <c r="D817" s="2">
        <v>-9.2481775650077314E-4</v>
      </c>
      <c r="E817" s="10">
        <v>-8.9141296143202542E-3</v>
      </c>
      <c r="F817" s="10">
        <v>1.9988835065098964E-3</v>
      </c>
      <c r="G817" s="10">
        <v>-1.8424150916265258E-3</v>
      </c>
      <c r="H817" s="10">
        <v>-1.4896843843386076E-3</v>
      </c>
      <c r="I817" s="10">
        <v>-9.9512300078885563E-4</v>
      </c>
      <c r="J817" s="2">
        <f t="shared" si="73"/>
        <v>1.2152558434592618E-3</v>
      </c>
      <c r="K817" s="10">
        <f t="shared" si="74"/>
        <v>-5.2636355386148637E-4</v>
      </c>
      <c r="L817" s="10">
        <f t="shared" si="75"/>
        <v>-2.1400735999600349E-3</v>
      </c>
      <c r="M817" s="9">
        <f t="shared" si="76"/>
        <v>-5.3636355386148639E-4</v>
      </c>
      <c r="N817" s="19">
        <f t="shared" si="77"/>
        <v>0.17588545282110563</v>
      </c>
    </row>
    <row r="818" spans="1:14" x14ac:dyDescent="0.25">
      <c r="A818" t="s">
        <v>498</v>
      </c>
      <c r="B818" s="22">
        <f t="shared" si="72"/>
        <v>2016</v>
      </c>
      <c r="C818">
        <v>1.1013200000000001</v>
      </c>
      <c r="D818" s="2">
        <v>-5.2636355386148637E-4</v>
      </c>
      <c r="E818" s="10">
        <v>-9.2481775650077314E-4</v>
      </c>
      <c r="F818" s="10">
        <v>-8.9141296143202542E-3</v>
      </c>
      <c r="G818" s="10">
        <v>1.9988835065098964E-3</v>
      </c>
      <c r="H818" s="10">
        <v>-1.8424150916265258E-3</v>
      </c>
      <c r="I818" s="10">
        <v>-1.4896843843386076E-3</v>
      </c>
      <c r="J818" s="2">
        <f t="shared" si="73"/>
        <v>1.2607963215129347E-4</v>
      </c>
      <c r="K818" s="10">
        <f t="shared" si="74"/>
        <v>3.9952057530956431E-4</v>
      </c>
      <c r="L818" s="10">
        <f t="shared" si="75"/>
        <v>-6.5244318601277978E-4</v>
      </c>
      <c r="M818" s="9">
        <f t="shared" si="76"/>
        <v>3.8952057530956428E-4</v>
      </c>
      <c r="N818" s="19">
        <f t="shared" si="77"/>
        <v>0.17627497339641518</v>
      </c>
    </row>
    <row r="819" spans="1:14" x14ac:dyDescent="0.25">
      <c r="A819" t="s">
        <v>499</v>
      </c>
      <c r="B819" s="22">
        <f t="shared" si="72"/>
        <v>2016</v>
      </c>
      <c r="C819">
        <v>1.1017600000000001</v>
      </c>
      <c r="D819" s="2">
        <v>3.9952057530956431E-4</v>
      </c>
      <c r="E819" s="10">
        <v>-5.2636355386148637E-4</v>
      </c>
      <c r="F819" s="10">
        <v>-9.2481775650077314E-4</v>
      </c>
      <c r="G819" s="10">
        <v>-8.9141296143202542E-3</v>
      </c>
      <c r="H819" s="10">
        <v>1.9988835065098964E-3</v>
      </c>
      <c r="I819" s="10">
        <v>-1.8424150916265258E-3</v>
      </c>
      <c r="J819" s="2">
        <f t="shared" si="73"/>
        <v>7.1758703573992496E-5</v>
      </c>
      <c r="K819" s="10">
        <f t="shared" si="74"/>
        <v>-7.9509148997968238E-3</v>
      </c>
      <c r="L819" s="10">
        <f t="shared" si="75"/>
        <v>3.2776187173557184E-4</v>
      </c>
      <c r="M819" s="9">
        <f t="shared" si="76"/>
        <v>7.9409148997968242E-3</v>
      </c>
      <c r="N819" s="19">
        <f t="shared" si="77"/>
        <v>0.18421588829621199</v>
      </c>
    </row>
    <row r="820" spans="1:14" x14ac:dyDescent="0.25">
      <c r="A820" t="s">
        <v>500</v>
      </c>
      <c r="B820" s="22">
        <f t="shared" si="72"/>
        <v>2016</v>
      </c>
      <c r="C820">
        <v>1.093</v>
      </c>
      <c r="D820" s="2">
        <v>-7.9509148997968238E-3</v>
      </c>
      <c r="E820" s="10">
        <v>3.9952057530956431E-4</v>
      </c>
      <c r="F820" s="10">
        <v>-5.2636355386148637E-4</v>
      </c>
      <c r="G820" s="10">
        <v>-9.2481775650077314E-4</v>
      </c>
      <c r="H820" s="10">
        <v>-8.9141296143202542E-3</v>
      </c>
      <c r="I820" s="10">
        <v>1.9988835065098964E-3</v>
      </c>
      <c r="J820" s="2">
        <f t="shared" si="73"/>
        <v>-5.446630627259253E-5</v>
      </c>
      <c r="K820" s="10">
        <f t="shared" si="74"/>
        <v>-5.233302836230469E-3</v>
      </c>
      <c r="L820" s="10">
        <f t="shared" si="75"/>
        <v>-7.8964485935242319E-3</v>
      </c>
      <c r="M820" s="9">
        <f t="shared" si="76"/>
        <v>-5.2433028362304686E-3</v>
      </c>
      <c r="N820" s="19">
        <f t="shared" si="77"/>
        <v>0.17897258545998151</v>
      </c>
    </row>
    <row r="821" spans="1:14" x14ac:dyDescent="0.25">
      <c r="A821" t="s">
        <v>501</v>
      </c>
      <c r="B821" s="22">
        <f t="shared" si="72"/>
        <v>2016</v>
      </c>
      <c r="C821">
        <v>1.08728</v>
      </c>
      <c r="D821" s="2">
        <v>-5.233302836230469E-3</v>
      </c>
      <c r="E821" s="10">
        <v>-7.9509148997968238E-3</v>
      </c>
      <c r="F821" s="10">
        <v>3.9952057530956431E-4</v>
      </c>
      <c r="G821" s="10">
        <v>-5.2636355386148637E-4</v>
      </c>
      <c r="H821" s="10">
        <v>-9.2481775650077314E-4</v>
      </c>
      <c r="I821" s="10">
        <v>-8.9141296143202542E-3</v>
      </c>
      <c r="J821" s="2">
        <f t="shared" si="73"/>
        <v>1.0839415860975459E-3</v>
      </c>
      <c r="K821" s="10">
        <f t="shared" si="74"/>
        <v>-6.3461113972484995E-4</v>
      </c>
      <c r="L821" s="10">
        <f t="shared" si="75"/>
        <v>-6.3172444223280151E-3</v>
      </c>
      <c r="M821" s="9">
        <f t="shared" si="76"/>
        <v>-6.4461113972484997E-4</v>
      </c>
      <c r="N821" s="19">
        <f t="shared" si="77"/>
        <v>0.17832797432025665</v>
      </c>
    </row>
    <row r="822" spans="1:14" x14ac:dyDescent="0.25">
      <c r="A822" s="1">
        <v>42372</v>
      </c>
      <c r="B822" s="22">
        <f t="shared" si="72"/>
        <v>2016</v>
      </c>
      <c r="C822">
        <v>1.0865899999999999</v>
      </c>
      <c r="D822" s="2">
        <v>-6.3461113972484995E-4</v>
      </c>
      <c r="E822" s="10">
        <v>-5.233302836230469E-3</v>
      </c>
      <c r="F822" s="10">
        <v>-7.9509148997968238E-3</v>
      </c>
      <c r="G822" s="10">
        <v>3.9952057530956431E-4</v>
      </c>
      <c r="H822" s="10">
        <v>-5.2636355386148637E-4</v>
      </c>
      <c r="I822" s="10">
        <v>-9.2481775650077314E-4</v>
      </c>
      <c r="J822" s="2">
        <f t="shared" si="73"/>
        <v>7.1345180376379026E-4</v>
      </c>
      <c r="K822" s="10">
        <f t="shared" si="74"/>
        <v>1.564527558692852E-4</v>
      </c>
      <c r="L822" s="10">
        <f t="shared" si="75"/>
        <v>-1.3480629434886402E-3</v>
      </c>
      <c r="M822" s="9">
        <f t="shared" si="76"/>
        <v>1.464527558692852E-4</v>
      </c>
      <c r="N822" s="19">
        <f t="shared" si="77"/>
        <v>0.17847442707612593</v>
      </c>
    </row>
    <row r="823" spans="1:14" x14ac:dyDescent="0.25">
      <c r="A823" s="1">
        <v>42403</v>
      </c>
      <c r="B823" s="22">
        <f t="shared" si="72"/>
        <v>2016</v>
      </c>
      <c r="C823">
        <v>1.0867599999999999</v>
      </c>
      <c r="D823" s="2">
        <v>1.564527558692852E-4</v>
      </c>
      <c r="E823" s="10">
        <v>-6.3461113972484995E-4</v>
      </c>
      <c r="F823" s="10">
        <v>-5.233302836230469E-3</v>
      </c>
      <c r="G823" s="10">
        <v>-7.9509148997968238E-3</v>
      </c>
      <c r="H823" s="10">
        <v>3.9952057530956431E-4</v>
      </c>
      <c r="I823" s="10">
        <v>-5.2636355386148637E-4</v>
      </c>
      <c r="J823" s="2">
        <f t="shared" si="73"/>
        <v>8.651600652474637E-5</v>
      </c>
      <c r="K823" s="10">
        <f t="shared" si="74"/>
        <v>8.1526740034598699E-3</v>
      </c>
      <c r="L823" s="10">
        <f t="shared" si="75"/>
        <v>6.9936749344538828E-5</v>
      </c>
      <c r="M823" s="9">
        <f t="shared" si="76"/>
        <v>-8.1626740034598695E-3</v>
      </c>
      <c r="N823" s="19">
        <f t="shared" si="77"/>
        <v>0.17031175307266605</v>
      </c>
    </row>
    <row r="824" spans="1:14" x14ac:dyDescent="0.25">
      <c r="A824" s="1">
        <v>42432</v>
      </c>
      <c r="B824" s="22">
        <f t="shared" si="72"/>
        <v>2016</v>
      </c>
      <c r="C824">
        <v>1.09562</v>
      </c>
      <c r="D824" s="2">
        <v>8.1526740034598699E-3</v>
      </c>
      <c r="E824" s="10">
        <v>1.564527558692852E-4</v>
      </c>
      <c r="F824" s="10">
        <v>-6.3461113972484995E-4</v>
      </c>
      <c r="G824" s="10">
        <v>-5.233302836230469E-3</v>
      </c>
      <c r="H824" s="10">
        <v>-7.9509148997968238E-3</v>
      </c>
      <c r="I824" s="10">
        <v>3.9952057530956431E-4</v>
      </c>
      <c r="J824" s="2">
        <f t="shared" si="73"/>
        <v>-2.1329073507077617E-5</v>
      </c>
      <c r="K824" s="10">
        <f t="shared" si="74"/>
        <v>4.4997353096876136E-3</v>
      </c>
      <c r="L824" s="10">
        <f t="shared" si="75"/>
        <v>8.1740030769669476E-3</v>
      </c>
      <c r="M824" s="9">
        <f t="shared" si="76"/>
        <v>-4.5097353096876132E-3</v>
      </c>
      <c r="N824" s="19">
        <f t="shared" si="77"/>
        <v>0.16580201776297843</v>
      </c>
    </row>
    <row r="825" spans="1:14" x14ac:dyDescent="0.25">
      <c r="A825" s="1">
        <v>42463</v>
      </c>
      <c r="B825" s="22">
        <f t="shared" si="72"/>
        <v>2016</v>
      </c>
      <c r="C825">
        <v>1.1005499999999999</v>
      </c>
      <c r="D825" s="2">
        <v>4.4997353096876136E-3</v>
      </c>
      <c r="E825" s="10">
        <v>8.1526740034598699E-3</v>
      </c>
      <c r="F825" s="10">
        <v>1.564527558692852E-4</v>
      </c>
      <c r="G825" s="10">
        <v>-6.3461113972484995E-4</v>
      </c>
      <c r="H825" s="10">
        <v>-5.233302836230469E-3</v>
      </c>
      <c r="I825" s="10">
        <v>-7.9509148997968238E-3</v>
      </c>
      <c r="J825" s="2">
        <f t="shared" si="73"/>
        <v>-1.1114472361504384E-3</v>
      </c>
      <c r="K825" s="10">
        <f t="shared" si="74"/>
        <v>7.0873654082048709E-4</v>
      </c>
      <c r="L825" s="10">
        <f t="shared" si="75"/>
        <v>5.611182545838052E-3</v>
      </c>
      <c r="M825" s="9">
        <f t="shared" si="76"/>
        <v>-7.1873654082048712E-4</v>
      </c>
      <c r="N825" s="19">
        <f t="shared" si="77"/>
        <v>0.16508328122215793</v>
      </c>
    </row>
    <row r="826" spans="1:14" x14ac:dyDescent="0.25">
      <c r="A826" s="1">
        <v>42554</v>
      </c>
      <c r="B826" s="22">
        <f t="shared" si="72"/>
        <v>2016</v>
      </c>
      <c r="C826">
        <v>1.1013299999999999</v>
      </c>
      <c r="D826" s="2">
        <v>7.0873654082048709E-4</v>
      </c>
      <c r="E826" s="10">
        <v>4.4997353096876136E-3</v>
      </c>
      <c r="F826" s="10">
        <v>8.1526740034598699E-3</v>
      </c>
      <c r="G826" s="10">
        <v>1.564527558692852E-4</v>
      </c>
      <c r="H826" s="10">
        <v>-6.3461113972484995E-4</v>
      </c>
      <c r="I826" s="10">
        <v>-5.233302836230469E-3</v>
      </c>
      <c r="J826" s="2">
        <f t="shared" si="73"/>
        <v>-6.1344515569227906E-4</v>
      </c>
      <c r="K826" s="10">
        <f t="shared" si="74"/>
        <v>-2.6331798825052211E-4</v>
      </c>
      <c r="L826" s="10">
        <f t="shared" si="75"/>
        <v>1.3221816965127663E-3</v>
      </c>
      <c r="M826" s="9">
        <f t="shared" si="76"/>
        <v>2.5331798825052208E-4</v>
      </c>
      <c r="N826" s="19">
        <f t="shared" si="77"/>
        <v>0.16533659921040844</v>
      </c>
    </row>
    <row r="827" spans="1:14" x14ac:dyDescent="0.25">
      <c r="A827" s="1">
        <v>42585</v>
      </c>
      <c r="B827" s="22">
        <f t="shared" si="72"/>
        <v>2016</v>
      </c>
      <c r="C827">
        <v>1.10104</v>
      </c>
      <c r="D827" s="2">
        <v>-2.6331798825052211E-4</v>
      </c>
      <c r="E827" s="10">
        <v>7.0873654082048709E-4</v>
      </c>
      <c r="F827" s="10">
        <v>4.4997353096876136E-3</v>
      </c>
      <c r="G827" s="10">
        <v>8.1526740034598699E-3</v>
      </c>
      <c r="H827" s="10">
        <v>1.564527558692852E-4</v>
      </c>
      <c r="I827" s="10">
        <v>-6.3461113972484995E-4</v>
      </c>
      <c r="J827" s="2">
        <f t="shared" si="73"/>
        <v>-9.6621460531778303E-5</v>
      </c>
      <c r="K827" s="10">
        <f t="shared" si="74"/>
        <v>-9.9905543849465595E-4</v>
      </c>
      <c r="L827" s="10">
        <f t="shared" si="75"/>
        <v>-1.6669652771874379E-4</v>
      </c>
      <c r="M827" s="9">
        <f t="shared" si="76"/>
        <v>9.8905543849465592E-4</v>
      </c>
      <c r="N827" s="19">
        <f t="shared" si="77"/>
        <v>0.16632565464890309</v>
      </c>
    </row>
    <row r="828" spans="1:14" x14ac:dyDescent="0.25">
      <c r="A828" s="1">
        <v>42616</v>
      </c>
      <c r="B828" s="22">
        <f t="shared" si="72"/>
        <v>2016</v>
      </c>
      <c r="C828">
        <v>1.0999399999999999</v>
      </c>
      <c r="D828" s="2">
        <v>-9.9905543849465595E-4</v>
      </c>
      <c r="E828" s="10">
        <v>-2.6331798825052211E-4</v>
      </c>
      <c r="F828" s="10">
        <v>7.0873654082048709E-4</v>
      </c>
      <c r="G828" s="10">
        <v>4.4997353096876136E-3</v>
      </c>
      <c r="H828" s="10">
        <v>8.1526740034598699E-3</v>
      </c>
      <c r="I828" s="10">
        <v>1.564527558692852E-4</v>
      </c>
      <c r="J828" s="2">
        <f t="shared" si="73"/>
        <v>3.5897921362430814E-5</v>
      </c>
      <c r="K828" s="10">
        <f t="shared" si="74"/>
        <v>1.6109969634707566E-2</v>
      </c>
      <c r="L828" s="10">
        <f t="shared" si="75"/>
        <v>-1.0349533598570868E-3</v>
      </c>
      <c r="M828" s="9">
        <f t="shared" si="76"/>
        <v>1.6099969634707566E-2</v>
      </c>
      <c r="N828" s="19">
        <f t="shared" si="77"/>
        <v>0.18242562428361064</v>
      </c>
    </row>
    <row r="829" spans="1:14" x14ac:dyDescent="0.25">
      <c r="A829" s="1">
        <v>42646</v>
      </c>
      <c r="B829" s="22">
        <f t="shared" si="72"/>
        <v>2016</v>
      </c>
      <c r="C829">
        <v>1.1176600000000001</v>
      </c>
      <c r="D829" s="2">
        <v>1.6109969634707566E-2</v>
      </c>
      <c r="E829" s="10">
        <v>-9.9905543849465595E-4</v>
      </c>
      <c r="F829" s="10">
        <v>-2.6331798825052211E-4</v>
      </c>
      <c r="G829" s="10">
        <v>7.0873654082048709E-4</v>
      </c>
      <c r="H829" s="10">
        <v>4.4997353096876136E-3</v>
      </c>
      <c r="I829" s="10">
        <v>8.1526740034598699E-3</v>
      </c>
      <c r="J829" s="2">
        <f t="shared" si="73"/>
        <v>1.3620039331938382E-4</v>
      </c>
      <c r="K829" s="10">
        <f t="shared" si="74"/>
        <v>-2.6662849167011782E-3</v>
      </c>
      <c r="L829" s="10">
        <f t="shared" si="75"/>
        <v>1.5973769241388183E-2</v>
      </c>
      <c r="M829" s="9">
        <f t="shared" si="76"/>
        <v>2.6562849167011781E-3</v>
      </c>
      <c r="N829" s="19">
        <f t="shared" si="77"/>
        <v>0.18508190920031181</v>
      </c>
    </row>
    <row r="830" spans="1:14" x14ac:dyDescent="0.25">
      <c r="A830" s="1">
        <v>42677</v>
      </c>
      <c r="B830" s="22">
        <f t="shared" si="72"/>
        <v>2016</v>
      </c>
      <c r="C830">
        <v>1.1146799999999999</v>
      </c>
      <c r="D830" s="2">
        <v>-2.6662849167011782E-3</v>
      </c>
      <c r="E830" s="10">
        <v>1.6109969634707566E-2</v>
      </c>
      <c r="F830" s="10">
        <v>-9.9905543849465595E-4</v>
      </c>
      <c r="G830" s="10">
        <v>-2.6331798825052211E-4</v>
      </c>
      <c r="H830" s="10">
        <v>7.0873654082048709E-4</v>
      </c>
      <c r="I830" s="10">
        <v>4.4997353096876136E-3</v>
      </c>
      <c r="J830" s="2">
        <f t="shared" si="73"/>
        <v>-2.1962587020362208E-3</v>
      </c>
      <c r="K830" s="10">
        <f t="shared" si="74"/>
        <v>-4.0370330498438189E-3</v>
      </c>
      <c r="L830" s="10">
        <f t="shared" si="75"/>
        <v>-4.7002621466495738E-4</v>
      </c>
      <c r="M830" s="9">
        <f t="shared" si="76"/>
        <v>4.0270330498438194E-3</v>
      </c>
      <c r="N830" s="19">
        <f t="shared" si="77"/>
        <v>0.18910894225015562</v>
      </c>
    </row>
    <row r="831" spans="1:14" x14ac:dyDescent="0.25">
      <c r="A831" t="s">
        <v>502</v>
      </c>
      <c r="B831" s="22">
        <f t="shared" si="72"/>
        <v>2016</v>
      </c>
      <c r="C831">
        <v>1.1101799999999999</v>
      </c>
      <c r="D831" s="2">
        <v>-4.0370330498438189E-3</v>
      </c>
      <c r="E831" s="10">
        <v>-2.6662849167011782E-3</v>
      </c>
      <c r="F831" s="10">
        <v>1.6109969634707566E-2</v>
      </c>
      <c r="G831" s="10">
        <v>-9.9905543849465595E-4</v>
      </c>
      <c r="H831" s="10">
        <v>-2.6331798825052211E-4</v>
      </c>
      <c r="I831" s="10">
        <v>7.0873654082048709E-4</v>
      </c>
      <c r="J831" s="2">
        <f t="shared" si="73"/>
        <v>3.6349239528030803E-4</v>
      </c>
      <c r="K831" s="10">
        <f t="shared" si="74"/>
        <v>6.2152083445932149E-4</v>
      </c>
      <c r="L831" s="10">
        <f t="shared" si="75"/>
        <v>-4.4005254451241274E-3</v>
      </c>
      <c r="M831" s="9">
        <f t="shared" si="76"/>
        <v>6.1152083445932147E-4</v>
      </c>
      <c r="N831" s="19">
        <f t="shared" si="77"/>
        <v>0.18972046308461493</v>
      </c>
    </row>
    <row r="832" spans="1:14" x14ac:dyDescent="0.25">
      <c r="A832" t="s">
        <v>503</v>
      </c>
      <c r="B832" s="22">
        <f t="shared" si="72"/>
        <v>2016</v>
      </c>
      <c r="C832">
        <v>1.11087</v>
      </c>
      <c r="D832" s="2">
        <v>6.2152083445932149E-4</v>
      </c>
      <c r="E832" s="10">
        <v>-4.0370330498438189E-3</v>
      </c>
      <c r="F832" s="10">
        <v>-2.6662849167011782E-3</v>
      </c>
      <c r="G832" s="10">
        <v>1.6109969634707566E-2</v>
      </c>
      <c r="H832" s="10">
        <v>-9.9905543849465595E-4</v>
      </c>
      <c r="I832" s="10">
        <v>-2.6331798825052211E-4</v>
      </c>
      <c r="J832" s="2">
        <f t="shared" si="73"/>
        <v>5.5036534314909381E-4</v>
      </c>
      <c r="K832" s="10">
        <f t="shared" si="74"/>
        <v>1.0352246437477008E-2</v>
      </c>
      <c r="L832" s="10">
        <f t="shared" si="75"/>
        <v>7.1155491310227682E-5</v>
      </c>
      <c r="M832" s="9">
        <f t="shared" si="76"/>
        <v>-1.0362246437477008E-2</v>
      </c>
      <c r="N832" s="19">
        <f t="shared" si="77"/>
        <v>0.17935821664713791</v>
      </c>
    </row>
    <row r="833" spans="1:14" x14ac:dyDescent="0.25">
      <c r="A833" t="s">
        <v>504</v>
      </c>
      <c r="B833" s="22">
        <f t="shared" si="72"/>
        <v>2016</v>
      </c>
      <c r="C833">
        <v>1.1223700000000001</v>
      </c>
      <c r="D833" s="2">
        <v>1.0352246437477008E-2</v>
      </c>
      <c r="E833" s="10">
        <v>6.2152083445932149E-4</v>
      </c>
      <c r="F833" s="10">
        <v>-4.0370330498438189E-3</v>
      </c>
      <c r="G833" s="10">
        <v>-2.6662849167011782E-3</v>
      </c>
      <c r="H833" s="10">
        <v>1.6109969634707566E-2</v>
      </c>
      <c r="I833" s="10">
        <v>-9.9905543849465595E-4</v>
      </c>
      <c r="J833" s="2">
        <f t="shared" si="73"/>
        <v>-8.4731416143533694E-5</v>
      </c>
      <c r="K833" s="10">
        <f t="shared" si="74"/>
        <v>8.3751347594820391E-3</v>
      </c>
      <c r="L833" s="10">
        <f t="shared" si="75"/>
        <v>1.0436977853620542E-2</v>
      </c>
      <c r="M833" s="9">
        <f t="shared" si="76"/>
        <v>-8.3851347594820387E-3</v>
      </c>
      <c r="N833" s="19">
        <f t="shared" si="77"/>
        <v>0.17097308188765586</v>
      </c>
    </row>
    <row r="834" spans="1:14" x14ac:dyDescent="0.25">
      <c r="A834" t="s">
        <v>505</v>
      </c>
      <c r="B834" s="22">
        <f t="shared" si="72"/>
        <v>2016</v>
      </c>
      <c r="C834">
        <v>1.1317699999999999</v>
      </c>
      <c r="D834" s="2">
        <v>8.3751347594820391E-3</v>
      </c>
      <c r="E834" s="10">
        <v>1.0352246437477008E-2</v>
      </c>
      <c r="F834" s="10">
        <v>6.2152083445932149E-4</v>
      </c>
      <c r="G834" s="10">
        <v>-4.0370330498438189E-3</v>
      </c>
      <c r="H834" s="10">
        <v>-2.6662849167011782E-3</v>
      </c>
      <c r="I834" s="10">
        <v>1.6109969634707566E-2</v>
      </c>
      <c r="J834" s="2">
        <f t="shared" si="73"/>
        <v>-1.4113131085578897E-3</v>
      </c>
      <c r="K834" s="10">
        <f t="shared" si="74"/>
        <v>-4.2499801196356213E-3</v>
      </c>
      <c r="L834" s="10">
        <f t="shared" si="75"/>
        <v>9.7864478680399283E-3</v>
      </c>
      <c r="M834" s="9">
        <f t="shared" si="76"/>
        <v>4.2399801196356217E-3</v>
      </c>
      <c r="N834" s="19">
        <f t="shared" si="77"/>
        <v>0.17521306200729148</v>
      </c>
    </row>
    <row r="835" spans="1:14" x14ac:dyDescent="0.25">
      <c r="A835" t="s">
        <v>506</v>
      </c>
      <c r="B835" s="22">
        <f t="shared" ref="B835:B898" si="78">YEAR(A835)</f>
        <v>2016</v>
      </c>
      <c r="C835">
        <v>1.12696</v>
      </c>
      <c r="D835" s="2">
        <v>-4.2499801196356213E-3</v>
      </c>
      <c r="E835" s="10">
        <v>8.3751347594820391E-3</v>
      </c>
      <c r="F835" s="10">
        <v>1.0352246437477008E-2</v>
      </c>
      <c r="G835" s="10">
        <v>6.2152083445932149E-4</v>
      </c>
      <c r="H835" s="10">
        <v>-4.0370330498438189E-3</v>
      </c>
      <c r="I835" s="10">
        <v>-2.6662849167011782E-3</v>
      </c>
      <c r="J835" s="2">
        <f t="shared" ref="J835:J898" si="79">$S$18*E835</f>
        <v>-1.1417751251752966E-3</v>
      </c>
      <c r="K835" s="10">
        <f t="shared" ref="K835:K898" si="80">D836</f>
        <v>-2.5378008092565851E-3</v>
      </c>
      <c r="L835" s="10">
        <f t="shared" ref="L835:L898" si="81">D835-J835</f>
        <v>-3.1082049944603247E-3</v>
      </c>
      <c r="M835" s="9">
        <f t="shared" ref="M835:M898" si="82">IF(L835&gt;-0.000522936657219983,-K835-0.001%,IF(L835&lt;-0.000522936657219982,K835-0.001%,0))</f>
        <v>-2.5478008092565852E-3</v>
      </c>
      <c r="N835" s="19">
        <f t="shared" si="77"/>
        <v>0.17266526119803488</v>
      </c>
    </row>
    <row r="836" spans="1:14" x14ac:dyDescent="0.25">
      <c r="A836" t="s">
        <v>507</v>
      </c>
      <c r="B836" s="22">
        <f t="shared" si="78"/>
        <v>2016</v>
      </c>
      <c r="C836">
        <v>1.1241000000000001</v>
      </c>
      <c r="D836" s="2">
        <v>-2.5378008092565851E-3</v>
      </c>
      <c r="E836" s="10">
        <v>-4.2499801196356213E-3</v>
      </c>
      <c r="F836" s="10">
        <v>8.3751347594820391E-3</v>
      </c>
      <c r="G836" s="10">
        <v>1.0352246437477008E-2</v>
      </c>
      <c r="H836" s="10">
        <v>6.2152083445932149E-4</v>
      </c>
      <c r="I836" s="10">
        <v>-4.0370330498438189E-3</v>
      </c>
      <c r="J836" s="2">
        <f t="shared" si="79"/>
        <v>5.7939623927789647E-4</v>
      </c>
      <c r="K836" s="10">
        <f t="shared" si="80"/>
        <v>-2.1884174005872836E-3</v>
      </c>
      <c r="L836" s="10">
        <f t="shared" si="81"/>
        <v>-3.1171970485344815E-3</v>
      </c>
      <c r="M836" s="9">
        <f t="shared" si="82"/>
        <v>-2.1984174005872836E-3</v>
      </c>
      <c r="N836" s="19">
        <f t="shared" ref="N836:N899" si="83">M836+N835</f>
        <v>0.17046684379744759</v>
      </c>
    </row>
    <row r="837" spans="1:14" x14ac:dyDescent="0.25">
      <c r="A837" t="s">
        <v>508</v>
      </c>
      <c r="B837" s="22">
        <f t="shared" si="78"/>
        <v>2016</v>
      </c>
      <c r="C837">
        <v>1.12164</v>
      </c>
      <c r="D837" s="2">
        <v>-2.1884174005872836E-3</v>
      </c>
      <c r="E837" s="10">
        <v>-2.5378008092565851E-3</v>
      </c>
      <c r="F837" s="10">
        <v>-4.2499801196356213E-3</v>
      </c>
      <c r="G837" s="10">
        <v>8.3751347594820391E-3</v>
      </c>
      <c r="H837" s="10">
        <v>1.0352246437477008E-2</v>
      </c>
      <c r="I837" s="10">
        <v>6.2152083445932149E-4</v>
      </c>
      <c r="J837" s="2">
        <f t="shared" si="79"/>
        <v>3.4597626424796878E-4</v>
      </c>
      <c r="K837" s="10">
        <f t="shared" si="80"/>
        <v>-3.2541635462357554E-3</v>
      </c>
      <c r="L837" s="10">
        <f t="shared" si="81"/>
        <v>-2.5343936648352522E-3</v>
      </c>
      <c r="M837" s="9">
        <f t="shared" si="82"/>
        <v>-3.2641635462357555E-3</v>
      </c>
      <c r="N837" s="19">
        <f t="shared" si="83"/>
        <v>0.16720268025121182</v>
      </c>
    </row>
    <row r="838" spans="1:14" x14ac:dyDescent="0.25">
      <c r="A838" t="s">
        <v>509</v>
      </c>
      <c r="B838" s="22">
        <f t="shared" si="78"/>
        <v>2016</v>
      </c>
      <c r="C838">
        <v>1.11799</v>
      </c>
      <c r="D838" s="2">
        <v>-3.2541635462357554E-3</v>
      </c>
      <c r="E838" s="10">
        <v>-2.1884174005872836E-3</v>
      </c>
      <c r="F838" s="10">
        <v>-2.5378008092565851E-3</v>
      </c>
      <c r="G838" s="10">
        <v>-4.2499801196356213E-3</v>
      </c>
      <c r="H838" s="10">
        <v>8.3751347594820391E-3</v>
      </c>
      <c r="I838" s="10">
        <v>1.0352246437477008E-2</v>
      </c>
      <c r="J838" s="2">
        <f t="shared" si="79"/>
        <v>2.9834511601887039E-4</v>
      </c>
      <c r="K838" s="10">
        <f t="shared" si="80"/>
        <v>-4.9195431086146435E-4</v>
      </c>
      <c r="L838" s="10">
        <f t="shared" si="81"/>
        <v>-3.5525086622546259E-3</v>
      </c>
      <c r="M838" s="9">
        <f t="shared" si="82"/>
        <v>-5.0195431086146438E-4</v>
      </c>
      <c r="N838" s="19">
        <f t="shared" si="83"/>
        <v>0.16670072594035035</v>
      </c>
    </row>
    <row r="839" spans="1:14" x14ac:dyDescent="0.25">
      <c r="A839" t="s">
        <v>510</v>
      </c>
      <c r="B839" s="22">
        <f t="shared" si="78"/>
        <v>2016</v>
      </c>
      <c r="C839">
        <v>1.11744</v>
      </c>
      <c r="D839" s="2">
        <v>-4.9195431086146435E-4</v>
      </c>
      <c r="E839" s="10">
        <v>-3.2541635462357554E-3</v>
      </c>
      <c r="F839" s="10">
        <v>-2.1884174005872836E-3</v>
      </c>
      <c r="G839" s="10">
        <v>-2.5378008092565851E-3</v>
      </c>
      <c r="H839" s="10">
        <v>-4.2499801196356213E-3</v>
      </c>
      <c r="I839" s="10">
        <v>8.3751347594820391E-3</v>
      </c>
      <c r="J839" s="2">
        <f t="shared" si="79"/>
        <v>4.4363739773113859E-4</v>
      </c>
      <c r="K839" s="10">
        <f t="shared" si="80"/>
        <v>-1.0738831615121347E-3</v>
      </c>
      <c r="L839" s="10">
        <f t="shared" si="81"/>
        <v>-9.3559170859260294E-4</v>
      </c>
      <c r="M839" s="9">
        <f t="shared" si="82"/>
        <v>-1.0838831615121347E-3</v>
      </c>
      <c r="N839" s="19">
        <f t="shared" si="83"/>
        <v>0.1656168427788382</v>
      </c>
    </row>
    <row r="840" spans="1:14" x14ac:dyDescent="0.25">
      <c r="A840" t="s">
        <v>511</v>
      </c>
      <c r="B840" s="22">
        <f t="shared" si="78"/>
        <v>2016</v>
      </c>
      <c r="C840">
        <v>1.1162399999999999</v>
      </c>
      <c r="D840" s="2">
        <v>-1.0738831615121347E-3</v>
      </c>
      <c r="E840" s="10">
        <v>-4.9195431086146435E-4</v>
      </c>
      <c r="F840" s="10">
        <v>-3.2541635462357554E-3</v>
      </c>
      <c r="G840" s="10">
        <v>-2.1884174005872836E-3</v>
      </c>
      <c r="H840" s="10">
        <v>-2.5378008092565851E-3</v>
      </c>
      <c r="I840" s="10">
        <v>-4.2499801196356213E-3</v>
      </c>
      <c r="J840" s="2">
        <f t="shared" si="79"/>
        <v>6.7067720221270047E-5</v>
      </c>
      <c r="K840" s="10">
        <f t="shared" si="80"/>
        <v>3.0101053536875089E-3</v>
      </c>
      <c r="L840" s="10">
        <f t="shared" si="81"/>
        <v>-1.1409508817334048E-3</v>
      </c>
      <c r="M840" s="9">
        <f t="shared" si="82"/>
        <v>3.0001053536875088E-3</v>
      </c>
      <c r="N840" s="19">
        <f t="shared" si="83"/>
        <v>0.1686169481325257</v>
      </c>
    </row>
    <row r="841" spans="1:14" x14ac:dyDescent="0.25">
      <c r="A841" t="s">
        <v>512</v>
      </c>
      <c r="B841" s="22">
        <f t="shared" si="78"/>
        <v>2016</v>
      </c>
      <c r="C841">
        <v>1.1195999999999999</v>
      </c>
      <c r="D841" s="2">
        <v>3.0101053536875089E-3</v>
      </c>
      <c r="E841" s="10">
        <v>-1.0738831615121347E-3</v>
      </c>
      <c r="F841" s="10">
        <v>-4.9195431086146435E-4</v>
      </c>
      <c r="G841" s="10">
        <v>-3.2541635462357554E-3</v>
      </c>
      <c r="H841" s="10">
        <v>-2.1884174005872836E-3</v>
      </c>
      <c r="I841" s="10">
        <v>-2.5378008092565851E-3</v>
      </c>
      <c r="J841" s="2">
        <f t="shared" si="79"/>
        <v>1.464015942873009E-4</v>
      </c>
      <c r="K841" s="10">
        <f t="shared" si="80"/>
        <v>8.40478742408024E-3</v>
      </c>
      <c r="L841" s="10">
        <f t="shared" si="81"/>
        <v>2.8637037594002081E-3</v>
      </c>
      <c r="M841" s="9">
        <f t="shared" si="82"/>
        <v>-8.4147874240802396E-3</v>
      </c>
      <c r="N841" s="19">
        <f t="shared" si="83"/>
        <v>0.16020216070844545</v>
      </c>
    </row>
    <row r="842" spans="1:14" x14ac:dyDescent="0.25">
      <c r="A842" t="s">
        <v>513</v>
      </c>
      <c r="B842" s="22">
        <f t="shared" si="78"/>
        <v>2016</v>
      </c>
      <c r="C842">
        <v>1.1290100000000001</v>
      </c>
      <c r="D842" s="2">
        <v>8.40478742408024E-3</v>
      </c>
      <c r="E842" s="10">
        <v>3.0101053536875089E-3</v>
      </c>
      <c r="F842" s="10">
        <v>-1.0738831615121347E-3</v>
      </c>
      <c r="G842" s="10">
        <v>-4.9195431086146435E-4</v>
      </c>
      <c r="H842" s="10">
        <v>-3.2541635462357554E-3</v>
      </c>
      <c r="I842" s="10">
        <v>-2.1884174005872836E-3</v>
      </c>
      <c r="J842" s="2">
        <f t="shared" si="79"/>
        <v>-4.1036514822717185E-4</v>
      </c>
      <c r="K842" s="10">
        <f t="shared" si="80"/>
        <v>4.1363672598115908E-3</v>
      </c>
      <c r="L842" s="10">
        <f t="shared" si="81"/>
        <v>8.8151525723074112E-3</v>
      </c>
      <c r="M842" s="9">
        <f t="shared" si="82"/>
        <v>-4.1463672598115904E-3</v>
      </c>
      <c r="N842" s="19">
        <f t="shared" si="83"/>
        <v>0.15605579344863385</v>
      </c>
    </row>
    <row r="843" spans="1:14" x14ac:dyDescent="0.25">
      <c r="A843" t="s">
        <v>514</v>
      </c>
      <c r="B843" s="22">
        <f t="shared" si="78"/>
        <v>2016</v>
      </c>
      <c r="C843">
        <v>1.13368</v>
      </c>
      <c r="D843" s="2">
        <v>4.1363672598115908E-3</v>
      </c>
      <c r="E843" s="10">
        <v>8.40478742408024E-3</v>
      </c>
      <c r="F843" s="10">
        <v>3.0101053536875089E-3</v>
      </c>
      <c r="G843" s="10">
        <v>-1.0738831615121347E-3</v>
      </c>
      <c r="H843" s="10">
        <v>-4.9195431086146435E-4</v>
      </c>
      <c r="I843" s="10">
        <v>-3.2541635462357554E-3</v>
      </c>
      <c r="J843" s="2">
        <f t="shared" si="79"/>
        <v>-1.145817648168143E-3</v>
      </c>
      <c r="K843" s="10">
        <f t="shared" si="80"/>
        <v>3.6606449791827256E-3</v>
      </c>
      <c r="L843" s="10">
        <f t="shared" si="81"/>
        <v>5.2821849079797336E-3</v>
      </c>
      <c r="M843" s="9">
        <f t="shared" si="82"/>
        <v>-3.6706449791827256E-3</v>
      </c>
      <c r="N843" s="19">
        <f t="shared" si="83"/>
        <v>0.15238514846945111</v>
      </c>
    </row>
    <row r="844" spans="1:14" x14ac:dyDescent="0.25">
      <c r="A844" t="s">
        <v>515</v>
      </c>
      <c r="B844" s="22">
        <f t="shared" si="78"/>
        <v>2016</v>
      </c>
      <c r="C844">
        <v>1.1378299999999999</v>
      </c>
      <c r="D844" s="2">
        <v>3.6606449791827256E-3</v>
      </c>
      <c r="E844" s="10">
        <v>4.1363672598115908E-3</v>
      </c>
      <c r="F844" s="10">
        <v>8.40478742408024E-3</v>
      </c>
      <c r="G844" s="10">
        <v>3.0101053536875089E-3</v>
      </c>
      <c r="H844" s="10">
        <v>-1.0738831615121347E-3</v>
      </c>
      <c r="I844" s="10">
        <v>-4.9195431086146435E-4</v>
      </c>
      <c r="J844" s="2">
        <f t="shared" si="79"/>
        <v>-5.6390749301023311E-4</v>
      </c>
      <c r="K844" s="10">
        <f t="shared" si="80"/>
        <v>1.0194844572564143E-3</v>
      </c>
      <c r="L844" s="10">
        <f t="shared" si="81"/>
        <v>4.2245524721929587E-3</v>
      </c>
      <c r="M844" s="9">
        <f t="shared" si="82"/>
        <v>-1.0294844572564144E-3</v>
      </c>
      <c r="N844" s="19">
        <f t="shared" si="83"/>
        <v>0.15135566401219469</v>
      </c>
    </row>
    <row r="845" spans="1:14" x14ac:dyDescent="0.25">
      <c r="A845" t="s">
        <v>516</v>
      </c>
      <c r="B845" s="22">
        <f t="shared" si="78"/>
        <v>2016</v>
      </c>
      <c r="C845">
        <v>1.1389899999999999</v>
      </c>
      <c r="D845" s="2">
        <v>1.0194844572564143E-3</v>
      </c>
      <c r="E845" s="10">
        <v>3.6606449791827256E-3</v>
      </c>
      <c r="F845" s="10">
        <v>4.1363672598115908E-3</v>
      </c>
      <c r="G845" s="10">
        <v>8.40478742408024E-3</v>
      </c>
      <c r="H845" s="10">
        <v>3.0101053536875089E-3</v>
      </c>
      <c r="I845" s="10">
        <v>-1.0738831615121347E-3</v>
      </c>
      <c r="J845" s="2">
        <f t="shared" si="79"/>
        <v>-4.9905267191034035E-4</v>
      </c>
      <c r="K845" s="10">
        <f t="shared" si="80"/>
        <v>-1.229159167333016E-4</v>
      </c>
      <c r="L845" s="10">
        <f t="shared" si="81"/>
        <v>1.5185371291667547E-3</v>
      </c>
      <c r="M845" s="9">
        <f t="shared" si="82"/>
        <v>1.129159167333016E-4</v>
      </c>
      <c r="N845" s="19">
        <f t="shared" si="83"/>
        <v>0.15146857992892798</v>
      </c>
    </row>
    <row r="846" spans="1:14" x14ac:dyDescent="0.25">
      <c r="A846" s="1">
        <v>42433.958333333336</v>
      </c>
      <c r="B846" s="22">
        <f t="shared" si="78"/>
        <v>2016</v>
      </c>
      <c r="C846">
        <v>1.1388499999999999</v>
      </c>
      <c r="D846" s="2">
        <v>-1.229159167333016E-4</v>
      </c>
      <c r="E846" s="10">
        <v>1.0194844572564143E-3</v>
      </c>
      <c r="F846" s="10">
        <v>3.6606449791827256E-3</v>
      </c>
      <c r="G846" s="10">
        <v>4.1363672598115908E-3</v>
      </c>
      <c r="H846" s="10">
        <v>8.40478742408024E-3</v>
      </c>
      <c r="I846" s="10">
        <v>3.0101053536875089E-3</v>
      </c>
      <c r="J846" s="2">
        <f t="shared" si="79"/>
        <v>-1.3898546438077862E-4</v>
      </c>
      <c r="K846" s="10">
        <f t="shared" si="80"/>
        <v>-4.8294332001563856E-4</v>
      </c>
      <c r="L846" s="10">
        <f t="shared" si="81"/>
        <v>1.6069547647477021E-5</v>
      </c>
      <c r="M846" s="9">
        <f t="shared" si="82"/>
        <v>4.7294332001563853E-4</v>
      </c>
      <c r="N846" s="19">
        <f t="shared" si="83"/>
        <v>0.15194152324894361</v>
      </c>
    </row>
    <row r="847" spans="1:14" x14ac:dyDescent="0.25">
      <c r="A847" s="1">
        <v>42464.958333333336</v>
      </c>
      <c r="B847" s="22">
        <f t="shared" si="78"/>
        <v>2016</v>
      </c>
      <c r="C847">
        <v>1.1383000000000001</v>
      </c>
      <c r="D847" s="2">
        <v>-4.8294332001563856E-4</v>
      </c>
      <c r="E847" s="10">
        <v>-1.229159167333016E-4</v>
      </c>
      <c r="F847" s="10">
        <v>1.0194844572564143E-3</v>
      </c>
      <c r="G847" s="10">
        <v>3.6606449791827256E-3</v>
      </c>
      <c r="H847" s="10">
        <v>4.1363672598115908E-3</v>
      </c>
      <c r="I847" s="10">
        <v>8.40478742408024E-3</v>
      </c>
      <c r="J847" s="2">
        <f t="shared" si="79"/>
        <v>1.6757024244333624E-5</v>
      </c>
      <c r="K847" s="10">
        <f t="shared" si="80"/>
        <v>1.3704647281034266E-3</v>
      </c>
      <c r="L847" s="10">
        <f t="shared" si="81"/>
        <v>-4.9970034425997215E-4</v>
      </c>
      <c r="M847" s="9">
        <f t="shared" si="82"/>
        <v>-1.3804647281034266E-3</v>
      </c>
      <c r="N847" s="19">
        <f t="shared" si="83"/>
        <v>0.15056105852084017</v>
      </c>
    </row>
    <row r="848" spans="1:14" x14ac:dyDescent="0.25">
      <c r="A848" s="1">
        <v>42494.958333333336</v>
      </c>
      <c r="B848" s="22">
        <f t="shared" si="78"/>
        <v>2016</v>
      </c>
      <c r="C848">
        <v>1.1398600000000001</v>
      </c>
      <c r="D848" s="2">
        <v>1.3704647281034266E-3</v>
      </c>
      <c r="E848" s="10">
        <v>-4.8294332001563856E-4</v>
      </c>
      <c r="F848" s="10">
        <v>-1.229159167333016E-4</v>
      </c>
      <c r="G848" s="10">
        <v>1.0194844572564143E-3</v>
      </c>
      <c r="H848" s="10">
        <v>3.6606449791827256E-3</v>
      </c>
      <c r="I848" s="10">
        <v>4.1363672598115908E-3</v>
      </c>
      <c r="J848" s="2">
        <f t="shared" si="79"/>
        <v>6.5839259367037482E-5</v>
      </c>
      <c r="K848" s="10">
        <f t="shared" si="80"/>
        <v>-1.8949695576651049E-3</v>
      </c>
      <c r="L848" s="10">
        <f t="shared" si="81"/>
        <v>1.3046254687363891E-3</v>
      </c>
      <c r="M848" s="9">
        <f t="shared" si="82"/>
        <v>1.8849695576651049E-3</v>
      </c>
      <c r="N848" s="19">
        <f t="shared" si="83"/>
        <v>0.15244602807850527</v>
      </c>
    </row>
    <row r="849" spans="1:14" x14ac:dyDescent="0.25">
      <c r="A849" s="1">
        <v>42525.958333333336</v>
      </c>
      <c r="B849" s="22">
        <f t="shared" si="78"/>
        <v>2016</v>
      </c>
      <c r="C849">
        <v>1.1376999999999999</v>
      </c>
      <c r="D849" s="2">
        <v>-1.8949695576651049E-3</v>
      </c>
      <c r="E849" s="10">
        <v>1.3704647281034266E-3</v>
      </c>
      <c r="F849" s="10">
        <v>-4.8294332001563856E-4</v>
      </c>
      <c r="G849" s="10">
        <v>-1.229159167333016E-4</v>
      </c>
      <c r="H849" s="10">
        <v>1.0194844572564143E-3</v>
      </c>
      <c r="I849" s="10">
        <v>3.6606449791827256E-3</v>
      </c>
      <c r="J849" s="2">
        <f t="shared" si="79"/>
        <v>-1.868343114965462E-4</v>
      </c>
      <c r="K849" s="10">
        <f t="shared" si="80"/>
        <v>1.5821394040609338E-3</v>
      </c>
      <c r="L849" s="10">
        <f t="shared" si="81"/>
        <v>-1.7081352461685586E-3</v>
      </c>
      <c r="M849" s="9">
        <f t="shared" si="82"/>
        <v>1.5721394040609338E-3</v>
      </c>
      <c r="N849" s="19">
        <f t="shared" si="83"/>
        <v>0.15401816748256619</v>
      </c>
    </row>
    <row r="850" spans="1:14" x14ac:dyDescent="0.25">
      <c r="A850" s="1">
        <v>42555.958333333336</v>
      </c>
      <c r="B850" s="22">
        <f t="shared" si="78"/>
        <v>2016</v>
      </c>
      <c r="C850">
        <v>1.1395</v>
      </c>
      <c r="D850" s="2">
        <v>1.5821394040609338E-3</v>
      </c>
      <c r="E850" s="10">
        <v>-1.8949695576651049E-3</v>
      </c>
      <c r="F850" s="10">
        <v>1.3704647281034266E-3</v>
      </c>
      <c r="G850" s="10">
        <v>-4.8294332001563856E-4</v>
      </c>
      <c r="H850" s="10">
        <v>-1.229159167333016E-4</v>
      </c>
      <c r="I850" s="10">
        <v>1.0194844572564143E-3</v>
      </c>
      <c r="J850" s="2">
        <f t="shared" si="79"/>
        <v>2.5833961673952355E-4</v>
      </c>
      <c r="K850" s="10">
        <f t="shared" si="80"/>
        <v>1.0881965774462987E-3</v>
      </c>
      <c r="L850" s="10">
        <f t="shared" si="81"/>
        <v>1.3237997873214102E-3</v>
      </c>
      <c r="M850" s="9">
        <f t="shared" si="82"/>
        <v>-1.0981965774462987E-3</v>
      </c>
      <c r="N850" s="19">
        <f t="shared" si="83"/>
        <v>0.15291997090511988</v>
      </c>
    </row>
    <row r="851" spans="1:14" x14ac:dyDescent="0.25">
      <c r="A851" s="1">
        <v>42647.958333333336</v>
      </c>
      <c r="B851" s="22">
        <f t="shared" si="78"/>
        <v>2016</v>
      </c>
      <c r="C851">
        <v>1.1407400000000001</v>
      </c>
      <c r="D851" s="2">
        <v>1.0881965774462987E-3</v>
      </c>
      <c r="E851" s="10">
        <v>1.5821394040609338E-3</v>
      </c>
      <c r="F851" s="10">
        <v>-1.8949695576651049E-3</v>
      </c>
      <c r="G851" s="10">
        <v>1.3704647281034266E-3</v>
      </c>
      <c r="H851" s="10">
        <v>-4.8294332001563856E-4</v>
      </c>
      <c r="I851" s="10">
        <v>-1.229159167333016E-4</v>
      </c>
      <c r="J851" s="2">
        <f t="shared" si="79"/>
        <v>-2.1569174323687681E-4</v>
      </c>
      <c r="K851" s="10">
        <f t="shared" si="80"/>
        <v>-2.0513000333116649E-3</v>
      </c>
      <c r="L851" s="10">
        <f t="shared" si="81"/>
        <v>1.3038883206831756E-3</v>
      </c>
      <c r="M851" s="9">
        <f t="shared" si="82"/>
        <v>2.0413000333116649E-3</v>
      </c>
      <c r="N851" s="19">
        <f t="shared" si="83"/>
        <v>0.15496127093843154</v>
      </c>
    </row>
    <row r="852" spans="1:14" x14ac:dyDescent="0.25">
      <c r="A852" s="1">
        <v>42678.958333333336</v>
      </c>
      <c r="B852" s="22">
        <f t="shared" si="78"/>
        <v>2016</v>
      </c>
      <c r="C852">
        <v>1.1384000000000001</v>
      </c>
      <c r="D852" s="2">
        <v>-2.0513000333116649E-3</v>
      </c>
      <c r="E852" s="10">
        <v>1.0881965774462987E-3</v>
      </c>
      <c r="F852" s="10">
        <v>1.5821394040609338E-3</v>
      </c>
      <c r="G852" s="10">
        <v>-1.8949695576651049E-3</v>
      </c>
      <c r="H852" s="10">
        <v>1.3704647281034266E-3</v>
      </c>
      <c r="I852" s="10">
        <v>-4.8294332001563856E-4</v>
      </c>
      <c r="J852" s="2">
        <f t="shared" si="79"/>
        <v>-1.4835293032418242E-4</v>
      </c>
      <c r="K852" s="10">
        <f t="shared" si="80"/>
        <v>-9.7241742796909669E-3</v>
      </c>
      <c r="L852" s="10">
        <f t="shared" si="81"/>
        <v>-1.9029471029874826E-3</v>
      </c>
      <c r="M852" s="9">
        <f t="shared" si="82"/>
        <v>-9.7341742796909665E-3</v>
      </c>
      <c r="N852" s="19">
        <f t="shared" si="83"/>
        <v>0.14522709665874056</v>
      </c>
    </row>
    <row r="853" spans="1:14" x14ac:dyDescent="0.25">
      <c r="A853" s="1">
        <v>42708.958333333336</v>
      </c>
      <c r="B853" s="22">
        <f t="shared" si="78"/>
        <v>2016</v>
      </c>
      <c r="C853">
        <v>1.1273299999999999</v>
      </c>
      <c r="D853" s="2">
        <v>-9.7241742796909669E-3</v>
      </c>
      <c r="E853" s="10">
        <v>-2.0513000333116649E-3</v>
      </c>
      <c r="F853" s="10">
        <v>1.0881965774462987E-3</v>
      </c>
      <c r="G853" s="10">
        <v>1.5821394040609338E-3</v>
      </c>
      <c r="H853" s="10">
        <v>-1.8949695576651049E-3</v>
      </c>
      <c r="I853" s="10">
        <v>1.3704647281034266E-3</v>
      </c>
      <c r="J853" s="2">
        <f t="shared" si="79"/>
        <v>2.7965201988598991E-4</v>
      </c>
      <c r="K853" s="10">
        <f t="shared" si="80"/>
        <v>-5.0561947255900463E-4</v>
      </c>
      <c r="L853" s="10">
        <f t="shared" si="81"/>
        <v>-1.0003826299576957E-2</v>
      </c>
      <c r="M853" s="9">
        <f t="shared" si="82"/>
        <v>-5.1561947255900466E-4</v>
      </c>
      <c r="N853" s="19">
        <f t="shared" si="83"/>
        <v>0.14471147718618155</v>
      </c>
    </row>
    <row r="854" spans="1:14" x14ac:dyDescent="0.25">
      <c r="A854" t="s">
        <v>517</v>
      </c>
      <c r="B854" s="22">
        <f t="shared" si="78"/>
        <v>2016</v>
      </c>
      <c r="C854">
        <v>1.12676</v>
      </c>
      <c r="D854" s="2">
        <v>-5.0561947255900463E-4</v>
      </c>
      <c r="E854" s="10">
        <v>-9.7241742796909669E-3</v>
      </c>
      <c r="F854" s="10">
        <v>-2.0513000333116649E-3</v>
      </c>
      <c r="G854" s="10">
        <v>1.0881965774462987E-3</v>
      </c>
      <c r="H854" s="10">
        <v>1.5821394040609338E-3</v>
      </c>
      <c r="I854" s="10">
        <v>-1.8949695576651049E-3</v>
      </c>
      <c r="J854" s="2">
        <f t="shared" si="79"/>
        <v>1.3256885559781977E-3</v>
      </c>
      <c r="K854" s="10">
        <f t="shared" si="80"/>
        <v>1.3046256523128186E-3</v>
      </c>
      <c r="L854" s="10">
        <f t="shared" si="81"/>
        <v>-1.8313080285372024E-3</v>
      </c>
      <c r="M854" s="9">
        <f t="shared" si="82"/>
        <v>1.2946256523128185E-3</v>
      </c>
      <c r="N854" s="19">
        <f t="shared" si="83"/>
        <v>0.14600610283849436</v>
      </c>
    </row>
    <row r="855" spans="1:14" x14ac:dyDescent="0.25">
      <c r="A855" t="s">
        <v>518</v>
      </c>
      <c r="B855" s="22">
        <f t="shared" si="78"/>
        <v>2016</v>
      </c>
      <c r="C855">
        <v>1.1282300000000001</v>
      </c>
      <c r="D855" s="2">
        <v>1.3046256523128186E-3</v>
      </c>
      <c r="E855" s="10">
        <v>-5.0561947255900463E-4</v>
      </c>
      <c r="F855" s="10">
        <v>-9.7241742796909669E-3</v>
      </c>
      <c r="G855" s="10">
        <v>-2.0513000333116649E-3</v>
      </c>
      <c r="H855" s="10">
        <v>1.0881965774462987E-3</v>
      </c>
      <c r="I855" s="10">
        <v>1.5821394040609338E-3</v>
      </c>
      <c r="J855" s="2">
        <f t="shared" si="79"/>
        <v>6.8930680299624026E-5</v>
      </c>
      <c r="K855" s="10">
        <f t="shared" si="80"/>
        <v>2.6590322895152507E-3</v>
      </c>
      <c r="L855" s="10">
        <f t="shared" si="81"/>
        <v>1.2356949720131946E-3</v>
      </c>
      <c r="M855" s="9">
        <f t="shared" si="82"/>
        <v>-2.6690322895152508E-3</v>
      </c>
      <c r="N855" s="19">
        <f t="shared" si="83"/>
        <v>0.1433370705489791</v>
      </c>
    </row>
    <row r="856" spans="1:14" x14ac:dyDescent="0.25">
      <c r="A856" t="s">
        <v>519</v>
      </c>
      <c r="B856" s="22">
        <f t="shared" si="78"/>
        <v>2016</v>
      </c>
      <c r="C856">
        <v>1.13123</v>
      </c>
      <c r="D856" s="2">
        <v>2.6590322895152507E-3</v>
      </c>
      <c r="E856" s="10">
        <v>1.3046256523128186E-3</v>
      </c>
      <c r="F856" s="10">
        <v>-5.0561947255900463E-4</v>
      </c>
      <c r="G856" s="10">
        <v>-9.7241742796909669E-3</v>
      </c>
      <c r="H856" s="10">
        <v>-2.0513000333116649E-3</v>
      </c>
      <c r="I856" s="10">
        <v>1.0881965774462987E-3</v>
      </c>
      <c r="J856" s="2">
        <f t="shared" si="79"/>
        <v>-1.7785852529595539E-4</v>
      </c>
      <c r="K856" s="10">
        <f t="shared" si="80"/>
        <v>3.9779708812530679E-3</v>
      </c>
      <c r="L856" s="10">
        <f t="shared" si="81"/>
        <v>2.8368908148112063E-3</v>
      </c>
      <c r="M856" s="9">
        <f t="shared" si="82"/>
        <v>-3.9879708812530675E-3</v>
      </c>
      <c r="N856" s="19">
        <f t="shared" si="83"/>
        <v>0.13934909966772602</v>
      </c>
    </row>
    <row r="857" spans="1:14" x14ac:dyDescent="0.25">
      <c r="A857" t="s">
        <v>520</v>
      </c>
      <c r="B857" s="22">
        <f t="shared" si="78"/>
        <v>2016</v>
      </c>
      <c r="C857">
        <v>1.1357299999999999</v>
      </c>
      <c r="D857" s="2">
        <v>3.9779708812530679E-3</v>
      </c>
      <c r="E857" s="10">
        <v>2.6590322895152507E-3</v>
      </c>
      <c r="F857" s="10">
        <v>1.3046256523128186E-3</v>
      </c>
      <c r="G857" s="10">
        <v>-5.0561947255900463E-4</v>
      </c>
      <c r="H857" s="10">
        <v>-9.7241742796909669E-3</v>
      </c>
      <c r="I857" s="10">
        <v>-2.0513000333116649E-3</v>
      </c>
      <c r="J857" s="2">
        <f t="shared" si="79"/>
        <v>-3.62503650674893E-4</v>
      </c>
      <c r="K857" s="10">
        <f t="shared" si="80"/>
        <v>-5.3533850475023792E-3</v>
      </c>
      <c r="L857" s="10">
        <f t="shared" si="81"/>
        <v>4.3404745319279604E-3</v>
      </c>
      <c r="M857" s="9">
        <f t="shared" si="82"/>
        <v>5.3433850475023796E-3</v>
      </c>
      <c r="N857" s="19">
        <f t="shared" si="83"/>
        <v>0.14469248471522839</v>
      </c>
    </row>
    <row r="858" spans="1:14" x14ac:dyDescent="0.25">
      <c r="A858" t="s">
        <v>521</v>
      </c>
      <c r="B858" s="22">
        <f t="shared" si="78"/>
        <v>2016</v>
      </c>
      <c r="C858">
        <v>1.12965</v>
      </c>
      <c r="D858" s="2">
        <v>-5.3533850475023792E-3</v>
      </c>
      <c r="E858" s="10">
        <v>3.9779708812530679E-3</v>
      </c>
      <c r="F858" s="10">
        <v>2.6590322895152507E-3</v>
      </c>
      <c r="G858" s="10">
        <v>1.3046256523128186E-3</v>
      </c>
      <c r="H858" s="10">
        <v>-5.0561947255900463E-4</v>
      </c>
      <c r="I858" s="10">
        <v>-9.7241742796909669E-3</v>
      </c>
      <c r="J858" s="2">
        <f t="shared" si="79"/>
        <v>-5.4231344704563347E-4</v>
      </c>
      <c r="K858" s="10">
        <f t="shared" si="80"/>
        <v>-8.4982074093753468E-4</v>
      </c>
      <c r="L858" s="10">
        <f t="shared" si="81"/>
        <v>-4.8110716004567461E-3</v>
      </c>
      <c r="M858" s="9">
        <f t="shared" si="82"/>
        <v>-8.5982074093753471E-4</v>
      </c>
      <c r="N858" s="19">
        <f t="shared" si="83"/>
        <v>0.14383266397429084</v>
      </c>
    </row>
    <row r="859" spans="1:14" x14ac:dyDescent="0.25">
      <c r="A859" t="s">
        <v>522</v>
      </c>
      <c r="B859" s="22">
        <f t="shared" si="78"/>
        <v>2016</v>
      </c>
      <c r="C859">
        <v>1.12869</v>
      </c>
      <c r="D859" s="2">
        <v>-8.4982074093753468E-4</v>
      </c>
      <c r="E859" s="10">
        <v>-5.3533850475023792E-3</v>
      </c>
      <c r="F859" s="10">
        <v>3.9779708812530679E-3</v>
      </c>
      <c r="G859" s="10">
        <v>2.6590322895152507E-3</v>
      </c>
      <c r="H859" s="10">
        <v>1.3046256523128186E-3</v>
      </c>
      <c r="I859" s="10">
        <v>-5.0561947255900463E-4</v>
      </c>
      <c r="J859" s="2">
        <f t="shared" si="79"/>
        <v>7.2982251130984904E-4</v>
      </c>
      <c r="K859" s="10">
        <f t="shared" si="80"/>
        <v>-5.6880099938866335E-3</v>
      </c>
      <c r="L859" s="10">
        <f t="shared" si="81"/>
        <v>-1.5796432522473837E-3</v>
      </c>
      <c r="M859" s="9">
        <f t="shared" si="82"/>
        <v>-5.6980099938866331E-3</v>
      </c>
      <c r="N859" s="19">
        <f t="shared" si="83"/>
        <v>0.1381346539804042</v>
      </c>
    </row>
    <row r="860" spans="1:14" x14ac:dyDescent="0.25">
      <c r="A860" t="s">
        <v>523</v>
      </c>
      <c r="B860" s="22">
        <f t="shared" si="78"/>
        <v>2016</v>
      </c>
      <c r="C860">
        <v>1.1222700000000001</v>
      </c>
      <c r="D860" s="2">
        <v>-5.6880099938866335E-3</v>
      </c>
      <c r="E860" s="10">
        <v>-8.4982074093753468E-4</v>
      </c>
      <c r="F860" s="10">
        <v>-5.3533850475023792E-3</v>
      </c>
      <c r="G860" s="10">
        <v>3.9779708812530679E-3</v>
      </c>
      <c r="H860" s="10">
        <v>2.6590322895152507E-3</v>
      </c>
      <c r="I860" s="10">
        <v>1.3046256523128186E-3</v>
      </c>
      <c r="J860" s="2">
        <f t="shared" si="79"/>
        <v>1.1585535167203991E-4</v>
      </c>
      <c r="K860" s="10">
        <f t="shared" si="80"/>
        <v>3.938446184964306E-3</v>
      </c>
      <c r="L860" s="10">
        <f t="shared" si="81"/>
        <v>-5.8038653455586738E-3</v>
      </c>
      <c r="M860" s="9">
        <f t="shared" si="82"/>
        <v>3.9284461849643064E-3</v>
      </c>
      <c r="N860" s="19">
        <f t="shared" si="83"/>
        <v>0.14206310016536849</v>
      </c>
    </row>
    <row r="861" spans="1:14" x14ac:dyDescent="0.25">
      <c r="A861" t="s">
        <v>524</v>
      </c>
      <c r="B861" s="22">
        <f t="shared" si="78"/>
        <v>2016</v>
      </c>
      <c r="C861">
        <v>1.12669</v>
      </c>
      <c r="D861" s="2">
        <v>3.938446184964306E-3</v>
      </c>
      <c r="E861" s="10">
        <v>-5.6880099938866335E-3</v>
      </c>
      <c r="F861" s="10">
        <v>-8.4982074093753468E-4</v>
      </c>
      <c r="G861" s="10">
        <v>-5.3533850475023792E-3</v>
      </c>
      <c r="H861" s="10">
        <v>3.9779708812530679E-3</v>
      </c>
      <c r="I861" s="10">
        <v>2.6590322895152507E-3</v>
      </c>
      <c r="J861" s="2">
        <f t="shared" si="79"/>
        <v>7.7544165070484166E-4</v>
      </c>
      <c r="K861" s="10">
        <f t="shared" si="80"/>
        <v>2.5295334120298829E-3</v>
      </c>
      <c r="L861" s="10">
        <f t="shared" si="81"/>
        <v>3.1630045342594644E-3</v>
      </c>
      <c r="M861" s="9">
        <f t="shared" si="82"/>
        <v>-2.5395334120298829E-3</v>
      </c>
      <c r="N861" s="19">
        <f t="shared" si="83"/>
        <v>0.1395235667533386</v>
      </c>
    </row>
    <row r="862" spans="1:14" x14ac:dyDescent="0.25">
      <c r="A862" t="s">
        <v>525</v>
      </c>
      <c r="B862" s="22">
        <f t="shared" si="78"/>
        <v>2016</v>
      </c>
      <c r="C862">
        <v>1.12954</v>
      </c>
      <c r="D862" s="2">
        <v>2.5295334120298829E-3</v>
      </c>
      <c r="E862" s="10">
        <v>3.938446184964306E-3</v>
      </c>
      <c r="F862" s="10">
        <v>-5.6880099938866335E-3</v>
      </c>
      <c r="G862" s="10">
        <v>-8.4982074093753468E-4</v>
      </c>
      <c r="H862" s="10">
        <v>-5.3533850475023792E-3</v>
      </c>
      <c r="I862" s="10">
        <v>3.9779708812530679E-3</v>
      </c>
      <c r="J862" s="2">
        <f t="shared" si="79"/>
        <v>-5.3692507821950515E-4</v>
      </c>
      <c r="K862" s="10">
        <f t="shared" si="80"/>
        <v>2.2575561733095828E-3</v>
      </c>
      <c r="L862" s="10">
        <f t="shared" si="81"/>
        <v>3.0664584902493882E-3</v>
      </c>
      <c r="M862" s="9">
        <f t="shared" si="82"/>
        <v>-2.2675561733095828E-3</v>
      </c>
      <c r="N862" s="19">
        <f t="shared" si="83"/>
        <v>0.13725601058002901</v>
      </c>
    </row>
    <row r="863" spans="1:14" x14ac:dyDescent="0.25">
      <c r="A863" t="s">
        <v>526</v>
      </c>
      <c r="B863" s="22">
        <f t="shared" si="78"/>
        <v>2016</v>
      </c>
      <c r="C863">
        <v>1.13209</v>
      </c>
      <c r="D863" s="2">
        <v>2.2575561733095828E-3</v>
      </c>
      <c r="E863" s="10">
        <v>2.5295334120298829E-3</v>
      </c>
      <c r="F863" s="10">
        <v>3.938446184964306E-3</v>
      </c>
      <c r="G863" s="10">
        <v>-5.6880099938866335E-3</v>
      </c>
      <c r="H863" s="10">
        <v>-8.4982074093753468E-4</v>
      </c>
      <c r="I863" s="10">
        <v>-5.3533850475023792E-3</v>
      </c>
      <c r="J863" s="2">
        <f t="shared" si="79"/>
        <v>-3.4484917689063348E-4</v>
      </c>
      <c r="K863" s="10">
        <f t="shared" si="80"/>
        <v>2.6941320919715572E-3</v>
      </c>
      <c r="L863" s="10">
        <f t="shared" si="81"/>
        <v>2.6024053502002164E-3</v>
      </c>
      <c r="M863" s="9">
        <f t="shared" si="82"/>
        <v>-2.7041320919715573E-3</v>
      </c>
      <c r="N863" s="19">
        <f t="shared" si="83"/>
        <v>0.13455187848805744</v>
      </c>
    </row>
    <row r="864" spans="1:14" x14ac:dyDescent="0.25">
      <c r="A864" t="s">
        <v>527</v>
      </c>
      <c r="B864" s="22">
        <f t="shared" si="78"/>
        <v>2016</v>
      </c>
      <c r="C864">
        <v>1.13514</v>
      </c>
      <c r="D864" s="2">
        <v>2.6941320919715572E-3</v>
      </c>
      <c r="E864" s="10">
        <v>2.2575561733095828E-3</v>
      </c>
      <c r="F864" s="10">
        <v>2.5295334120298829E-3</v>
      </c>
      <c r="G864" s="10">
        <v>3.938446184964306E-3</v>
      </c>
      <c r="H864" s="10">
        <v>-5.6880099938866335E-3</v>
      </c>
      <c r="I864" s="10">
        <v>-8.4982074093753468E-4</v>
      </c>
      <c r="J864" s="2">
        <f t="shared" si="79"/>
        <v>-3.0777074714559291E-4</v>
      </c>
      <c r="K864" s="10">
        <f t="shared" si="80"/>
        <v>8.7125817079831691E-3</v>
      </c>
      <c r="L864" s="10">
        <f t="shared" si="81"/>
        <v>3.0019028391171502E-3</v>
      </c>
      <c r="M864" s="9">
        <f t="shared" si="82"/>
        <v>-8.7225817079831687E-3</v>
      </c>
      <c r="N864" s="19">
        <f t="shared" si="83"/>
        <v>0.12582929678007426</v>
      </c>
    </row>
    <row r="865" spans="1:14" x14ac:dyDescent="0.25">
      <c r="A865" t="s">
        <v>528</v>
      </c>
      <c r="B865" s="22">
        <f t="shared" si="78"/>
        <v>2016</v>
      </c>
      <c r="C865">
        <v>1.14503</v>
      </c>
      <c r="D865" s="2">
        <v>8.7125817079831691E-3</v>
      </c>
      <c r="E865" s="10">
        <v>2.6941320919715572E-3</v>
      </c>
      <c r="F865" s="10">
        <v>2.2575561733095828E-3</v>
      </c>
      <c r="G865" s="10">
        <v>2.5295334120298829E-3</v>
      </c>
      <c r="H865" s="10">
        <v>3.938446184964306E-3</v>
      </c>
      <c r="I865" s="10">
        <v>-5.6880099938866335E-3</v>
      </c>
      <c r="J865" s="2">
        <f t="shared" si="79"/>
        <v>-3.6728877742139756E-4</v>
      </c>
      <c r="K865" s="10">
        <f t="shared" si="80"/>
        <v>7.2749185610856415E-3</v>
      </c>
      <c r="L865" s="10">
        <f t="shared" si="81"/>
        <v>9.0798704854045675E-3</v>
      </c>
      <c r="M865" s="9">
        <f t="shared" si="82"/>
        <v>-7.2849185610856411E-3</v>
      </c>
      <c r="N865" s="19">
        <f t="shared" si="83"/>
        <v>0.11854437821898862</v>
      </c>
    </row>
    <row r="866" spans="1:14" x14ac:dyDescent="0.25">
      <c r="A866" s="1">
        <v>42374.958333333336</v>
      </c>
      <c r="B866" s="22">
        <f t="shared" si="78"/>
        <v>2016</v>
      </c>
      <c r="C866">
        <v>1.1533599999999999</v>
      </c>
      <c r="D866" s="2">
        <v>7.2749185610856415E-3</v>
      </c>
      <c r="E866" s="10">
        <v>8.7125817079831691E-3</v>
      </c>
      <c r="F866" s="10">
        <v>2.6941320919715572E-3</v>
      </c>
      <c r="G866" s="10">
        <v>2.2575561733095828E-3</v>
      </c>
      <c r="H866" s="10">
        <v>2.5295334120298829E-3</v>
      </c>
      <c r="I866" s="10">
        <v>3.938446184964306E-3</v>
      </c>
      <c r="J866" s="2">
        <f t="shared" si="79"/>
        <v>-1.1877789857613833E-3</v>
      </c>
      <c r="K866" s="10">
        <f t="shared" si="80"/>
        <v>-3.2947215093293014E-3</v>
      </c>
      <c r="L866" s="10">
        <f t="shared" si="81"/>
        <v>8.4626975468470242E-3</v>
      </c>
      <c r="M866" s="9">
        <f t="shared" si="82"/>
        <v>3.2847215093293014E-3</v>
      </c>
      <c r="N866" s="19">
        <f t="shared" si="83"/>
        <v>0.12182909972831793</v>
      </c>
    </row>
    <row r="867" spans="1:14" x14ac:dyDescent="0.25">
      <c r="A867" s="1">
        <v>42405.958333333336</v>
      </c>
      <c r="B867" s="22">
        <f t="shared" si="78"/>
        <v>2016</v>
      </c>
      <c r="C867">
        <v>1.1495599999999999</v>
      </c>
      <c r="D867" s="2">
        <v>-3.2947215093293014E-3</v>
      </c>
      <c r="E867" s="10">
        <v>7.2749185610856415E-3</v>
      </c>
      <c r="F867" s="10">
        <v>8.7125817079831691E-3</v>
      </c>
      <c r="G867" s="10">
        <v>2.6941320919715572E-3</v>
      </c>
      <c r="H867" s="10">
        <v>2.2575561733095828E-3</v>
      </c>
      <c r="I867" s="10">
        <v>2.5295334120298829E-3</v>
      </c>
      <c r="J867" s="2">
        <f t="shared" si="79"/>
        <v>-9.9178356996817486E-4</v>
      </c>
      <c r="K867" s="10">
        <f t="shared" si="80"/>
        <v>-9.1339295034620349E-4</v>
      </c>
      <c r="L867" s="10">
        <f t="shared" si="81"/>
        <v>-2.3029379393611268E-3</v>
      </c>
      <c r="M867" s="9">
        <f t="shared" si="82"/>
        <v>-9.2339295034620352E-4</v>
      </c>
      <c r="N867" s="19">
        <f t="shared" si="83"/>
        <v>0.12090570677797173</v>
      </c>
    </row>
    <row r="868" spans="1:14" x14ac:dyDescent="0.25">
      <c r="A868" s="1">
        <v>42434.958333333336</v>
      </c>
      <c r="B868" s="22">
        <f t="shared" si="78"/>
        <v>2016</v>
      </c>
      <c r="C868">
        <v>1.1485099999999999</v>
      </c>
      <c r="D868" s="2">
        <v>-9.1339295034620349E-4</v>
      </c>
      <c r="E868" s="10">
        <v>-3.2947215093293014E-3</v>
      </c>
      <c r="F868" s="10">
        <v>7.2749185610856415E-3</v>
      </c>
      <c r="G868" s="10">
        <v>8.7125817079831691E-3</v>
      </c>
      <c r="H868" s="10">
        <v>2.6941320919715572E-3</v>
      </c>
      <c r="I868" s="10">
        <v>2.2575561733095828E-3</v>
      </c>
      <c r="J868" s="2">
        <f t="shared" si="79"/>
        <v>4.4916663095757235E-4</v>
      </c>
      <c r="K868" s="10">
        <f t="shared" si="80"/>
        <v>-6.9916674648021759E-3</v>
      </c>
      <c r="L868" s="10">
        <f t="shared" si="81"/>
        <v>-1.3625595813037759E-3</v>
      </c>
      <c r="M868" s="9">
        <f t="shared" si="82"/>
        <v>-7.0016674648021755E-3</v>
      </c>
      <c r="N868" s="19">
        <f t="shared" si="83"/>
        <v>0.11390403931316956</v>
      </c>
    </row>
    <row r="869" spans="1:14" x14ac:dyDescent="0.25">
      <c r="A869" s="1">
        <v>42465.958333333336</v>
      </c>
      <c r="B869" s="22">
        <f t="shared" si="78"/>
        <v>2016</v>
      </c>
      <c r="C869">
        <v>1.1404799999999999</v>
      </c>
      <c r="D869" s="2">
        <v>-6.9916674648021759E-3</v>
      </c>
      <c r="E869" s="10">
        <v>-9.1339295034620349E-4</v>
      </c>
      <c r="F869" s="10">
        <v>-3.2947215093293014E-3</v>
      </c>
      <c r="G869" s="10">
        <v>7.2749185610856415E-3</v>
      </c>
      <c r="H869" s="10">
        <v>8.7125817079831691E-3</v>
      </c>
      <c r="I869" s="10">
        <v>2.6941320919715572E-3</v>
      </c>
      <c r="J869" s="2">
        <f t="shared" si="79"/>
        <v>1.245220978725204E-4</v>
      </c>
      <c r="K869" s="10">
        <f t="shared" si="80"/>
        <v>-2.3674242424243097E-4</v>
      </c>
      <c r="L869" s="10">
        <f t="shared" si="81"/>
        <v>-7.1161895626746961E-3</v>
      </c>
      <c r="M869" s="9">
        <f t="shared" si="82"/>
        <v>-2.46742424242431E-4</v>
      </c>
      <c r="N869" s="19">
        <f t="shared" si="83"/>
        <v>0.11365729688892713</v>
      </c>
    </row>
    <row r="870" spans="1:14" x14ac:dyDescent="0.25">
      <c r="A870" s="1">
        <v>42495.958333333336</v>
      </c>
      <c r="B870" s="22">
        <f t="shared" si="78"/>
        <v>2016</v>
      </c>
      <c r="C870">
        <v>1.1402099999999999</v>
      </c>
      <c r="D870" s="2">
        <v>-2.3674242424243097E-4</v>
      </c>
      <c r="E870" s="10">
        <v>-6.9916674648021759E-3</v>
      </c>
      <c r="F870" s="10">
        <v>-9.1339295034620349E-4</v>
      </c>
      <c r="G870" s="10">
        <v>-3.2947215093293014E-3</v>
      </c>
      <c r="H870" s="10">
        <v>7.2749185610856415E-3</v>
      </c>
      <c r="I870" s="10">
        <v>8.7125817079831691E-3</v>
      </c>
      <c r="J870" s="2">
        <f t="shared" si="79"/>
        <v>9.5316818463972485E-4</v>
      </c>
      <c r="K870" s="10">
        <f t="shared" si="80"/>
        <v>-1.6575893914277939E-3</v>
      </c>
      <c r="L870" s="10">
        <f t="shared" si="81"/>
        <v>-1.1899106088821558E-3</v>
      </c>
      <c r="M870" s="9">
        <f t="shared" si="82"/>
        <v>-1.667589391427794E-3</v>
      </c>
      <c r="N870" s="19">
        <f t="shared" si="83"/>
        <v>0.11198970749749934</v>
      </c>
    </row>
    <row r="871" spans="1:14" x14ac:dyDescent="0.25">
      <c r="A871" s="1">
        <v>42587.958333333336</v>
      </c>
      <c r="B871" s="22">
        <f t="shared" si="78"/>
        <v>2016</v>
      </c>
      <c r="C871">
        <v>1.13832</v>
      </c>
      <c r="D871" s="2">
        <v>-1.6575893914277939E-3</v>
      </c>
      <c r="E871" s="10">
        <v>-2.3674242424243097E-4</v>
      </c>
      <c r="F871" s="10">
        <v>-6.9916674648021759E-3</v>
      </c>
      <c r="G871" s="10">
        <v>-9.1339295034620349E-4</v>
      </c>
      <c r="H871" s="10">
        <v>-3.2947215093293014E-3</v>
      </c>
      <c r="I871" s="10">
        <v>7.2749185610856415E-3</v>
      </c>
      <c r="J871" s="2">
        <f t="shared" si="79"/>
        <v>3.2274896922425392E-5</v>
      </c>
      <c r="K871" s="10">
        <f t="shared" si="80"/>
        <v>-1.0278304870334765E-3</v>
      </c>
      <c r="L871" s="10">
        <f t="shared" si="81"/>
        <v>-1.6898642883502193E-3</v>
      </c>
      <c r="M871" s="9">
        <f t="shared" si="82"/>
        <v>-1.0378304870334765E-3</v>
      </c>
      <c r="N871" s="19">
        <f t="shared" si="83"/>
        <v>0.11095187701046587</v>
      </c>
    </row>
    <row r="872" spans="1:14" x14ac:dyDescent="0.25">
      <c r="A872" s="1">
        <v>42618.958333333336</v>
      </c>
      <c r="B872" s="22">
        <f t="shared" si="78"/>
        <v>2016</v>
      </c>
      <c r="C872">
        <v>1.1371500000000001</v>
      </c>
      <c r="D872" s="2">
        <v>-1.0278304870334765E-3</v>
      </c>
      <c r="E872" s="10">
        <v>-1.6575893914277939E-3</v>
      </c>
      <c r="F872" s="10">
        <v>-2.3674242424243097E-4</v>
      </c>
      <c r="G872" s="10">
        <v>-6.9916674648021759E-3</v>
      </c>
      <c r="H872" s="10">
        <v>-9.1339295034620349E-4</v>
      </c>
      <c r="I872" s="10">
        <v>-3.2947215093293014E-3</v>
      </c>
      <c r="J872" s="2">
        <f t="shared" si="79"/>
        <v>2.2597777698370563E-4</v>
      </c>
      <c r="K872" s="10">
        <f t="shared" si="80"/>
        <v>4.7663017192103307E-3</v>
      </c>
      <c r="L872" s="10">
        <f t="shared" si="81"/>
        <v>-1.2538082640171822E-3</v>
      </c>
      <c r="M872" s="9">
        <f t="shared" si="82"/>
        <v>4.7563017192103312E-3</v>
      </c>
      <c r="N872" s="19">
        <f t="shared" si="83"/>
        <v>0.1157081787296762</v>
      </c>
    </row>
    <row r="873" spans="1:14" x14ac:dyDescent="0.25">
      <c r="A873" s="1">
        <v>42648.958333333336</v>
      </c>
      <c r="B873" s="22">
        <f t="shared" si="78"/>
        <v>2016</v>
      </c>
      <c r="C873">
        <v>1.1425700000000001</v>
      </c>
      <c r="D873" s="2">
        <v>4.7663017192103307E-3</v>
      </c>
      <c r="E873" s="10">
        <v>-1.0278304870334765E-3</v>
      </c>
      <c r="F873" s="10">
        <v>-1.6575893914277939E-3</v>
      </c>
      <c r="G873" s="10">
        <v>-2.3674242424243097E-4</v>
      </c>
      <c r="H873" s="10">
        <v>-6.9916674648021759E-3</v>
      </c>
      <c r="I873" s="10">
        <v>-9.1339295034620349E-4</v>
      </c>
      <c r="J873" s="2">
        <f t="shared" si="79"/>
        <v>1.401232716480149E-4</v>
      </c>
      <c r="K873" s="10">
        <f t="shared" si="80"/>
        <v>-4.3323385000481052E-3</v>
      </c>
      <c r="L873" s="10">
        <f t="shared" si="81"/>
        <v>4.6261784475623161E-3</v>
      </c>
      <c r="M873" s="9">
        <f t="shared" si="82"/>
        <v>4.3223385000481056E-3</v>
      </c>
      <c r="N873" s="19">
        <f t="shared" si="83"/>
        <v>0.12003051722972431</v>
      </c>
    </row>
    <row r="874" spans="1:14" x14ac:dyDescent="0.25">
      <c r="A874" s="1">
        <v>42679.958333333336</v>
      </c>
      <c r="B874" s="22">
        <f t="shared" si="78"/>
        <v>2016</v>
      </c>
      <c r="C874">
        <v>1.1376200000000001</v>
      </c>
      <c r="D874" s="2">
        <v>-4.3323385000481052E-3</v>
      </c>
      <c r="E874" s="10">
        <v>4.7663017192103307E-3</v>
      </c>
      <c r="F874" s="10">
        <v>-1.0278304870334765E-3</v>
      </c>
      <c r="G874" s="10">
        <v>-1.6575893914277939E-3</v>
      </c>
      <c r="H874" s="10">
        <v>-2.3674242424243097E-4</v>
      </c>
      <c r="I874" s="10">
        <v>-6.9916674648021759E-3</v>
      </c>
      <c r="J874" s="2">
        <f t="shared" si="79"/>
        <v>-6.4978593161301812E-4</v>
      </c>
      <c r="K874" s="10">
        <f t="shared" si="80"/>
        <v>-5.8455371741003015E-3</v>
      </c>
      <c r="L874" s="10">
        <f t="shared" si="81"/>
        <v>-3.6825525684350872E-3</v>
      </c>
      <c r="M874" s="9">
        <f t="shared" si="82"/>
        <v>-5.8555371741003011E-3</v>
      </c>
      <c r="N874" s="19">
        <f t="shared" si="83"/>
        <v>0.11417498005562401</v>
      </c>
    </row>
    <row r="875" spans="1:14" x14ac:dyDescent="0.25">
      <c r="A875" s="1">
        <v>42709.958333333336</v>
      </c>
      <c r="B875" s="22">
        <f t="shared" si="78"/>
        <v>2016</v>
      </c>
      <c r="C875">
        <v>1.13097</v>
      </c>
      <c r="D875" s="2">
        <v>-5.8455371741003015E-3</v>
      </c>
      <c r="E875" s="10">
        <v>-4.3323385000481052E-3</v>
      </c>
      <c r="F875" s="10">
        <v>4.7663017192103307E-3</v>
      </c>
      <c r="G875" s="10">
        <v>-1.0278304870334765E-3</v>
      </c>
      <c r="H875" s="10">
        <v>-1.6575893914277939E-3</v>
      </c>
      <c r="I875" s="10">
        <v>-2.3674242424243097E-4</v>
      </c>
      <c r="J875" s="2">
        <f t="shared" si="79"/>
        <v>5.9062408847736583E-4</v>
      </c>
      <c r="K875" s="10">
        <f t="shared" si="80"/>
        <v>8.3114494637337444E-4</v>
      </c>
      <c r="L875" s="10">
        <f t="shared" si="81"/>
        <v>-6.4361612625776672E-3</v>
      </c>
      <c r="M875" s="9">
        <f t="shared" si="82"/>
        <v>8.2114494637337441E-4</v>
      </c>
      <c r="N875" s="19">
        <f t="shared" si="83"/>
        <v>0.11499612500199739</v>
      </c>
    </row>
    <row r="876" spans="1:14" x14ac:dyDescent="0.25">
      <c r="A876" t="s">
        <v>529</v>
      </c>
      <c r="B876" s="22">
        <f t="shared" si="78"/>
        <v>2016</v>
      </c>
      <c r="C876">
        <v>1.13191</v>
      </c>
      <c r="D876" s="2">
        <v>8.3114494637337444E-4</v>
      </c>
      <c r="E876" s="10">
        <v>-5.8455371741003015E-3</v>
      </c>
      <c r="F876" s="10">
        <v>-4.3323385000481052E-3</v>
      </c>
      <c r="G876" s="10">
        <v>4.7663017192103307E-3</v>
      </c>
      <c r="H876" s="10">
        <v>-1.0278304870334765E-3</v>
      </c>
      <c r="I876" s="10">
        <v>-1.6575893914277939E-3</v>
      </c>
      <c r="J876" s="2">
        <f t="shared" si="79"/>
        <v>7.9691719958521518E-4</v>
      </c>
      <c r="K876" s="10">
        <f t="shared" si="80"/>
        <v>-5.9191985228501665E-4</v>
      </c>
      <c r="L876" s="10">
        <f t="shared" si="81"/>
        <v>3.4227746788159262E-5</v>
      </c>
      <c r="M876" s="9">
        <f t="shared" si="82"/>
        <v>5.8191985228501662E-4</v>
      </c>
      <c r="N876" s="19">
        <f t="shared" si="83"/>
        <v>0.11557804485428241</v>
      </c>
    </row>
    <row r="877" spans="1:14" x14ac:dyDescent="0.25">
      <c r="A877" t="s">
        <v>530</v>
      </c>
      <c r="B877" s="22">
        <f t="shared" si="78"/>
        <v>2016</v>
      </c>
      <c r="C877">
        <v>1.13124</v>
      </c>
      <c r="D877" s="2">
        <v>-5.9191985228501665E-4</v>
      </c>
      <c r="E877" s="10">
        <v>8.3114494637337444E-4</v>
      </c>
      <c r="F877" s="10">
        <v>-5.8455371741003015E-3</v>
      </c>
      <c r="G877" s="10">
        <v>-4.3323385000481052E-3</v>
      </c>
      <c r="H877" s="10">
        <v>4.7663017192103307E-3</v>
      </c>
      <c r="I877" s="10">
        <v>-1.0278304870334765E-3</v>
      </c>
      <c r="J877" s="2">
        <f t="shared" si="79"/>
        <v>-1.1330929620086072E-4</v>
      </c>
      <c r="K877" s="10">
        <f t="shared" si="80"/>
        <v>-8.5304621477316767E-3</v>
      </c>
      <c r="L877" s="10">
        <f t="shared" si="81"/>
        <v>-4.7861055608415591E-4</v>
      </c>
      <c r="M877" s="9">
        <f t="shared" si="82"/>
        <v>8.5204621477316771E-3</v>
      </c>
      <c r="N877" s="19">
        <f t="shared" si="83"/>
        <v>0.12409850700201409</v>
      </c>
    </row>
    <row r="878" spans="1:14" x14ac:dyDescent="0.25">
      <c r="A878" t="s">
        <v>531</v>
      </c>
      <c r="B878" s="22">
        <f t="shared" si="78"/>
        <v>2016</v>
      </c>
      <c r="C878">
        <v>1.1215900000000001</v>
      </c>
      <c r="D878" s="2">
        <v>-8.5304621477316767E-3</v>
      </c>
      <c r="E878" s="10">
        <v>-5.9191985228501665E-4</v>
      </c>
      <c r="F878" s="10">
        <v>8.3114494637337444E-4</v>
      </c>
      <c r="G878" s="10">
        <v>-5.8455371741003015E-3</v>
      </c>
      <c r="H878" s="10">
        <v>-4.3323385000481052E-3</v>
      </c>
      <c r="I878" s="10">
        <v>4.7663017192103307E-3</v>
      </c>
      <c r="J878" s="2">
        <f t="shared" si="79"/>
        <v>8.0695938972361723E-5</v>
      </c>
      <c r="K878" s="10">
        <f t="shared" si="80"/>
        <v>-1.2036483920150332E-3</v>
      </c>
      <c r="L878" s="10">
        <f t="shared" si="81"/>
        <v>-8.6111580867040387E-3</v>
      </c>
      <c r="M878" s="9">
        <f t="shared" si="82"/>
        <v>-1.2136483920150332E-3</v>
      </c>
      <c r="N878" s="19">
        <f t="shared" si="83"/>
        <v>0.12288485860999906</v>
      </c>
    </row>
    <row r="879" spans="1:14" x14ac:dyDescent="0.25">
      <c r="A879" t="s">
        <v>532</v>
      </c>
      <c r="B879" s="22">
        <f t="shared" si="78"/>
        <v>2016</v>
      </c>
      <c r="C879">
        <v>1.1202399999999999</v>
      </c>
      <c r="D879" s="2">
        <v>-1.2036483920150332E-3</v>
      </c>
      <c r="E879" s="10">
        <v>-8.5304621477316767E-3</v>
      </c>
      <c r="F879" s="10">
        <v>-5.9191985228501665E-4</v>
      </c>
      <c r="G879" s="10">
        <v>8.3114494637337444E-4</v>
      </c>
      <c r="H879" s="10">
        <v>-5.8455371741003015E-3</v>
      </c>
      <c r="I879" s="10">
        <v>-4.3323385000481052E-3</v>
      </c>
      <c r="J879" s="2">
        <f t="shared" si="79"/>
        <v>1.1629507782549195E-3</v>
      </c>
      <c r="K879" s="10">
        <f t="shared" si="80"/>
        <v>1.7674783974863661E-3</v>
      </c>
      <c r="L879" s="10">
        <f t="shared" si="81"/>
        <v>-2.3665991702699527E-3</v>
      </c>
      <c r="M879" s="9">
        <f t="shared" si="82"/>
        <v>1.7574783974863661E-3</v>
      </c>
      <c r="N879" s="19">
        <f t="shared" si="83"/>
        <v>0.12464233700748543</v>
      </c>
    </row>
    <row r="880" spans="1:14" x14ac:dyDescent="0.25">
      <c r="A880" t="s">
        <v>533</v>
      </c>
      <c r="B880" s="22">
        <f t="shared" si="78"/>
        <v>2016</v>
      </c>
      <c r="C880">
        <v>1.12222</v>
      </c>
      <c r="D880" s="2">
        <v>1.7674783974863661E-3</v>
      </c>
      <c r="E880" s="10">
        <v>-1.2036483920150332E-3</v>
      </c>
      <c r="F880" s="10">
        <v>-8.5304621477316767E-3</v>
      </c>
      <c r="G880" s="10">
        <v>-5.9191985228501665E-4</v>
      </c>
      <c r="H880" s="10">
        <v>8.3114494637337444E-4</v>
      </c>
      <c r="I880" s="10">
        <v>-5.8455371741003015E-3</v>
      </c>
      <c r="J880" s="2">
        <f t="shared" si="79"/>
        <v>1.6409237975592914E-4</v>
      </c>
      <c r="K880" s="10">
        <f t="shared" si="80"/>
        <v>-2.3168362709624635E-4</v>
      </c>
      <c r="L880" s="10">
        <f t="shared" si="81"/>
        <v>1.603386017730437E-3</v>
      </c>
      <c r="M880" s="9">
        <f t="shared" si="82"/>
        <v>2.2168362709624635E-4</v>
      </c>
      <c r="N880" s="19">
        <f t="shared" si="83"/>
        <v>0.12486402063458168</v>
      </c>
    </row>
    <row r="881" spans="1:14" x14ac:dyDescent="0.25">
      <c r="A881" t="s">
        <v>534</v>
      </c>
      <c r="B881" s="22">
        <f t="shared" si="78"/>
        <v>2016</v>
      </c>
      <c r="C881">
        <v>1.1219600000000001</v>
      </c>
      <c r="D881" s="2">
        <v>-2.3168362709624635E-4</v>
      </c>
      <c r="E881" s="10">
        <v>1.7674783974863661E-3</v>
      </c>
      <c r="F881" s="10">
        <v>-1.2036483920150332E-3</v>
      </c>
      <c r="G881" s="10">
        <v>-8.5304621477316767E-3</v>
      </c>
      <c r="H881" s="10">
        <v>-5.9191985228501665E-4</v>
      </c>
      <c r="I881" s="10">
        <v>8.3114494637337444E-4</v>
      </c>
      <c r="J881" s="2">
        <f t="shared" si="79"/>
        <v>-2.4095885337843039E-4</v>
      </c>
      <c r="K881" s="10">
        <f t="shared" si="80"/>
        <v>-7.0501622161218691E-3</v>
      </c>
      <c r="L881" s="10">
        <f t="shared" si="81"/>
        <v>9.2752262821840391E-6</v>
      </c>
      <c r="M881" s="9">
        <f t="shared" si="82"/>
        <v>7.0401622161218695E-3</v>
      </c>
      <c r="N881" s="19">
        <f t="shared" si="83"/>
        <v>0.13190418285070354</v>
      </c>
    </row>
    <row r="882" spans="1:14" x14ac:dyDescent="0.25">
      <c r="A882" t="s">
        <v>535</v>
      </c>
      <c r="B882" s="22">
        <f t="shared" si="78"/>
        <v>2016</v>
      </c>
      <c r="C882">
        <v>1.11405</v>
      </c>
      <c r="D882" s="2">
        <v>-7.0501622161218691E-3</v>
      </c>
      <c r="E882" s="10">
        <v>-2.3168362709624635E-4</v>
      </c>
      <c r="F882" s="10">
        <v>1.7674783974863661E-3</v>
      </c>
      <c r="G882" s="10">
        <v>-1.2036483920150332E-3</v>
      </c>
      <c r="H882" s="10">
        <v>-8.5304621477316767E-3</v>
      </c>
      <c r="I882" s="10">
        <v>-5.9191985228501665E-4</v>
      </c>
      <c r="J882" s="2">
        <f t="shared" si="79"/>
        <v>3.158523533360356E-5</v>
      </c>
      <c r="K882" s="10">
        <f t="shared" si="80"/>
        <v>1.2387235761410764E-3</v>
      </c>
      <c r="L882" s="10">
        <f t="shared" si="81"/>
        <v>-7.081747451455473E-3</v>
      </c>
      <c r="M882" s="9">
        <f t="shared" si="82"/>
        <v>1.2287235761410764E-3</v>
      </c>
      <c r="N882" s="19">
        <f t="shared" si="83"/>
        <v>0.13313290642684461</v>
      </c>
    </row>
    <row r="883" spans="1:14" x14ac:dyDescent="0.25">
      <c r="A883" t="s">
        <v>536</v>
      </c>
      <c r="B883" s="22">
        <f t="shared" si="78"/>
        <v>2016</v>
      </c>
      <c r="C883">
        <v>1.1154299999999999</v>
      </c>
      <c r="D883" s="2">
        <v>1.2387235761410764E-3</v>
      </c>
      <c r="E883" s="10">
        <v>-7.0501622161218691E-3</v>
      </c>
      <c r="F883" s="10">
        <v>-2.3168362709624635E-4</v>
      </c>
      <c r="G883" s="10">
        <v>1.7674783974863661E-3</v>
      </c>
      <c r="H883" s="10">
        <v>-1.2036483920150332E-3</v>
      </c>
      <c r="I883" s="10">
        <v>-8.5304621477316767E-3</v>
      </c>
      <c r="J883" s="2">
        <f t="shared" si="79"/>
        <v>9.6114272522064212E-4</v>
      </c>
      <c r="K883" s="10">
        <f t="shared" si="80"/>
        <v>3.5143397613477401E-3</v>
      </c>
      <c r="L883" s="10">
        <f t="shared" si="81"/>
        <v>2.775808509204343E-4</v>
      </c>
      <c r="M883" s="9">
        <f t="shared" si="82"/>
        <v>-3.5243397613477401E-3</v>
      </c>
      <c r="N883" s="19">
        <f t="shared" si="83"/>
        <v>0.12960856666549686</v>
      </c>
    </row>
    <row r="884" spans="1:14" x14ac:dyDescent="0.25">
      <c r="A884" t="s">
        <v>537</v>
      </c>
      <c r="B884" s="22">
        <f t="shared" si="78"/>
        <v>2016</v>
      </c>
      <c r="C884">
        <v>1.1193500000000001</v>
      </c>
      <c r="D884" s="2">
        <v>3.5143397613477401E-3</v>
      </c>
      <c r="E884" s="10">
        <v>1.2387235761410764E-3</v>
      </c>
      <c r="F884" s="10">
        <v>-7.0501622161218691E-3</v>
      </c>
      <c r="G884" s="10">
        <v>-2.3168362709624635E-4</v>
      </c>
      <c r="H884" s="10">
        <v>1.7674783974863661E-3</v>
      </c>
      <c r="I884" s="10">
        <v>-1.2036483920150332E-3</v>
      </c>
      <c r="J884" s="2">
        <f t="shared" si="79"/>
        <v>-1.6887415030603507E-4</v>
      </c>
      <c r="K884" s="10">
        <f t="shared" si="80"/>
        <v>-7.3167463259928844E-3</v>
      </c>
      <c r="L884" s="10">
        <f t="shared" si="81"/>
        <v>3.6832139116537753E-3</v>
      </c>
      <c r="M884" s="9">
        <f t="shared" si="82"/>
        <v>7.3067463259928848E-3</v>
      </c>
      <c r="N884" s="19">
        <f t="shared" si="83"/>
        <v>0.13691531299148973</v>
      </c>
    </row>
    <row r="885" spans="1:14" x14ac:dyDescent="0.25">
      <c r="A885" t="s">
        <v>538</v>
      </c>
      <c r="B885" s="22">
        <f t="shared" si="78"/>
        <v>2016</v>
      </c>
      <c r="C885">
        <v>1.1111599999999999</v>
      </c>
      <c r="D885" s="2">
        <v>-7.3167463259928844E-3</v>
      </c>
      <c r="E885" s="10">
        <v>3.5143397613477401E-3</v>
      </c>
      <c r="F885" s="10">
        <v>1.2387235761410764E-3</v>
      </c>
      <c r="G885" s="10">
        <v>-7.0501622161218691E-3</v>
      </c>
      <c r="H885" s="10">
        <v>-2.3168362709624635E-4</v>
      </c>
      <c r="I885" s="10">
        <v>1.7674783974863661E-3</v>
      </c>
      <c r="J885" s="2">
        <f t="shared" si="79"/>
        <v>-4.7910700378622886E-4</v>
      </c>
      <c r="K885" s="10">
        <f t="shared" si="80"/>
        <v>2.2409014003383909E-3</v>
      </c>
      <c r="L885" s="10">
        <f t="shared" si="81"/>
        <v>-6.8376393222066558E-3</v>
      </c>
      <c r="M885" s="9">
        <f t="shared" si="82"/>
        <v>2.2309014003383909E-3</v>
      </c>
      <c r="N885" s="19">
        <f t="shared" si="83"/>
        <v>0.13914621439182812</v>
      </c>
    </row>
    <row r="886" spans="1:14" x14ac:dyDescent="0.25">
      <c r="A886" t="s">
        <v>539</v>
      </c>
      <c r="B886" s="22">
        <f t="shared" si="78"/>
        <v>2016</v>
      </c>
      <c r="C886">
        <v>1.11365</v>
      </c>
      <c r="D886" s="2">
        <v>2.2409014003383909E-3</v>
      </c>
      <c r="E886" s="10">
        <v>-7.3167463259928844E-3</v>
      </c>
      <c r="F886" s="10">
        <v>3.5143397613477401E-3</v>
      </c>
      <c r="G886" s="10">
        <v>1.2387235761410764E-3</v>
      </c>
      <c r="H886" s="10">
        <v>-7.0501622161218691E-3</v>
      </c>
      <c r="I886" s="10">
        <v>-2.3168362709624635E-4</v>
      </c>
      <c r="J886" s="2">
        <f t="shared" si="79"/>
        <v>9.9748591421507777E-4</v>
      </c>
      <c r="K886" s="10">
        <f t="shared" si="80"/>
        <v>-4.3999461231092329E-4</v>
      </c>
      <c r="L886" s="10">
        <f t="shared" si="81"/>
        <v>1.2434154861233131E-3</v>
      </c>
      <c r="M886" s="9">
        <f t="shared" si="82"/>
        <v>4.2999461231092327E-4</v>
      </c>
      <c r="N886" s="19">
        <f t="shared" si="83"/>
        <v>0.13957620900413903</v>
      </c>
    </row>
    <row r="887" spans="1:14" x14ac:dyDescent="0.25">
      <c r="A887" t="s">
        <v>540</v>
      </c>
      <c r="B887" s="22">
        <f t="shared" si="78"/>
        <v>2016</v>
      </c>
      <c r="C887">
        <v>1.1131599999999999</v>
      </c>
      <c r="D887" s="2">
        <v>-4.3999461231092329E-4</v>
      </c>
      <c r="E887" s="10">
        <v>2.2409014003383909E-3</v>
      </c>
      <c r="F887" s="10">
        <v>-7.3167463259928844E-3</v>
      </c>
      <c r="G887" s="10">
        <v>3.5143397613477401E-3</v>
      </c>
      <c r="H887" s="10">
        <v>1.2387235761410764E-3</v>
      </c>
      <c r="I887" s="10">
        <v>-7.0501622161218691E-3</v>
      </c>
      <c r="J887" s="2">
        <f t="shared" si="79"/>
        <v>-3.0550021585982231E-4</v>
      </c>
      <c r="K887" s="10">
        <f t="shared" si="80"/>
        <v>5.0486902152433455E-3</v>
      </c>
      <c r="L887" s="10">
        <f t="shared" si="81"/>
        <v>-1.3449439645110098E-4</v>
      </c>
      <c r="M887" s="9">
        <f t="shared" si="82"/>
        <v>-5.0586902152433451E-3</v>
      </c>
      <c r="N887" s="19">
        <f t="shared" si="83"/>
        <v>0.13451751878889567</v>
      </c>
    </row>
    <row r="888" spans="1:14" x14ac:dyDescent="0.25">
      <c r="A888" t="s">
        <v>541</v>
      </c>
      <c r="B888" s="22">
        <f t="shared" si="78"/>
        <v>2016</v>
      </c>
      <c r="C888">
        <v>1.1187800000000001</v>
      </c>
      <c r="D888" s="2">
        <v>5.0486902152433455E-3</v>
      </c>
      <c r="E888" s="10">
        <v>-4.3999461231092329E-4</v>
      </c>
      <c r="F888" s="10">
        <v>2.2409014003383909E-3</v>
      </c>
      <c r="G888" s="10">
        <v>-7.3167463259928844E-3</v>
      </c>
      <c r="H888" s="10">
        <v>3.5143397613477401E-3</v>
      </c>
      <c r="I888" s="10">
        <v>1.2387235761410764E-3</v>
      </c>
      <c r="J888" s="2">
        <f t="shared" si="79"/>
        <v>5.9984097924990281E-5</v>
      </c>
      <c r="K888" s="10">
        <f t="shared" si="80"/>
        <v>-3.342927117038319E-3</v>
      </c>
      <c r="L888" s="10">
        <f t="shared" si="81"/>
        <v>4.9887061173183554E-3</v>
      </c>
      <c r="M888" s="9">
        <f t="shared" si="82"/>
        <v>3.332927117038319E-3</v>
      </c>
      <c r="N888" s="19">
        <f t="shared" si="83"/>
        <v>0.13785044590593398</v>
      </c>
    </row>
    <row r="889" spans="1:14" x14ac:dyDescent="0.25">
      <c r="A889" s="1">
        <v>42375.958333333336</v>
      </c>
      <c r="B889" s="22">
        <f t="shared" si="78"/>
        <v>2016</v>
      </c>
      <c r="C889">
        <v>1.11504</v>
      </c>
      <c r="D889" s="2">
        <v>-3.342927117038319E-3</v>
      </c>
      <c r="E889" s="10">
        <v>5.0486902152433455E-3</v>
      </c>
      <c r="F889" s="10">
        <v>-4.3999461231092329E-4</v>
      </c>
      <c r="G889" s="10">
        <v>2.2409014003383909E-3</v>
      </c>
      <c r="H889" s="10">
        <v>-7.3167463259928844E-3</v>
      </c>
      <c r="I889" s="10">
        <v>3.5143397613477401E-3</v>
      </c>
      <c r="J889" s="2">
        <f t="shared" si="79"/>
        <v>-6.8828371936994006E-4</v>
      </c>
      <c r="K889" s="10">
        <f t="shared" si="80"/>
        <v>1.9317692638828987E-2</v>
      </c>
      <c r="L889" s="10">
        <f t="shared" si="81"/>
        <v>-2.6546433976683791E-3</v>
      </c>
      <c r="M889" s="9">
        <f t="shared" si="82"/>
        <v>1.9307692638828988E-2</v>
      </c>
      <c r="N889" s="19">
        <f t="shared" si="83"/>
        <v>0.15715813854476296</v>
      </c>
    </row>
    <row r="890" spans="1:14" x14ac:dyDescent="0.25">
      <c r="A890" s="1">
        <v>42406.958333333336</v>
      </c>
      <c r="B890" s="22">
        <f t="shared" si="78"/>
        <v>2016</v>
      </c>
      <c r="C890">
        <v>1.1365799999999999</v>
      </c>
      <c r="D890" s="2">
        <v>1.9317692638828987E-2</v>
      </c>
      <c r="E890" s="10">
        <v>-3.342927117038319E-3</v>
      </c>
      <c r="F890" s="10">
        <v>5.0486902152433455E-3</v>
      </c>
      <c r="G890" s="10">
        <v>-4.3999461231092329E-4</v>
      </c>
      <c r="H890" s="10">
        <v>2.2409014003383909E-3</v>
      </c>
      <c r="I890" s="10">
        <v>-7.3167463259928844E-3</v>
      </c>
      <c r="J890" s="2">
        <f t="shared" si="79"/>
        <v>4.5573846118559348E-4</v>
      </c>
      <c r="K890" s="10">
        <f t="shared" si="80"/>
        <v>-1.0909922750707013E-3</v>
      </c>
      <c r="L890" s="10">
        <f t="shared" si="81"/>
        <v>1.8861954177643393E-2</v>
      </c>
      <c r="M890" s="9">
        <f t="shared" si="82"/>
        <v>1.0809922750707013E-3</v>
      </c>
      <c r="N890" s="19">
        <f t="shared" si="83"/>
        <v>0.15823913081983365</v>
      </c>
    </row>
    <row r="891" spans="1:14" x14ac:dyDescent="0.25">
      <c r="A891" s="1">
        <v>42496.958333333336</v>
      </c>
      <c r="B891" s="22">
        <f t="shared" si="78"/>
        <v>2016</v>
      </c>
      <c r="C891">
        <v>1.13534</v>
      </c>
      <c r="D891" s="2">
        <v>-1.0909922750707013E-3</v>
      </c>
      <c r="E891" s="10">
        <v>1.9317692638828987E-2</v>
      </c>
      <c r="F891" s="10">
        <v>-3.342927117038319E-3</v>
      </c>
      <c r="G891" s="10">
        <v>5.0486902152433455E-3</v>
      </c>
      <c r="H891" s="10">
        <v>-4.3999461231092329E-4</v>
      </c>
      <c r="I891" s="10">
        <v>2.2409014003383909E-3</v>
      </c>
      <c r="J891" s="2">
        <f t="shared" si="79"/>
        <v>-2.633564899457326E-3</v>
      </c>
      <c r="K891" s="10">
        <f t="shared" si="80"/>
        <v>2.9066182817483188E-4</v>
      </c>
      <c r="L891" s="10">
        <f t="shared" si="81"/>
        <v>1.5425726243866247E-3</v>
      </c>
      <c r="M891" s="9">
        <f t="shared" si="82"/>
        <v>-3.0066182817483191E-4</v>
      </c>
      <c r="N891" s="19">
        <f t="shared" si="83"/>
        <v>0.15793846899165881</v>
      </c>
    </row>
    <row r="892" spans="1:14" x14ac:dyDescent="0.25">
      <c r="A892" s="1">
        <v>42527.958333333336</v>
      </c>
      <c r="B892" s="22">
        <f t="shared" si="78"/>
        <v>2016</v>
      </c>
      <c r="C892">
        <v>1.13567</v>
      </c>
      <c r="D892" s="2">
        <v>2.9066182817483188E-4</v>
      </c>
      <c r="E892" s="10">
        <v>-1.0909922750707013E-3</v>
      </c>
      <c r="F892" s="10">
        <v>1.9317692638828987E-2</v>
      </c>
      <c r="G892" s="10">
        <v>-3.342927117038319E-3</v>
      </c>
      <c r="H892" s="10">
        <v>5.0486902152433455E-3</v>
      </c>
      <c r="I892" s="10">
        <v>-4.3999461231092329E-4</v>
      </c>
      <c r="J892" s="2">
        <f t="shared" si="79"/>
        <v>1.4873406544579232E-4</v>
      </c>
      <c r="K892" s="10">
        <f t="shared" si="80"/>
        <v>3.3020155502920812E-3</v>
      </c>
      <c r="L892" s="10">
        <f t="shared" si="81"/>
        <v>1.4192776272903957E-4</v>
      </c>
      <c r="M892" s="9">
        <f t="shared" si="82"/>
        <v>-3.3120155502920812E-3</v>
      </c>
      <c r="N892" s="19">
        <f t="shared" si="83"/>
        <v>0.15462645344136672</v>
      </c>
    </row>
    <row r="893" spans="1:14" x14ac:dyDescent="0.25">
      <c r="A893" s="1">
        <v>42557.958333333336</v>
      </c>
      <c r="B893" s="22">
        <f t="shared" si="78"/>
        <v>2016</v>
      </c>
      <c r="C893">
        <v>1.1394200000000001</v>
      </c>
      <c r="D893" s="2">
        <v>3.3020155502920812E-3</v>
      </c>
      <c r="E893" s="10">
        <v>2.9066182817483188E-4</v>
      </c>
      <c r="F893" s="10">
        <v>-1.0909922750707013E-3</v>
      </c>
      <c r="G893" s="10">
        <v>1.9317692638828987E-2</v>
      </c>
      <c r="H893" s="10">
        <v>-3.342927117038319E-3</v>
      </c>
      <c r="I893" s="10">
        <v>5.0486902152433455E-3</v>
      </c>
      <c r="J893" s="2">
        <f t="shared" si="79"/>
        <v>-3.9625684216276872E-5</v>
      </c>
      <c r="K893" s="10">
        <f t="shared" si="80"/>
        <v>-6.9772340313494219E-3</v>
      </c>
      <c r="L893" s="10">
        <f t="shared" si="81"/>
        <v>3.3416412345083578E-3</v>
      </c>
      <c r="M893" s="9">
        <f t="shared" si="82"/>
        <v>6.9672340313494223E-3</v>
      </c>
      <c r="N893" s="19">
        <f t="shared" si="83"/>
        <v>0.16159368747271613</v>
      </c>
    </row>
    <row r="894" spans="1:14" x14ac:dyDescent="0.25">
      <c r="A894" s="1">
        <v>42588.958333333336</v>
      </c>
      <c r="B894" s="22">
        <f t="shared" si="78"/>
        <v>2016</v>
      </c>
      <c r="C894">
        <v>1.13147</v>
      </c>
      <c r="D894" s="2">
        <v>-6.9772340313494219E-3</v>
      </c>
      <c r="E894" s="10">
        <v>3.3020155502920812E-3</v>
      </c>
      <c r="F894" s="10">
        <v>2.9066182817483188E-4</v>
      </c>
      <c r="G894" s="10">
        <v>-1.0909922750707013E-3</v>
      </c>
      <c r="H894" s="10">
        <v>1.9317692638828987E-2</v>
      </c>
      <c r="I894" s="10">
        <v>-3.342927117038319E-3</v>
      </c>
      <c r="J894" s="2">
        <f t="shared" si="79"/>
        <v>-4.501610214685886E-4</v>
      </c>
      <c r="K894" s="10">
        <f t="shared" si="80"/>
        <v>-5.7359010844298952E-3</v>
      </c>
      <c r="L894" s="10">
        <f t="shared" si="81"/>
        <v>-6.5270730098808336E-3</v>
      </c>
      <c r="M894" s="9">
        <f t="shared" si="82"/>
        <v>-5.7459010844298948E-3</v>
      </c>
      <c r="N894" s="19">
        <f t="shared" si="83"/>
        <v>0.15584778638828622</v>
      </c>
    </row>
    <row r="895" spans="1:14" x14ac:dyDescent="0.25">
      <c r="A895" s="1">
        <v>42619.958333333336</v>
      </c>
      <c r="B895" s="22">
        <f t="shared" si="78"/>
        <v>2016</v>
      </c>
      <c r="C895">
        <v>1.1249800000000001</v>
      </c>
      <c r="D895" s="2">
        <v>-5.7359010844298952E-3</v>
      </c>
      <c r="E895" s="10">
        <v>-6.9772340313494219E-3</v>
      </c>
      <c r="F895" s="10">
        <v>3.3020155502920812E-3</v>
      </c>
      <c r="G895" s="10">
        <v>2.9066182817483188E-4</v>
      </c>
      <c r="H895" s="10">
        <v>-1.0909922750707013E-3</v>
      </c>
      <c r="I895" s="10">
        <v>1.9317692638828987E-2</v>
      </c>
      <c r="J895" s="2">
        <f t="shared" si="79"/>
        <v>9.5120048671479653E-4</v>
      </c>
      <c r="K895" s="10">
        <f t="shared" si="80"/>
        <v>3.5822859073049163E-3</v>
      </c>
      <c r="L895" s="10">
        <f t="shared" si="81"/>
        <v>-6.6871015711446914E-3</v>
      </c>
      <c r="M895" s="9">
        <f t="shared" si="82"/>
        <v>3.5722859073049162E-3</v>
      </c>
      <c r="N895" s="19">
        <f t="shared" si="83"/>
        <v>0.15942007229559113</v>
      </c>
    </row>
    <row r="896" spans="1:14" x14ac:dyDescent="0.25">
      <c r="A896" s="1">
        <v>42710.958333333336</v>
      </c>
      <c r="B896" s="22">
        <f t="shared" si="78"/>
        <v>2016</v>
      </c>
      <c r="C896">
        <v>1.1290100000000001</v>
      </c>
      <c r="D896" s="2">
        <v>3.5822859073049163E-3</v>
      </c>
      <c r="E896" s="10">
        <v>-5.7359010844298952E-3</v>
      </c>
      <c r="F896" s="10">
        <v>-6.9772340313494219E-3</v>
      </c>
      <c r="G896" s="10">
        <v>3.3020155502920812E-3</v>
      </c>
      <c r="H896" s="10">
        <v>2.9066182817483188E-4</v>
      </c>
      <c r="I896" s="10">
        <v>-1.0909922750707013E-3</v>
      </c>
      <c r="J896" s="2">
        <f t="shared" si="79"/>
        <v>7.8197060307040286E-4</v>
      </c>
      <c r="K896" s="10">
        <f t="shared" si="80"/>
        <v>-7.3781454548677017E-3</v>
      </c>
      <c r="L896" s="10">
        <f t="shared" si="81"/>
        <v>2.8003153042345133E-3</v>
      </c>
      <c r="M896" s="9">
        <f t="shared" si="82"/>
        <v>7.3681454548677021E-3</v>
      </c>
      <c r="N896" s="19">
        <f t="shared" si="83"/>
        <v>0.16678821775045882</v>
      </c>
    </row>
    <row r="897" spans="1:14" x14ac:dyDescent="0.25">
      <c r="A897" t="s">
        <v>542</v>
      </c>
      <c r="B897" s="22">
        <f t="shared" si="78"/>
        <v>2016</v>
      </c>
      <c r="C897">
        <v>1.1206799999999999</v>
      </c>
      <c r="D897" s="2">
        <v>-7.3781454548677017E-3</v>
      </c>
      <c r="E897" s="10">
        <v>3.5822859073049163E-3</v>
      </c>
      <c r="F897" s="10">
        <v>-5.7359010844298952E-3</v>
      </c>
      <c r="G897" s="10">
        <v>-6.9772340313494219E-3</v>
      </c>
      <c r="H897" s="10">
        <v>3.3020155502920812E-3</v>
      </c>
      <c r="I897" s="10">
        <v>2.9066182817483188E-4</v>
      </c>
      <c r="J897" s="2">
        <f t="shared" si="79"/>
        <v>-4.8837004510238213E-4</v>
      </c>
      <c r="K897" s="10">
        <f t="shared" si="80"/>
        <v>4.6400399757291488E-3</v>
      </c>
      <c r="L897" s="10">
        <f t="shared" si="81"/>
        <v>-6.8897754097653197E-3</v>
      </c>
      <c r="M897" s="9">
        <f t="shared" si="82"/>
        <v>4.6300399757291492E-3</v>
      </c>
      <c r="N897" s="19">
        <f t="shared" si="83"/>
        <v>0.17141825772618796</v>
      </c>
    </row>
    <row r="898" spans="1:14" x14ac:dyDescent="0.25">
      <c r="A898" t="s">
        <v>543</v>
      </c>
      <c r="B898" s="22">
        <f t="shared" si="78"/>
        <v>2016</v>
      </c>
      <c r="C898">
        <v>1.12588</v>
      </c>
      <c r="D898" s="2">
        <v>4.6400399757291488E-3</v>
      </c>
      <c r="E898" s="10">
        <v>-7.3781454548677017E-3</v>
      </c>
      <c r="F898" s="10">
        <v>3.5822859073049163E-3</v>
      </c>
      <c r="G898" s="10">
        <v>-5.7359010844298952E-3</v>
      </c>
      <c r="H898" s="10">
        <v>-6.9772340313494219E-3</v>
      </c>
      <c r="I898" s="10">
        <v>3.3020155502920812E-3</v>
      </c>
      <c r="J898" s="2">
        <f t="shared" si="79"/>
        <v>1.005856406161769E-3</v>
      </c>
      <c r="K898" s="10">
        <f t="shared" si="80"/>
        <v>-3.1175613742138175E-3</v>
      </c>
      <c r="L898" s="10">
        <f t="shared" si="81"/>
        <v>3.6341835695673798E-3</v>
      </c>
      <c r="M898" s="9">
        <f t="shared" si="82"/>
        <v>3.1075613742138175E-3</v>
      </c>
      <c r="N898" s="19">
        <f t="shared" si="83"/>
        <v>0.17452581910040177</v>
      </c>
    </row>
    <row r="899" spans="1:14" x14ac:dyDescent="0.25">
      <c r="A899" t="s">
        <v>544</v>
      </c>
      <c r="B899" s="22">
        <f t="shared" ref="B899:B962" si="84">YEAR(A899)</f>
        <v>2016</v>
      </c>
      <c r="C899">
        <v>1.1223700000000001</v>
      </c>
      <c r="D899" s="2">
        <v>-3.1175613742138175E-3</v>
      </c>
      <c r="E899" s="10">
        <v>4.6400399757291488E-3</v>
      </c>
      <c r="F899" s="10">
        <v>-7.3781454548677017E-3</v>
      </c>
      <c r="G899" s="10">
        <v>3.5822859073049163E-3</v>
      </c>
      <c r="H899" s="10">
        <v>-5.7359010844298952E-3</v>
      </c>
      <c r="I899" s="10">
        <v>-6.9772340313494219E-3</v>
      </c>
      <c r="J899" s="2">
        <f t="shared" ref="J899:J962" si="85">$S$18*E899</f>
        <v>-6.3257277360324849E-4</v>
      </c>
      <c r="K899" s="10">
        <f t="shared" ref="K899:K962" si="86">D900</f>
        <v>4.4103103254720111E-3</v>
      </c>
      <c r="L899" s="10">
        <f t="shared" ref="L899:L962" si="87">D899-J899</f>
        <v>-2.4849886006105691E-3</v>
      </c>
      <c r="M899" s="9">
        <f t="shared" ref="M899:M962" si="88">IF(L899&gt;-0.000522936657219983,-K899-0.001%,IF(L899&lt;-0.000522936657219982,K899-0.001%,0))</f>
        <v>4.4003103254720115E-3</v>
      </c>
      <c r="N899" s="19">
        <f t="shared" si="83"/>
        <v>0.17892612942587377</v>
      </c>
    </row>
    <row r="900" spans="1:14" x14ac:dyDescent="0.25">
      <c r="A900" t="s">
        <v>545</v>
      </c>
      <c r="B900" s="22">
        <f t="shared" si="84"/>
        <v>2016</v>
      </c>
      <c r="C900">
        <v>1.1273200000000001</v>
      </c>
      <c r="D900" s="2">
        <v>4.4103103254720111E-3</v>
      </c>
      <c r="E900" s="10">
        <v>-3.1175613742138175E-3</v>
      </c>
      <c r="F900" s="10">
        <v>4.6400399757291488E-3</v>
      </c>
      <c r="G900" s="10">
        <v>-7.3781454548677017E-3</v>
      </c>
      <c r="H900" s="10">
        <v>3.5822859073049163E-3</v>
      </c>
      <c r="I900" s="10">
        <v>-5.7359010844298952E-3</v>
      </c>
      <c r="J900" s="2">
        <f t="shared" si="85"/>
        <v>4.2501453773679843E-4</v>
      </c>
      <c r="K900" s="10">
        <f t="shared" si="86"/>
        <v>3.290991022957046E-3</v>
      </c>
      <c r="L900" s="10">
        <f t="shared" si="87"/>
        <v>3.9852957877352128E-3</v>
      </c>
      <c r="M900" s="9">
        <f t="shared" si="88"/>
        <v>-3.3009910229570461E-3</v>
      </c>
      <c r="N900" s="19">
        <f t="shared" ref="N900:N963" si="89">M900+N899</f>
        <v>0.17562513840291671</v>
      </c>
    </row>
    <row r="901" spans="1:14" x14ac:dyDescent="0.25">
      <c r="A901" t="s">
        <v>546</v>
      </c>
      <c r="B901" s="22">
        <f t="shared" si="84"/>
        <v>2016</v>
      </c>
      <c r="C901">
        <v>1.13103</v>
      </c>
      <c r="D901" s="2">
        <v>3.290991022957046E-3</v>
      </c>
      <c r="E901" s="10">
        <v>4.4103103254720111E-3</v>
      </c>
      <c r="F901" s="10">
        <v>-3.1175613742138175E-3</v>
      </c>
      <c r="G901" s="10">
        <v>4.6400399757291488E-3</v>
      </c>
      <c r="H901" s="10">
        <v>-7.3781454548677017E-3</v>
      </c>
      <c r="I901" s="10">
        <v>3.5822859073049163E-3</v>
      </c>
      <c r="J901" s="2">
        <f t="shared" si="85"/>
        <v>-6.0125392229976905E-4</v>
      </c>
      <c r="K901" s="10">
        <f t="shared" si="86"/>
        <v>-6.0387434462392253E-3</v>
      </c>
      <c r="L901" s="10">
        <f t="shared" si="87"/>
        <v>3.8922449452568151E-3</v>
      </c>
      <c r="M901" s="9">
        <f t="shared" si="88"/>
        <v>6.0287434462392257E-3</v>
      </c>
      <c r="N901" s="19">
        <f t="shared" si="89"/>
        <v>0.18165388184915593</v>
      </c>
    </row>
    <row r="902" spans="1:14" x14ac:dyDescent="0.25">
      <c r="A902" t="s">
        <v>547</v>
      </c>
      <c r="B902" s="22">
        <f t="shared" si="84"/>
        <v>2016</v>
      </c>
      <c r="C902">
        <v>1.1242000000000001</v>
      </c>
      <c r="D902" s="2">
        <v>-6.0387434462392253E-3</v>
      </c>
      <c r="E902" s="10">
        <v>3.290991022957046E-3</v>
      </c>
      <c r="F902" s="10">
        <v>4.4103103254720111E-3</v>
      </c>
      <c r="G902" s="10">
        <v>-3.1175613742138175E-3</v>
      </c>
      <c r="H902" s="10">
        <v>4.6400399757291488E-3</v>
      </c>
      <c r="I902" s="10">
        <v>-7.3781454548677017E-3</v>
      </c>
      <c r="J902" s="2">
        <f t="shared" si="85"/>
        <v>-4.4865805686688989E-4</v>
      </c>
      <c r="K902" s="10">
        <f t="shared" si="86"/>
        <v>4.8034157623197959E-3</v>
      </c>
      <c r="L902" s="10">
        <f t="shared" si="87"/>
        <v>-5.5900853893723354E-3</v>
      </c>
      <c r="M902" s="9">
        <f t="shared" si="88"/>
        <v>4.7934157623197964E-3</v>
      </c>
      <c r="N902" s="19">
        <f t="shared" si="89"/>
        <v>0.18644729761147572</v>
      </c>
    </row>
    <row r="903" spans="1:14" x14ac:dyDescent="0.25">
      <c r="A903" t="s">
        <v>548</v>
      </c>
      <c r="B903" s="22">
        <f t="shared" si="84"/>
        <v>2016</v>
      </c>
      <c r="C903">
        <v>1.1295999999999999</v>
      </c>
      <c r="D903" s="2">
        <v>4.8034157623197959E-3</v>
      </c>
      <c r="E903" s="10">
        <v>-6.0387434462392253E-3</v>
      </c>
      <c r="F903" s="10">
        <v>3.290991022957046E-3</v>
      </c>
      <c r="G903" s="10">
        <v>4.4103103254720111E-3</v>
      </c>
      <c r="H903" s="10">
        <v>-3.1175613742138175E-3</v>
      </c>
      <c r="I903" s="10">
        <v>4.6400399757291488E-3</v>
      </c>
      <c r="J903" s="2">
        <f t="shared" si="85"/>
        <v>8.2325684926145702E-4</v>
      </c>
      <c r="K903" s="10">
        <f t="shared" si="86"/>
        <v>7.4185552407932676E-3</v>
      </c>
      <c r="L903" s="10">
        <f t="shared" si="87"/>
        <v>3.9801589130583391E-3</v>
      </c>
      <c r="M903" s="9">
        <f t="shared" si="88"/>
        <v>-7.4285552407932672E-3</v>
      </c>
      <c r="N903" s="19">
        <f t="shared" si="89"/>
        <v>0.17901874237068244</v>
      </c>
    </row>
    <row r="904" spans="1:14" x14ac:dyDescent="0.25">
      <c r="A904" t="s">
        <v>549</v>
      </c>
      <c r="B904" s="22">
        <f t="shared" si="84"/>
        <v>2016</v>
      </c>
      <c r="C904">
        <v>1.13798</v>
      </c>
      <c r="D904" s="2">
        <v>7.4185552407932676E-3</v>
      </c>
      <c r="E904" s="10">
        <v>4.8034157623197959E-3</v>
      </c>
      <c r="F904" s="10">
        <v>-6.0387434462392253E-3</v>
      </c>
      <c r="G904" s="10">
        <v>3.290991022957046E-3</v>
      </c>
      <c r="H904" s="10">
        <v>4.4103103254720111E-3</v>
      </c>
      <c r="I904" s="10">
        <v>-3.1175613742138175E-3</v>
      </c>
      <c r="J904" s="2">
        <f t="shared" si="85"/>
        <v>-6.5484565810507178E-4</v>
      </c>
      <c r="K904" s="10">
        <f t="shared" si="86"/>
        <v>-2.5351939401395462E-2</v>
      </c>
      <c r="L904" s="10">
        <f t="shared" si="87"/>
        <v>8.0734008988983391E-3</v>
      </c>
      <c r="M904" s="9">
        <f t="shared" si="88"/>
        <v>2.5341939401395463E-2</v>
      </c>
      <c r="N904" s="19">
        <f t="shared" si="89"/>
        <v>0.20436068177207789</v>
      </c>
    </row>
    <row r="905" spans="1:14" x14ac:dyDescent="0.25">
      <c r="A905" t="s">
        <v>550</v>
      </c>
      <c r="B905" s="22">
        <f t="shared" si="84"/>
        <v>2016</v>
      </c>
      <c r="C905">
        <v>1.1091299999999999</v>
      </c>
      <c r="D905" s="2">
        <v>-2.5351939401395462E-2</v>
      </c>
      <c r="E905" s="10">
        <v>7.4185552407932676E-3</v>
      </c>
      <c r="F905" s="10">
        <v>4.8034157623197959E-3</v>
      </c>
      <c r="G905" s="10">
        <v>-6.0387434462392253E-3</v>
      </c>
      <c r="H905" s="10">
        <v>3.290991022957046E-3</v>
      </c>
      <c r="I905" s="10">
        <v>4.4103103254720111E-3</v>
      </c>
      <c r="J905" s="2">
        <f t="shared" si="85"/>
        <v>-1.0113654385186792E-3</v>
      </c>
      <c r="K905" s="10">
        <f t="shared" si="86"/>
        <v>-6.0858510724621784E-3</v>
      </c>
      <c r="L905" s="10">
        <f t="shared" si="87"/>
        <v>-2.4340573962876783E-2</v>
      </c>
      <c r="M905" s="9">
        <f t="shared" si="88"/>
        <v>-6.095851072462178E-3</v>
      </c>
      <c r="N905" s="19">
        <f t="shared" si="89"/>
        <v>0.1982648306996157</v>
      </c>
    </row>
    <row r="906" spans="1:14" x14ac:dyDescent="0.25">
      <c r="A906" t="s">
        <v>551</v>
      </c>
      <c r="B906" s="22">
        <f t="shared" si="84"/>
        <v>2016</v>
      </c>
      <c r="C906">
        <v>1.1023799999999999</v>
      </c>
      <c r="D906" s="2">
        <v>-6.0858510724621784E-3</v>
      </c>
      <c r="E906" s="10">
        <v>-2.5351939401395462E-2</v>
      </c>
      <c r="F906" s="10">
        <v>7.4185552407932676E-3</v>
      </c>
      <c r="G906" s="10">
        <v>4.8034157623197959E-3</v>
      </c>
      <c r="H906" s="10">
        <v>-6.0387434462392253E-3</v>
      </c>
      <c r="I906" s="10">
        <v>3.290991022957046E-3</v>
      </c>
      <c r="J906" s="2">
        <f t="shared" si="85"/>
        <v>3.4562087195902052E-3</v>
      </c>
      <c r="K906" s="10">
        <f t="shared" si="86"/>
        <v>3.5831564433317364E-3</v>
      </c>
      <c r="L906" s="10">
        <f t="shared" si="87"/>
        <v>-9.5420597920523841E-3</v>
      </c>
      <c r="M906" s="9">
        <f t="shared" si="88"/>
        <v>3.5731564433317364E-3</v>
      </c>
      <c r="N906" s="19">
        <f t="shared" si="89"/>
        <v>0.20183798714294743</v>
      </c>
    </row>
    <row r="907" spans="1:14" x14ac:dyDescent="0.25">
      <c r="A907" t="s">
        <v>552</v>
      </c>
      <c r="B907" s="22">
        <f t="shared" si="84"/>
        <v>2016</v>
      </c>
      <c r="C907">
        <v>1.10633</v>
      </c>
      <c r="D907" s="2">
        <v>3.5831564433317364E-3</v>
      </c>
      <c r="E907" s="10">
        <v>-6.0858510724621784E-3</v>
      </c>
      <c r="F907" s="10">
        <v>-2.5351939401395462E-2</v>
      </c>
      <c r="G907" s="10">
        <v>7.4185552407932676E-3</v>
      </c>
      <c r="H907" s="10">
        <v>4.8034157623197959E-3</v>
      </c>
      <c r="I907" s="10">
        <v>-6.0387434462392253E-3</v>
      </c>
      <c r="J907" s="2">
        <f t="shared" si="85"/>
        <v>8.2967899259073631E-4</v>
      </c>
      <c r="K907" s="10">
        <f t="shared" si="86"/>
        <v>5.4414144061898373E-3</v>
      </c>
      <c r="L907" s="10">
        <f t="shared" si="87"/>
        <v>2.7534774507409999E-3</v>
      </c>
      <c r="M907" s="9">
        <f t="shared" si="88"/>
        <v>-5.4514144061898369E-3</v>
      </c>
      <c r="N907" s="19">
        <f t="shared" si="89"/>
        <v>0.19638657273675758</v>
      </c>
    </row>
    <row r="908" spans="1:14" x14ac:dyDescent="0.25">
      <c r="A908" t="s">
        <v>553</v>
      </c>
      <c r="B908" s="22">
        <f t="shared" si="84"/>
        <v>2016</v>
      </c>
      <c r="C908">
        <v>1.1123499999999999</v>
      </c>
      <c r="D908" s="2">
        <v>5.4414144061898373E-3</v>
      </c>
      <c r="E908" s="10">
        <v>3.5831564433317364E-3</v>
      </c>
      <c r="F908" s="10">
        <v>-6.0858510724621784E-3</v>
      </c>
      <c r="G908" s="10">
        <v>-2.5351939401395462E-2</v>
      </c>
      <c r="H908" s="10">
        <v>7.4185552407932676E-3</v>
      </c>
      <c r="I908" s="10">
        <v>4.8034157623197959E-3</v>
      </c>
      <c r="J908" s="2">
        <f t="shared" si="85"/>
        <v>-4.8848872455167303E-4</v>
      </c>
      <c r="K908" s="10">
        <f t="shared" si="86"/>
        <v>-1.5372859261921779E-3</v>
      </c>
      <c r="L908" s="10">
        <f t="shared" si="87"/>
        <v>5.9299031307415099E-3</v>
      </c>
      <c r="M908" s="9">
        <f t="shared" si="88"/>
        <v>1.5272859261921778E-3</v>
      </c>
      <c r="N908" s="19">
        <f t="shared" si="89"/>
        <v>0.19791385866294975</v>
      </c>
    </row>
    <row r="909" spans="1:14" x14ac:dyDescent="0.25">
      <c r="A909" t="s">
        <v>554</v>
      </c>
      <c r="B909" s="22">
        <f t="shared" si="84"/>
        <v>2016</v>
      </c>
      <c r="C909">
        <v>1.1106400000000001</v>
      </c>
      <c r="D909" s="2">
        <v>-1.5372859261921779E-3</v>
      </c>
      <c r="E909" s="10">
        <v>5.4414144061898373E-3</v>
      </c>
      <c r="F909" s="10">
        <v>3.5831564433317364E-3</v>
      </c>
      <c r="G909" s="10">
        <v>-6.0858510724621784E-3</v>
      </c>
      <c r="H909" s="10">
        <v>-2.5351939401395462E-2</v>
      </c>
      <c r="I909" s="10">
        <v>7.4185552407932676E-3</v>
      </c>
      <c r="J909" s="2">
        <f t="shared" si="85"/>
        <v>-7.4182348024001222E-4</v>
      </c>
      <c r="K909" s="10">
        <f t="shared" si="86"/>
        <v>2.7101491032197611E-3</v>
      </c>
      <c r="L909" s="10">
        <f t="shared" si="87"/>
        <v>-7.9546244595216564E-4</v>
      </c>
      <c r="M909" s="9">
        <f t="shared" si="88"/>
        <v>2.7001491032197611E-3</v>
      </c>
      <c r="N909" s="19">
        <f t="shared" si="89"/>
        <v>0.2006140077661695</v>
      </c>
    </row>
    <row r="910" spans="1:14" x14ac:dyDescent="0.25">
      <c r="A910" t="s">
        <v>555</v>
      </c>
      <c r="B910" s="22">
        <f t="shared" si="84"/>
        <v>2016</v>
      </c>
      <c r="C910">
        <v>1.11365</v>
      </c>
      <c r="D910" s="2">
        <v>2.7101491032197611E-3</v>
      </c>
      <c r="E910" s="10">
        <v>-1.5372859261921779E-3</v>
      </c>
      <c r="F910" s="10">
        <v>5.4414144061898373E-3</v>
      </c>
      <c r="G910" s="10">
        <v>3.5831564433317364E-3</v>
      </c>
      <c r="H910" s="10">
        <v>-6.0858510724621784E-3</v>
      </c>
      <c r="I910" s="10">
        <v>-2.5351939401395462E-2</v>
      </c>
      <c r="J910" s="2">
        <f t="shared" si="85"/>
        <v>2.0957690606961032E-4</v>
      </c>
      <c r="K910" s="10">
        <f t="shared" si="86"/>
        <v>1.4187581376554625E-3</v>
      </c>
      <c r="L910" s="10">
        <f t="shared" si="87"/>
        <v>2.5005721971501508E-3</v>
      </c>
      <c r="M910" s="9">
        <f t="shared" si="88"/>
        <v>-1.4287581376554626E-3</v>
      </c>
      <c r="N910" s="19">
        <f t="shared" si="89"/>
        <v>0.19918524962851403</v>
      </c>
    </row>
    <row r="911" spans="1:14" x14ac:dyDescent="0.25">
      <c r="A911" s="1">
        <v>42436.958333333336</v>
      </c>
      <c r="B911" s="22">
        <f t="shared" si="84"/>
        <v>2016</v>
      </c>
      <c r="C911">
        <v>1.1152299999999999</v>
      </c>
      <c r="D911" s="2">
        <v>1.4187581376554625E-3</v>
      </c>
      <c r="E911" s="10">
        <v>2.7101491032197611E-3</v>
      </c>
      <c r="F911" s="10">
        <v>-1.5372859261921779E-3</v>
      </c>
      <c r="G911" s="10">
        <v>5.4414144061898373E-3</v>
      </c>
      <c r="H911" s="10">
        <v>3.5831564433317364E-3</v>
      </c>
      <c r="I911" s="10">
        <v>-6.0858510724621784E-3</v>
      </c>
      <c r="J911" s="2">
        <f t="shared" si="85"/>
        <v>-3.6947236318425912E-4</v>
      </c>
      <c r="K911" s="10">
        <f t="shared" si="86"/>
        <v>-6.9671726908349108E-3</v>
      </c>
      <c r="L911" s="10">
        <f t="shared" si="87"/>
        <v>1.7882305008397217E-3</v>
      </c>
      <c r="M911" s="9">
        <f t="shared" si="88"/>
        <v>6.9571726908349112E-3</v>
      </c>
      <c r="N911" s="19">
        <f t="shared" si="89"/>
        <v>0.20614242231934893</v>
      </c>
    </row>
    <row r="912" spans="1:14" x14ac:dyDescent="0.25">
      <c r="A912" s="1">
        <v>42467.958333333336</v>
      </c>
      <c r="B912" s="22">
        <f t="shared" si="84"/>
        <v>2016</v>
      </c>
      <c r="C912">
        <v>1.1074600000000001</v>
      </c>
      <c r="D912" s="2">
        <v>-6.9671726908349108E-3</v>
      </c>
      <c r="E912" s="10">
        <v>1.4187581376554625E-3</v>
      </c>
      <c r="F912" s="10">
        <v>2.7101491032197611E-3</v>
      </c>
      <c r="G912" s="10">
        <v>-1.5372859261921779E-3</v>
      </c>
      <c r="H912" s="10">
        <v>5.4414144061898373E-3</v>
      </c>
      <c r="I912" s="10">
        <v>3.5831564433317364E-3</v>
      </c>
      <c r="J912" s="2">
        <f t="shared" si="85"/>
        <v>-1.9341811167647641E-4</v>
      </c>
      <c r="K912" s="10">
        <f t="shared" si="86"/>
        <v>2.2574178751375573E-3</v>
      </c>
      <c r="L912" s="10">
        <f t="shared" si="87"/>
        <v>-6.7737545791584346E-3</v>
      </c>
      <c r="M912" s="9">
        <f t="shared" si="88"/>
        <v>2.2474178751375573E-3</v>
      </c>
      <c r="N912" s="19">
        <f t="shared" si="89"/>
        <v>0.20838984019448648</v>
      </c>
    </row>
    <row r="913" spans="1:14" x14ac:dyDescent="0.25">
      <c r="A913" s="1">
        <v>42497.958333333336</v>
      </c>
      <c r="B913" s="22">
        <f t="shared" si="84"/>
        <v>2016</v>
      </c>
      <c r="C913">
        <v>1.1099600000000001</v>
      </c>
      <c r="D913" s="2">
        <v>2.2574178751375573E-3</v>
      </c>
      <c r="E913" s="10">
        <v>-6.9671726908349108E-3</v>
      </c>
      <c r="F913" s="10">
        <v>1.4187581376554625E-3</v>
      </c>
      <c r="G913" s="10">
        <v>2.7101491032197611E-3</v>
      </c>
      <c r="H913" s="10">
        <v>-1.5372859261921779E-3</v>
      </c>
      <c r="I913" s="10">
        <v>5.4414144061898373E-3</v>
      </c>
      <c r="J913" s="2">
        <f t="shared" si="85"/>
        <v>9.4982883256769382E-4</v>
      </c>
      <c r="K913" s="10">
        <f t="shared" si="86"/>
        <v>-3.4145374608093304E-3</v>
      </c>
      <c r="L913" s="10">
        <f t="shared" si="87"/>
        <v>1.3075890425698635E-3</v>
      </c>
      <c r="M913" s="9">
        <f t="shared" si="88"/>
        <v>3.4045374608093304E-3</v>
      </c>
      <c r="N913" s="19">
        <f t="shared" si="89"/>
        <v>0.2117943776552958</v>
      </c>
    </row>
    <row r="914" spans="1:14" x14ac:dyDescent="0.25">
      <c r="A914" s="1">
        <v>42528.958333333336</v>
      </c>
      <c r="B914" s="22">
        <f t="shared" si="84"/>
        <v>2016</v>
      </c>
      <c r="C914">
        <v>1.1061700000000001</v>
      </c>
      <c r="D914" s="2">
        <v>-3.4145374608093304E-3</v>
      </c>
      <c r="E914" s="10">
        <v>2.2574178751375573E-3</v>
      </c>
      <c r="F914" s="10">
        <v>-6.9671726908349108E-3</v>
      </c>
      <c r="G914" s="10">
        <v>1.4187581376554625E-3</v>
      </c>
      <c r="H914" s="10">
        <v>2.7101491032197611E-3</v>
      </c>
      <c r="I914" s="10">
        <v>-1.5372859261921779E-3</v>
      </c>
      <c r="J914" s="2">
        <f t="shared" si="85"/>
        <v>-3.0775189307133492E-4</v>
      </c>
      <c r="K914" s="10">
        <f t="shared" si="86"/>
        <v>-1.0848242132764918E-3</v>
      </c>
      <c r="L914" s="10">
        <f t="shared" si="87"/>
        <v>-3.1067855677379954E-3</v>
      </c>
      <c r="M914" s="9">
        <f t="shared" si="88"/>
        <v>-1.0948242132764918E-3</v>
      </c>
      <c r="N914" s="19">
        <f t="shared" si="89"/>
        <v>0.21069955344201929</v>
      </c>
    </row>
    <row r="915" spans="1:14" x14ac:dyDescent="0.25">
      <c r="A915" s="1">
        <v>42558.958333333336</v>
      </c>
      <c r="B915" s="22">
        <f t="shared" si="84"/>
        <v>2016</v>
      </c>
      <c r="C915">
        <v>1.10497</v>
      </c>
      <c r="D915" s="2">
        <v>-1.0848242132764918E-3</v>
      </c>
      <c r="E915" s="10">
        <v>-3.4145374608093304E-3</v>
      </c>
      <c r="F915" s="10">
        <v>2.2574178751375573E-3</v>
      </c>
      <c r="G915" s="10">
        <v>-6.9671726908349108E-3</v>
      </c>
      <c r="H915" s="10">
        <v>1.4187581376554625E-3</v>
      </c>
      <c r="I915" s="10">
        <v>2.7101491032197611E-3</v>
      </c>
      <c r="J915" s="2">
        <f t="shared" si="85"/>
        <v>4.6550103952863731E-4</v>
      </c>
      <c r="K915" s="10">
        <f t="shared" si="86"/>
        <v>6.0635130365516154E-4</v>
      </c>
      <c r="L915" s="10">
        <f t="shared" si="87"/>
        <v>-1.5503252528051292E-3</v>
      </c>
      <c r="M915" s="9">
        <f t="shared" si="88"/>
        <v>5.9635130365516152E-4</v>
      </c>
      <c r="N915" s="19">
        <f t="shared" si="89"/>
        <v>0.21129590474567445</v>
      </c>
    </row>
    <row r="916" spans="1:14" x14ac:dyDescent="0.25">
      <c r="A916" s="1">
        <v>42650.958333333336</v>
      </c>
      <c r="B916" s="22">
        <f t="shared" si="84"/>
        <v>2016</v>
      </c>
      <c r="C916">
        <v>1.10564</v>
      </c>
      <c r="D916" s="2">
        <v>6.0635130365516154E-4</v>
      </c>
      <c r="E916" s="10">
        <v>-1.0848242132764918E-3</v>
      </c>
      <c r="F916" s="10">
        <v>-3.4145374608093304E-3</v>
      </c>
      <c r="G916" s="10">
        <v>2.2574178751375573E-3</v>
      </c>
      <c r="H916" s="10">
        <v>-6.9671726908349108E-3</v>
      </c>
      <c r="I916" s="10">
        <v>1.4187581376554625E-3</v>
      </c>
      <c r="J916" s="2">
        <f t="shared" si="85"/>
        <v>1.4789317873418459E-4</v>
      </c>
      <c r="K916" s="10">
        <f t="shared" si="86"/>
        <v>3.1655873521230227E-4</v>
      </c>
      <c r="L916" s="10">
        <f t="shared" si="87"/>
        <v>4.5845812492097696E-4</v>
      </c>
      <c r="M916" s="9">
        <f t="shared" si="88"/>
        <v>-3.2655873521230229E-4</v>
      </c>
      <c r="N916" s="19">
        <f t="shared" si="89"/>
        <v>0.21096934601046213</v>
      </c>
    </row>
    <row r="917" spans="1:14" x14ac:dyDescent="0.25">
      <c r="A917" s="1">
        <v>42681.958333333336</v>
      </c>
      <c r="B917" s="22">
        <f t="shared" si="84"/>
        <v>2016</v>
      </c>
      <c r="C917">
        <v>1.10599</v>
      </c>
      <c r="D917" s="2">
        <v>3.1655873521230227E-4</v>
      </c>
      <c r="E917" s="10">
        <v>6.0635130365516154E-4</v>
      </c>
      <c r="F917" s="10">
        <v>-1.0848242132764918E-3</v>
      </c>
      <c r="G917" s="10">
        <v>-3.4145374608093304E-3</v>
      </c>
      <c r="H917" s="10">
        <v>2.2574178751375573E-3</v>
      </c>
      <c r="I917" s="10">
        <v>-6.9671726908349108E-3</v>
      </c>
      <c r="J917" s="2">
        <f t="shared" si="85"/>
        <v>-8.2663366681623736E-5</v>
      </c>
      <c r="K917" s="10">
        <f t="shared" si="86"/>
        <v>2.6492102098572001E-3</v>
      </c>
      <c r="L917" s="10">
        <f t="shared" si="87"/>
        <v>3.9922210189392599E-4</v>
      </c>
      <c r="M917" s="9">
        <f t="shared" si="88"/>
        <v>-2.6592102098572002E-3</v>
      </c>
      <c r="N917" s="19">
        <f t="shared" si="89"/>
        <v>0.20831013580060492</v>
      </c>
    </row>
    <row r="918" spans="1:14" x14ac:dyDescent="0.25">
      <c r="A918" s="1">
        <v>42711.958333333336</v>
      </c>
      <c r="B918" s="22">
        <f t="shared" si="84"/>
        <v>2016</v>
      </c>
      <c r="C918">
        <v>1.1089199999999999</v>
      </c>
      <c r="D918" s="2">
        <v>2.6492102098572001E-3</v>
      </c>
      <c r="E918" s="10">
        <v>3.1655873521230227E-4</v>
      </c>
      <c r="F918" s="10">
        <v>6.0635130365516154E-4</v>
      </c>
      <c r="G918" s="10">
        <v>-1.0848242132764918E-3</v>
      </c>
      <c r="H918" s="10">
        <v>-3.4145374608093304E-3</v>
      </c>
      <c r="I918" s="10">
        <v>2.2574178751375573E-3</v>
      </c>
      <c r="J918" s="2">
        <f t="shared" si="85"/>
        <v>-4.3156187918427386E-5</v>
      </c>
      <c r="K918" s="10">
        <f t="shared" si="86"/>
        <v>2.497925909894505E-3</v>
      </c>
      <c r="L918" s="10">
        <f t="shared" si="87"/>
        <v>2.6923663977756274E-3</v>
      </c>
      <c r="M918" s="9">
        <f t="shared" si="88"/>
        <v>-2.5079259098945051E-3</v>
      </c>
      <c r="N918" s="19">
        <f t="shared" si="89"/>
        <v>0.20580220989071041</v>
      </c>
    </row>
    <row r="919" spans="1:14" x14ac:dyDescent="0.25">
      <c r="A919" t="s">
        <v>556</v>
      </c>
      <c r="B919" s="22">
        <f t="shared" si="84"/>
        <v>2016</v>
      </c>
      <c r="C919">
        <v>1.1116900000000001</v>
      </c>
      <c r="D919" s="2">
        <v>2.497925909894505E-3</v>
      </c>
      <c r="E919" s="10">
        <v>2.6492102098572001E-3</v>
      </c>
      <c r="F919" s="10">
        <v>3.1655873521230227E-4</v>
      </c>
      <c r="G919" s="10">
        <v>6.0635130365516154E-4</v>
      </c>
      <c r="H919" s="10">
        <v>-1.0848242132764918E-3</v>
      </c>
      <c r="I919" s="10">
        <v>-3.4145374608093304E-3</v>
      </c>
      <c r="J919" s="2">
        <f t="shared" si="85"/>
        <v>-3.6116461476047313E-4</v>
      </c>
      <c r="K919" s="10">
        <f t="shared" si="86"/>
        <v>-7.8619039480430919E-3</v>
      </c>
      <c r="L919" s="10">
        <f t="shared" si="87"/>
        <v>2.8590905246549782E-3</v>
      </c>
      <c r="M919" s="9">
        <f t="shared" si="88"/>
        <v>7.8519039480430923E-3</v>
      </c>
      <c r="N919" s="19">
        <f t="shared" si="89"/>
        <v>0.21365411383875349</v>
      </c>
    </row>
    <row r="920" spans="1:14" x14ac:dyDescent="0.25">
      <c r="A920" t="s">
        <v>557</v>
      </c>
      <c r="B920" s="22">
        <f t="shared" si="84"/>
        <v>2016</v>
      </c>
      <c r="C920">
        <v>1.1029500000000001</v>
      </c>
      <c r="D920" s="2">
        <v>-7.8619039480430919E-3</v>
      </c>
      <c r="E920" s="10">
        <v>2.497925909894505E-3</v>
      </c>
      <c r="F920" s="10">
        <v>2.6492102098572001E-3</v>
      </c>
      <c r="G920" s="10">
        <v>3.1655873521230227E-4</v>
      </c>
      <c r="H920" s="10">
        <v>6.0635130365516154E-4</v>
      </c>
      <c r="I920" s="10">
        <v>-1.0848242132764918E-3</v>
      </c>
      <c r="J920" s="2">
        <f t="shared" si="85"/>
        <v>-3.4054015252941457E-4</v>
      </c>
      <c r="K920" s="10">
        <f t="shared" si="86"/>
        <v>4.1162337367968149E-3</v>
      </c>
      <c r="L920" s="10">
        <f t="shared" si="87"/>
        <v>-7.5213637955136772E-3</v>
      </c>
      <c r="M920" s="9">
        <f t="shared" si="88"/>
        <v>4.1062337367968153E-3</v>
      </c>
      <c r="N920" s="19">
        <f t="shared" si="89"/>
        <v>0.21776034757555029</v>
      </c>
    </row>
    <row r="921" spans="1:14" x14ac:dyDescent="0.25">
      <c r="A921" t="s">
        <v>558</v>
      </c>
      <c r="B921" s="22">
        <f t="shared" si="84"/>
        <v>2016</v>
      </c>
      <c r="C921">
        <v>1.1074900000000001</v>
      </c>
      <c r="D921" s="2">
        <v>4.1162337367968149E-3</v>
      </c>
      <c r="E921" s="10">
        <v>-7.8619039480430919E-3</v>
      </c>
      <c r="F921" s="10">
        <v>2.497925909894505E-3</v>
      </c>
      <c r="G921" s="10">
        <v>2.6492102098572001E-3</v>
      </c>
      <c r="H921" s="10">
        <v>3.1655873521230227E-4</v>
      </c>
      <c r="I921" s="10">
        <v>6.0635130365516154E-4</v>
      </c>
      <c r="J921" s="2">
        <f t="shared" si="85"/>
        <v>1.0718067974046801E-3</v>
      </c>
      <c r="K921" s="10">
        <f t="shared" si="86"/>
        <v>-5.0023025038601343E-3</v>
      </c>
      <c r="L921" s="10">
        <f t="shared" si="87"/>
        <v>3.0444269393921346E-3</v>
      </c>
      <c r="M921" s="9">
        <f t="shared" si="88"/>
        <v>4.9923025038601347E-3</v>
      </c>
      <c r="N921" s="19">
        <f t="shared" si="89"/>
        <v>0.22275265007941042</v>
      </c>
    </row>
    <row r="922" spans="1:14" x14ac:dyDescent="0.25">
      <c r="A922" t="s">
        <v>559</v>
      </c>
      <c r="B922" s="22">
        <f t="shared" si="84"/>
        <v>2016</v>
      </c>
      <c r="C922">
        <v>1.10195</v>
      </c>
      <c r="D922" s="2">
        <v>-5.0023025038601343E-3</v>
      </c>
      <c r="E922" s="10">
        <v>4.1162337367968149E-3</v>
      </c>
      <c r="F922" s="10">
        <v>-7.8619039480430919E-3</v>
      </c>
      <c r="G922" s="10">
        <v>2.497925909894505E-3</v>
      </c>
      <c r="H922" s="10">
        <v>2.6492102098572001E-3</v>
      </c>
      <c r="I922" s="10">
        <v>3.1655873521230227E-4</v>
      </c>
      <c r="J922" s="2">
        <f t="shared" si="85"/>
        <v>-5.6116270663716732E-4</v>
      </c>
      <c r="K922" s="10">
        <f t="shared" si="86"/>
        <v>-5.5356413630380796E-4</v>
      </c>
      <c r="L922" s="10">
        <f t="shared" si="87"/>
        <v>-4.4411397972229667E-3</v>
      </c>
      <c r="M922" s="9">
        <f t="shared" si="88"/>
        <v>-5.6356413630380799E-4</v>
      </c>
      <c r="N922" s="19">
        <f t="shared" si="89"/>
        <v>0.2221890859431066</v>
      </c>
    </row>
    <row r="923" spans="1:14" x14ac:dyDescent="0.25">
      <c r="A923" t="s">
        <v>560</v>
      </c>
      <c r="B923" s="22">
        <f t="shared" si="84"/>
        <v>2016</v>
      </c>
      <c r="C923">
        <v>1.10134</v>
      </c>
      <c r="D923" s="2">
        <v>-5.5356413630380796E-4</v>
      </c>
      <c r="E923" s="10">
        <v>-5.0023025038601343E-3</v>
      </c>
      <c r="F923" s="10">
        <v>4.1162337367968149E-3</v>
      </c>
      <c r="G923" s="10">
        <v>-7.8619039480430919E-3</v>
      </c>
      <c r="H923" s="10">
        <v>2.497925909894505E-3</v>
      </c>
      <c r="I923" s="10">
        <v>2.6492102098572001E-3</v>
      </c>
      <c r="J923" s="2">
        <f t="shared" si="85"/>
        <v>6.8195972142934605E-4</v>
      </c>
      <c r="K923" s="10">
        <f t="shared" si="86"/>
        <v>9.8970345215820821E-4</v>
      </c>
      <c r="L923" s="10">
        <f t="shared" si="87"/>
        <v>-1.2355238577331541E-3</v>
      </c>
      <c r="M923" s="9">
        <f t="shared" si="88"/>
        <v>9.7970345215820818E-4</v>
      </c>
      <c r="N923" s="19">
        <f t="shared" si="89"/>
        <v>0.2231687893952648</v>
      </c>
    </row>
    <row r="924" spans="1:14" x14ac:dyDescent="0.25">
      <c r="A924" t="s">
        <v>561</v>
      </c>
      <c r="B924" s="22">
        <f t="shared" si="84"/>
        <v>2016</v>
      </c>
      <c r="C924">
        <v>1.10243</v>
      </c>
      <c r="D924" s="2">
        <v>9.8970345215820821E-4</v>
      </c>
      <c r="E924" s="10">
        <v>-5.5356413630380796E-4</v>
      </c>
      <c r="F924" s="10">
        <v>-5.0023025038601343E-3</v>
      </c>
      <c r="G924" s="10">
        <v>4.1162337367968149E-3</v>
      </c>
      <c r="H924" s="10">
        <v>-7.8619039480430919E-3</v>
      </c>
      <c r="I924" s="10">
        <v>2.497925909894505E-3</v>
      </c>
      <c r="J924" s="2">
        <f t="shared" si="85"/>
        <v>7.5466936254996354E-5</v>
      </c>
      <c r="K924" s="10">
        <f t="shared" si="86"/>
        <v>-4.4356557785982798E-3</v>
      </c>
      <c r="L924" s="10">
        <f t="shared" si="87"/>
        <v>9.1423651590321188E-4</v>
      </c>
      <c r="M924" s="9">
        <f t="shared" si="88"/>
        <v>4.4256557785982802E-3</v>
      </c>
      <c r="N924" s="19">
        <f t="shared" si="89"/>
        <v>0.22759444517386307</v>
      </c>
    </row>
    <row r="925" spans="1:14" x14ac:dyDescent="0.25">
      <c r="A925" t="s">
        <v>562</v>
      </c>
      <c r="B925" s="22">
        <f t="shared" si="84"/>
        <v>2016</v>
      </c>
      <c r="C925">
        <v>1.09754</v>
      </c>
      <c r="D925" s="2">
        <v>-4.4356557785982798E-3</v>
      </c>
      <c r="E925" s="10">
        <v>9.8970345215820821E-4</v>
      </c>
      <c r="F925" s="10">
        <v>-5.5356413630380796E-4</v>
      </c>
      <c r="G925" s="10">
        <v>-5.0023025038601343E-3</v>
      </c>
      <c r="H925" s="10">
        <v>4.1162337367968149E-3</v>
      </c>
      <c r="I925" s="10">
        <v>-7.8619039480430919E-3</v>
      </c>
      <c r="J925" s="2">
        <f t="shared" si="85"/>
        <v>-1.3492544483478228E-4</v>
      </c>
      <c r="K925" s="10">
        <f t="shared" si="86"/>
        <v>1.758478050913892E-3</v>
      </c>
      <c r="L925" s="10">
        <f t="shared" si="87"/>
        <v>-4.3007303337634977E-3</v>
      </c>
      <c r="M925" s="9">
        <f t="shared" si="88"/>
        <v>1.748478050913892E-3</v>
      </c>
      <c r="N925" s="19">
        <f t="shared" si="89"/>
        <v>0.22934292322477695</v>
      </c>
    </row>
    <row r="926" spans="1:14" x14ac:dyDescent="0.25">
      <c r="A926" t="s">
        <v>563</v>
      </c>
      <c r="B926" s="22">
        <f t="shared" si="84"/>
        <v>2016</v>
      </c>
      <c r="C926">
        <v>1.0994699999999999</v>
      </c>
      <c r="D926" s="2">
        <v>1.758478050913892E-3</v>
      </c>
      <c r="E926" s="10">
        <v>-4.4356557785982798E-3</v>
      </c>
      <c r="F926" s="10">
        <v>9.8970345215820821E-4</v>
      </c>
      <c r="G926" s="10">
        <v>-5.5356413630380796E-4</v>
      </c>
      <c r="H926" s="10">
        <v>-5.0023025038601343E-3</v>
      </c>
      <c r="I926" s="10">
        <v>4.1162337367968149E-3</v>
      </c>
      <c r="J926" s="2">
        <f t="shared" si="85"/>
        <v>6.0470924675088984E-4</v>
      </c>
      <c r="K926" s="10">
        <f t="shared" si="86"/>
        <v>-7.7309976625106192E-4</v>
      </c>
      <c r="L926" s="10">
        <f t="shared" si="87"/>
        <v>1.1537688041630021E-3</v>
      </c>
      <c r="M926" s="9">
        <f t="shared" si="88"/>
        <v>7.6309976625106189E-4</v>
      </c>
      <c r="N926" s="19">
        <f t="shared" si="89"/>
        <v>0.230106022991028</v>
      </c>
    </row>
    <row r="927" spans="1:14" x14ac:dyDescent="0.25">
      <c r="A927" t="s">
        <v>564</v>
      </c>
      <c r="B927" s="22">
        <f t="shared" si="84"/>
        <v>2016</v>
      </c>
      <c r="C927">
        <v>1.0986199999999999</v>
      </c>
      <c r="D927" s="2">
        <v>-7.7309976625106192E-4</v>
      </c>
      <c r="E927" s="10">
        <v>1.758478050913892E-3</v>
      </c>
      <c r="F927" s="10">
        <v>-4.4356557785982798E-3</v>
      </c>
      <c r="G927" s="10">
        <v>9.8970345215820821E-4</v>
      </c>
      <c r="H927" s="10">
        <v>-5.5356413630380796E-4</v>
      </c>
      <c r="I927" s="10">
        <v>-5.0023025038601343E-3</v>
      </c>
      <c r="J927" s="2">
        <f t="shared" si="85"/>
        <v>-2.3973184364909161E-4</v>
      </c>
      <c r="K927" s="10">
        <f t="shared" si="86"/>
        <v>6.5263694453041587E-3</v>
      </c>
      <c r="L927" s="10">
        <f t="shared" si="87"/>
        <v>-5.3336792260197028E-4</v>
      </c>
      <c r="M927" s="9">
        <f t="shared" si="88"/>
        <v>6.5163694453041592E-3</v>
      </c>
      <c r="N927" s="19">
        <f t="shared" si="89"/>
        <v>0.23662239243633215</v>
      </c>
    </row>
    <row r="928" spans="1:14" x14ac:dyDescent="0.25">
      <c r="A928" t="s">
        <v>565</v>
      </c>
      <c r="B928" s="22">
        <f t="shared" si="84"/>
        <v>2016</v>
      </c>
      <c r="C928">
        <v>1.1057900000000001</v>
      </c>
      <c r="D928" s="2">
        <v>6.5263694453041587E-3</v>
      </c>
      <c r="E928" s="10">
        <v>-7.7309976625106192E-4</v>
      </c>
      <c r="F928" s="10">
        <v>1.758478050913892E-3</v>
      </c>
      <c r="G928" s="10">
        <v>-4.4356557785982798E-3</v>
      </c>
      <c r="H928" s="10">
        <v>9.8970345215820821E-4</v>
      </c>
      <c r="I928" s="10">
        <v>-5.5356413630380796E-4</v>
      </c>
      <c r="J928" s="2">
        <f t="shared" si="85"/>
        <v>1.0539604528571071E-4</v>
      </c>
      <c r="K928" s="10">
        <f t="shared" si="86"/>
        <v>1.5916222790945955E-3</v>
      </c>
      <c r="L928" s="10">
        <f t="shared" si="87"/>
        <v>6.420973400018448E-3</v>
      </c>
      <c r="M928" s="9">
        <f t="shared" si="88"/>
        <v>-1.6016222790945956E-3</v>
      </c>
      <c r="N928" s="19">
        <f t="shared" si="89"/>
        <v>0.23502077015723755</v>
      </c>
    </row>
    <row r="929" spans="1:14" x14ac:dyDescent="0.25">
      <c r="A929" t="s">
        <v>566</v>
      </c>
      <c r="B929" s="22">
        <f t="shared" si="84"/>
        <v>2016</v>
      </c>
      <c r="C929">
        <v>1.10755</v>
      </c>
      <c r="D929" s="2">
        <v>1.5916222790945955E-3</v>
      </c>
      <c r="E929" s="10">
        <v>6.5263694453041587E-3</v>
      </c>
      <c r="F929" s="10">
        <v>-7.7309976625106192E-4</v>
      </c>
      <c r="G929" s="10">
        <v>1.758478050913892E-3</v>
      </c>
      <c r="H929" s="10">
        <v>-4.4356557785982798E-3</v>
      </c>
      <c r="I929" s="10">
        <v>9.8970345215820821E-4</v>
      </c>
      <c r="J929" s="2">
        <f t="shared" si="85"/>
        <v>-8.8973449435137623E-4</v>
      </c>
      <c r="K929" s="10">
        <f t="shared" si="86"/>
        <v>8.7670985508554455E-3</v>
      </c>
      <c r="L929" s="10">
        <f t="shared" si="87"/>
        <v>2.4813567734459719E-3</v>
      </c>
      <c r="M929" s="9">
        <f t="shared" si="88"/>
        <v>-8.7770985508554451E-3</v>
      </c>
      <c r="N929" s="19">
        <f t="shared" si="89"/>
        <v>0.22624367160638209</v>
      </c>
    </row>
    <row r="930" spans="1:14" x14ac:dyDescent="0.25">
      <c r="A930" t="s">
        <v>567</v>
      </c>
      <c r="B930" s="22">
        <f t="shared" si="84"/>
        <v>2016</v>
      </c>
      <c r="C930">
        <v>1.1172599999999999</v>
      </c>
      <c r="D930" s="2">
        <v>8.7670985508554455E-3</v>
      </c>
      <c r="E930" s="10">
        <v>1.5916222790945955E-3</v>
      </c>
      <c r="F930" s="10">
        <v>6.5263694453041587E-3</v>
      </c>
      <c r="G930" s="10">
        <v>-7.7309976625106192E-4</v>
      </c>
      <c r="H930" s="10">
        <v>1.758478050913892E-3</v>
      </c>
      <c r="I930" s="10">
        <v>-4.4356557785982798E-3</v>
      </c>
      <c r="J930" s="2">
        <f t="shared" si="85"/>
        <v>-2.1698453566822514E-4</v>
      </c>
      <c r="K930" s="10">
        <f t="shared" si="86"/>
        <v>-1.029303832590478E-3</v>
      </c>
      <c r="L930" s="10">
        <f t="shared" si="87"/>
        <v>8.9840830865236705E-3</v>
      </c>
      <c r="M930" s="9">
        <f t="shared" si="88"/>
        <v>1.0193038325904779E-3</v>
      </c>
      <c r="N930" s="19">
        <f t="shared" si="89"/>
        <v>0.22726297543897256</v>
      </c>
    </row>
    <row r="931" spans="1:14" x14ac:dyDescent="0.25">
      <c r="A931" t="s">
        <v>568</v>
      </c>
      <c r="B931" s="22">
        <f t="shared" si="84"/>
        <v>2016</v>
      </c>
      <c r="C931">
        <v>1.1161099999999999</v>
      </c>
      <c r="D931" s="2">
        <v>-1.029303832590478E-3</v>
      </c>
      <c r="E931" s="10">
        <v>8.7670985508554455E-3</v>
      </c>
      <c r="F931" s="10">
        <v>1.5916222790945955E-3</v>
      </c>
      <c r="G931" s="10">
        <v>6.5263694453041587E-3</v>
      </c>
      <c r="H931" s="10">
        <v>-7.7309976625106192E-4</v>
      </c>
      <c r="I931" s="10">
        <v>1.758478050913892E-3</v>
      </c>
      <c r="J931" s="2">
        <f t="shared" si="85"/>
        <v>-1.1952112214068077E-3</v>
      </c>
      <c r="K931" s="10">
        <f t="shared" si="86"/>
        <v>5.4116529732732843E-3</v>
      </c>
      <c r="L931" s="10">
        <f t="shared" si="87"/>
        <v>1.6590738881632969E-4</v>
      </c>
      <c r="M931" s="9">
        <f t="shared" si="88"/>
        <v>-5.4216529732732839E-3</v>
      </c>
      <c r="N931" s="19">
        <f t="shared" si="89"/>
        <v>0.22184132246569926</v>
      </c>
    </row>
    <row r="932" spans="1:14" x14ac:dyDescent="0.25">
      <c r="A932" s="1">
        <v>42377.958333333336</v>
      </c>
      <c r="B932" s="22">
        <f t="shared" si="84"/>
        <v>2016</v>
      </c>
      <c r="C932">
        <v>1.12215</v>
      </c>
      <c r="D932" s="2">
        <v>5.4116529732732843E-3</v>
      </c>
      <c r="E932" s="10">
        <v>-1.029303832590478E-3</v>
      </c>
      <c r="F932" s="10">
        <v>8.7670985508554455E-3</v>
      </c>
      <c r="G932" s="10">
        <v>1.5916222790945955E-3</v>
      </c>
      <c r="H932" s="10">
        <v>6.5263694453041587E-3</v>
      </c>
      <c r="I932" s="10">
        <v>-7.7309976625106192E-4</v>
      </c>
      <c r="J932" s="2">
        <f t="shared" si="85"/>
        <v>1.4032413161696851E-4</v>
      </c>
      <c r="K932" s="10">
        <f t="shared" si="86"/>
        <v>-6.4519003698256805E-3</v>
      </c>
      <c r="L932" s="10">
        <f t="shared" si="87"/>
        <v>5.2713288416563154E-3</v>
      </c>
      <c r="M932" s="9">
        <f t="shared" si="88"/>
        <v>6.4419003698256809E-3</v>
      </c>
      <c r="N932" s="19">
        <f t="shared" si="89"/>
        <v>0.22828322283552493</v>
      </c>
    </row>
    <row r="933" spans="1:14" x14ac:dyDescent="0.25">
      <c r="A933" s="1">
        <v>42408.958333333336</v>
      </c>
      <c r="B933" s="22">
        <f t="shared" si="84"/>
        <v>2016</v>
      </c>
      <c r="C933">
        <v>1.1149100000000001</v>
      </c>
      <c r="D933" s="2">
        <v>-6.4519003698256805E-3</v>
      </c>
      <c r="E933" s="10">
        <v>5.4116529732732843E-3</v>
      </c>
      <c r="F933" s="10">
        <v>-1.029303832590478E-3</v>
      </c>
      <c r="G933" s="10">
        <v>8.7670985508554455E-3</v>
      </c>
      <c r="H933" s="10">
        <v>1.5916222790945955E-3</v>
      </c>
      <c r="I933" s="10">
        <v>6.5263694453041587E-3</v>
      </c>
      <c r="J933" s="2">
        <f t="shared" si="85"/>
        <v>-7.3776612895319008E-4</v>
      </c>
      <c r="K933" s="10">
        <f t="shared" si="86"/>
        <v>-1.955314778771422E-3</v>
      </c>
      <c r="L933" s="10">
        <f t="shared" si="87"/>
        <v>-5.7141342408724904E-3</v>
      </c>
      <c r="M933" s="9">
        <f t="shared" si="88"/>
        <v>-1.965314778771422E-3</v>
      </c>
      <c r="N933" s="19">
        <f t="shared" si="89"/>
        <v>0.2263179080567535</v>
      </c>
    </row>
    <row r="934" spans="1:14" x14ac:dyDescent="0.25">
      <c r="A934" s="1">
        <v>42437.958333333336</v>
      </c>
      <c r="B934" s="22">
        <f t="shared" si="84"/>
        <v>2016</v>
      </c>
      <c r="C934">
        <v>1.11273</v>
      </c>
      <c r="D934" s="2">
        <v>-1.955314778771422E-3</v>
      </c>
      <c r="E934" s="10">
        <v>-6.4519003698256805E-3</v>
      </c>
      <c r="F934" s="10">
        <v>5.4116529732732843E-3</v>
      </c>
      <c r="G934" s="10">
        <v>-1.029303832590478E-3</v>
      </c>
      <c r="H934" s="10">
        <v>8.7670985508554455E-3</v>
      </c>
      <c r="I934" s="10">
        <v>1.5916222790945955E-3</v>
      </c>
      <c r="J934" s="2">
        <f t="shared" si="85"/>
        <v>8.7958218750283711E-4</v>
      </c>
      <c r="K934" s="10">
        <f t="shared" si="86"/>
        <v>-3.7655136466168138E-3</v>
      </c>
      <c r="L934" s="10">
        <f t="shared" si="87"/>
        <v>-2.8348969662742593E-3</v>
      </c>
      <c r="M934" s="9">
        <f t="shared" si="88"/>
        <v>-3.7755136466168138E-3</v>
      </c>
      <c r="N934" s="19">
        <f t="shared" si="89"/>
        <v>0.22254239441013668</v>
      </c>
    </row>
    <row r="935" spans="1:14" x14ac:dyDescent="0.25">
      <c r="A935" s="1">
        <v>42468.958333333336</v>
      </c>
      <c r="B935" s="22">
        <f t="shared" si="84"/>
        <v>2016</v>
      </c>
      <c r="C935">
        <v>1.1085400000000001</v>
      </c>
      <c r="D935" s="2">
        <v>-3.7655136466168138E-3</v>
      </c>
      <c r="E935" s="10">
        <v>-1.955314778771422E-3</v>
      </c>
      <c r="F935" s="10">
        <v>-6.4519003698256805E-3</v>
      </c>
      <c r="G935" s="10">
        <v>5.4116529732732843E-3</v>
      </c>
      <c r="H935" s="10">
        <v>-1.029303832590478E-3</v>
      </c>
      <c r="I935" s="10">
        <v>8.7670985508554455E-3</v>
      </c>
      <c r="J935" s="2">
        <f t="shared" si="85"/>
        <v>2.6656643032056942E-4</v>
      </c>
      <c r="K935" s="10">
        <f t="shared" si="86"/>
        <v>2.0748010897220226E-4</v>
      </c>
      <c r="L935" s="10">
        <f t="shared" si="87"/>
        <v>-4.0320800769373831E-3</v>
      </c>
      <c r="M935" s="9">
        <f t="shared" si="88"/>
        <v>1.9748010897220226E-4</v>
      </c>
      <c r="N935" s="19">
        <f t="shared" si="89"/>
        <v>0.22273987451910887</v>
      </c>
    </row>
    <row r="936" spans="1:14" x14ac:dyDescent="0.25">
      <c r="A936" s="1">
        <v>42559.958333333336</v>
      </c>
      <c r="B936" s="22">
        <f t="shared" si="84"/>
        <v>2016</v>
      </c>
      <c r="C936">
        <v>1.10877</v>
      </c>
      <c r="D936" s="2">
        <v>2.0748010897220226E-4</v>
      </c>
      <c r="E936" s="10">
        <v>-3.7655136466168138E-3</v>
      </c>
      <c r="F936" s="10">
        <v>-1.955314778771422E-3</v>
      </c>
      <c r="G936" s="10">
        <v>-6.4519003698256805E-3</v>
      </c>
      <c r="H936" s="10">
        <v>5.4116529732732843E-3</v>
      </c>
      <c r="I936" s="10">
        <v>-1.029303832590478E-3</v>
      </c>
      <c r="J936" s="2">
        <f t="shared" si="85"/>
        <v>5.1334932973437855E-4</v>
      </c>
      <c r="K936" s="10">
        <f t="shared" si="86"/>
        <v>2.5794348692693703E-3</v>
      </c>
      <c r="L936" s="10">
        <f t="shared" si="87"/>
        <v>-3.0586922076217629E-4</v>
      </c>
      <c r="M936" s="9">
        <f t="shared" si="88"/>
        <v>-2.5894348692693703E-3</v>
      </c>
      <c r="N936" s="19">
        <f t="shared" si="89"/>
        <v>0.22015043964983949</v>
      </c>
    </row>
    <row r="937" spans="1:14" x14ac:dyDescent="0.25">
      <c r="A937" s="1">
        <v>42590.958333333336</v>
      </c>
      <c r="B937" s="22">
        <f t="shared" si="84"/>
        <v>2016</v>
      </c>
      <c r="C937">
        <v>1.1116299999999999</v>
      </c>
      <c r="D937" s="2">
        <v>2.5794348692693703E-3</v>
      </c>
      <c r="E937" s="10">
        <v>2.0748010897220226E-4</v>
      </c>
      <c r="F937" s="10">
        <v>-3.7655136466168138E-3</v>
      </c>
      <c r="G937" s="10">
        <v>-1.955314778771422E-3</v>
      </c>
      <c r="H937" s="10">
        <v>-6.4519003698256805E-3</v>
      </c>
      <c r="I937" s="10">
        <v>5.4116529732732843E-3</v>
      </c>
      <c r="J937" s="2">
        <f t="shared" si="85"/>
        <v>-2.8285589927363897E-5</v>
      </c>
      <c r="K937" s="10">
        <f t="shared" si="86"/>
        <v>5.3075213875120042E-3</v>
      </c>
      <c r="L937" s="10">
        <f t="shared" si="87"/>
        <v>2.607720459196734E-3</v>
      </c>
      <c r="M937" s="9">
        <f t="shared" si="88"/>
        <v>-5.3175213875120038E-3</v>
      </c>
      <c r="N937" s="19">
        <f t="shared" si="89"/>
        <v>0.21483291826232748</v>
      </c>
    </row>
    <row r="938" spans="1:14" x14ac:dyDescent="0.25">
      <c r="A938" s="1">
        <v>42621.958333333336</v>
      </c>
      <c r="B938" s="22">
        <f t="shared" si="84"/>
        <v>2016</v>
      </c>
      <c r="C938">
        <v>1.1175299999999999</v>
      </c>
      <c r="D938" s="2">
        <v>5.3075213875120042E-3</v>
      </c>
      <c r="E938" s="10">
        <v>2.5794348692693703E-3</v>
      </c>
      <c r="F938" s="10">
        <v>2.0748010897220226E-4</v>
      </c>
      <c r="G938" s="10">
        <v>-3.7655136466168138E-3</v>
      </c>
      <c r="H938" s="10">
        <v>-1.955314778771422E-3</v>
      </c>
      <c r="I938" s="10">
        <v>-6.4519003698256805E-3</v>
      </c>
      <c r="J938" s="2">
        <f t="shared" si="85"/>
        <v>-3.5165220086843141E-4</v>
      </c>
      <c r="K938" s="10">
        <f t="shared" si="86"/>
        <v>-3.4093044482026436E-3</v>
      </c>
      <c r="L938" s="10">
        <f t="shared" si="87"/>
        <v>5.6591735883804355E-3</v>
      </c>
      <c r="M938" s="9">
        <f t="shared" si="88"/>
        <v>3.3993044482026435E-3</v>
      </c>
      <c r="N938" s="19">
        <f t="shared" si="89"/>
        <v>0.21823222271053011</v>
      </c>
    </row>
    <row r="939" spans="1:14" x14ac:dyDescent="0.25">
      <c r="A939" s="1">
        <v>42651.958333333336</v>
      </c>
      <c r="B939" s="22">
        <f t="shared" si="84"/>
        <v>2016</v>
      </c>
      <c r="C939">
        <v>1.11372</v>
      </c>
      <c r="D939" s="2">
        <v>-3.4093044482026436E-3</v>
      </c>
      <c r="E939" s="10">
        <v>5.3075213875120042E-3</v>
      </c>
      <c r="F939" s="10">
        <v>2.5794348692693703E-3</v>
      </c>
      <c r="G939" s="10">
        <v>2.0748010897220226E-4</v>
      </c>
      <c r="H939" s="10">
        <v>-3.7655136466168138E-3</v>
      </c>
      <c r="I939" s="10">
        <v>-1.955314778771422E-3</v>
      </c>
      <c r="J939" s="2">
        <f t="shared" si="85"/>
        <v>-7.2356995685784803E-4</v>
      </c>
      <c r="K939" s="10">
        <f t="shared" si="86"/>
        <v>2.235750457924679E-3</v>
      </c>
      <c r="L939" s="10">
        <f t="shared" si="87"/>
        <v>-2.6857344913447955E-3</v>
      </c>
      <c r="M939" s="9">
        <f t="shared" si="88"/>
        <v>2.2257504579246789E-3</v>
      </c>
      <c r="N939" s="19">
        <f t="shared" si="89"/>
        <v>0.22045797316845478</v>
      </c>
    </row>
    <row r="940" spans="1:14" x14ac:dyDescent="0.25">
      <c r="A940" s="1">
        <v>42682.958333333336</v>
      </c>
      <c r="B940" s="22">
        <f t="shared" si="84"/>
        <v>2016</v>
      </c>
      <c r="C940">
        <v>1.1162099999999999</v>
      </c>
      <c r="D940" s="2">
        <v>2.235750457924679E-3</v>
      </c>
      <c r="E940" s="10">
        <v>-3.4093044482026436E-3</v>
      </c>
      <c r="F940" s="10">
        <v>5.3075213875120042E-3</v>
      </c>
      <c r="G940" s="10">
        <v>2.5794348692693703E-3</v>
      </c>
      <c r="H940" s="10">
        <v>2.0748010897220226E-4</v>
      </c>
      <c r="I940" s="10">
        <v>-3.7655136466168138E-3</v>
      </c>
      <c r="J940" s="2">
        <f t="shared" si="85"/>
        <v>4.6478762729162471E-4</v>
      </c>
      <c r="K940" s="10">
        <f t="shared" si="86"/>
        <v>1.8903252972111151E-3</v>
      </c>
      <c r="L940" s="10">
        <f t="shared" si="87"/>
        <v>1.7709628306330541E-3</v>
      </c>
      <c r="M940" s="9">
        <f t="shared" si="88"/>
        <v>-1.9003252972111151E-3</v>
      </c>
      <c r="N940" s="19">
        <f t="shared" si="89"/>
        <v>0.21855764787124365</v>
      </c>
    </row>
    <row r="941" spans="1:14" x14ac:dyDescent="0.25">
      <c r="A941" t="s">
        <v>569</v>
      </c>
      <c r="B941" s="22">
        <f t="shared" si="84"/>
        <v>2016</v>
      </c>
      <c r="C941">
        <v>1.11832</v>
      </c>
      <c r="D941" s="2">
        <v>1.8903252972111151E-3</v>
      </c>
      <c r="E941" s="10">
        <v>2.235750457924679E-3</v>
      </c>
      <c r="F941" s="10">
        <v>-3.4093044482026436E-3</v>
      </c>
      <c r="G941" s="10">
        <v>5.3075213875120042E-3</v>
      </c>
      <c r="H941" s="10">
        <v>2.5794348692693703E-3</v>
      </c>
      <c r="I941" s="10">
        <v>2.0748010897220226E-4</v>
      </c>
      <c r="J941" s="2">
        <f t="shared" si="85"/>
        <v>-3.0479799218365657E-4</v>
      </c>
      <c r="K941" s="10">
        <f t="shared" si="86"/>
        <v>8.4770012161097252E-3</v>
      </c>
      <c r="L941" s="10">
        <f t="shared" si="87"/>
        <v>2.1951232893947718E-3</v>
      </c>
      <c r="M941" s="9">
        <f t="shared" si="88"/>
        <v>-8.4870012161097248E-3</v>
      </c>
      <c r="N941" s="19">
        <f t="shared" si="89"/>
        <v>0.21007064665513392</v>
      </c>
    </row>
    <row r="942" spans="1:14" x14ac:dyDescent="0.25">
      <c r="A942" t="s">
        <v>570</v>
      </c>
      <c r="B942" s="22">
        <f t="shared" si="84"/>
        <v>2016</v>
      </c>
      <c r="C942">
        <v>1.1277999999999999</v>
      </c>
      <c r="D942" s="2">
        <v>8.4770012161097252E-3</v>
      </c>
      <c r="E942" s="10">
        <v>1.8903252972111151E-3</v>
      </c>
      <c r="F942" s="10">
        <v>2.235750457924679E-3</v>
      </c>
      <c r="G942" s="10">
        <v>-3.4093044482026436E-3</v>
      </c>
      <c r="H942" s="10">
        <v>5.3075213875120042E-3</v>
      </c>
      <c r="I942" s="10">
        <v>2.5794348692693703E-3</v>
      </c>
      <c r="J942" s="2">
        <f t="shared" si="85"/>
        <v>-2.5770646859164483E-4</v>
      </c>
      <c r="K942" s="10">
        <f t="shared" si="86"/>
        <v>9.1328249689670571E-4</v>
      </c>
      <c r="L942" s="10">
        <f t="shared" si="87"/>
        <v>8.7347076847013698E-3</v>
      </c>
      <c r="M942" s="9">
        <f t="shared" si="88"/>
        <v>-9.2328249689670574E-4</v>
      </c>
      <c r="N942" s="19">
        <f t="shared" si="89"/>
        <v>0.2091473641582372</v>
      </c>
    </row>
    <row r="943" spans="1:14" x14ac:dyDescent="0.25">
      <c r="A943" t="s">
        <v>571</v>
      </c>
      <c r="B943" s="22">
        <f t="shared" si="84"/>
        <v>2016</v>
      </c>
      <c r="C943">
        <v>1.12883</v>
      </c>
      <c r="D943" s="2">
        <v>9.1328249689670571E-4</v>
      </c>
      <c r="E943" s="10">
        <v>8.4770012161097252E-3</v>
      </c>
      <c r="F943" s="10">
        <v>1.8903252972111151E-3</v>
      </c>
      <c r="G943" s="10">
        <v>2.235750457924679E-3</v>
      </c>
      <c r="H943" s="10">
        <v>-3.4093044482026436E-3</v>
      </c>
      <c r="I943" s="10">
        <v>5.3075213875120042E-3</v>
      </c>
      <c r="J943" s="2">
        <f t="shared" si="85"/>
        <v>-1.1556624941081439E-3</v>
      </c>
      <c r="K943" s="10">
        <f t="shared" si="86"/>
        <v>5.7227394736141246E-3</v>
      </c>
      <c r="L943" s="10">
        <f t="shared" si="87"/>
        <v>2.0689449910048499E-3</v>
      </c>
      <c r="M943" s="9">
        <f t="shared" si="88"/>
        <v>-5.7327394736141242E-3</v>
      </c>
      <c r="N943" s="19">
        <f t="shared" si="89"/>
        <v>0.20341462468462307</v>
      </c>
    </row>
    <row r="944" spans="1:14" x14ac:dyDescent="0.25">
      <c r="A944" t="s">
        <v>572</v>
      </c>
      <c r="B944" s="22">
        <f t="shared" si="84"/>
        <v>2016</v>
      </c>
      <c r="C944">
        <v>1.1352899999999999</v>
      </c>
      <c r="D944" s="2">
        <v>5.7227394736141246E-3</v>
      </c>
      <c r="E944" s="10">
        <v>9.1328249689670571E-4</v>
      </c>
      <c r="F944" s="10">
        <v>8.4770012161097252E-3</v>
      </c>
      <c r="G944" s="10">
        <v>1.8903252972111151E-3</v>
      </c>
      <c r="H944" s="10">
        <v>2.235750457924679E-3</v>
      </c>
      <c r="I944" s="10">
        <v>-3.4093044482026436E-3</v>
      </c>
      <c r="J944" s="2">
        <f t="shared" si="85"/>
        <v>-1.2450703984602315E-4</v>
      </c>
      <c r="K944" s="10">
        <f t="shared" si="86"/>
        <v>-2.757004818152109E-3</v>
      </c>
      <c r="L944" s="10">
        <f t="shared" si="87"/>
        <v>5.8472465134601481E-3</v>
      </c>
      <c r="M944" s="9">
        <f t="shared" si="88"/>
        <v>2.7470048181521089E-3</v>
      </c>
      <c r="N944" s="19">
        <f t="shared" si="89"/>
        <v>0.20616162950277517</v>
      </c>
    </row>
    <row r="945" spans="1:14" x14ac:dyDescent="0.25">
      <c r="A945" t="s">
        <v>573</v>
      </c>
      <c r="B945" s="22">
        <f t="shared" si="84"/>
        <v>2016</v>
      </c>
      <c r="C945">
        <v>1.1321600000000001</v>
      </c>
      <c r="D945" s="2">
        <v>-2.757004818152109E-3</v>
      </c>
      <c r="E945" s="10">
        <v>5.7227394736141246E-3</v>
      </c>
      <c r="F945" s="10">
        <v>9.1328249689670571E-4</v>
      </c>
      <c r="G945" s="10">
        <v>8.4770012161097252E-3</v>
      </c>
      <c r="H945" s="10">
        <v>1.8903252972111151E-3</v>
      </c>
      <c r="I945" s="10">
        <v>2.235750457924679E-3</v>
      </c>
      <c r="J945" s="2">
        <f t="shared" si="85"/>
        <v>-7.8017629166309433E-4</v>
      </c>
      <c r="K945" s="10">
        <f t="shared" si="86"/>
        <v>-1.4132278123246689E-4</v>
      </c>
      <c r="L945" s="10">
        <f t="shared" si="87"/>
        <v>-1.9768285264890146E-3</v>
      </c>
      <c r="M945" s="9">
        <f t="shared" si="88"/>
        <v>-1.5132278123246689E-4</v>
      </c>
      <c r="N945" s="19">
        <f t="shared" si="89"/>
        <v>0.20601030672154269</v>
      </c>
    </row>
    <row r="946" spans="1:14" x14ac:dyDescent="0.25">
      <c r="A946" t="s">
        <v>574</v>
      </c>
      <c r="B946" s="22">
        <f t="shared" si="84"/>
        <v>2016</v>
      </c>
      <c r="C946">
        <v>1.1319999999999999</v>
      </c>
      <c r="D946" s="2">
        <v>-1.4132278123246689E-4</v>
      </c>
      <c r="E946" s="10">
        <v>-2.757004818152109E-3</v>
      </c>
      <c r="F946" s="10">
        <v>5.7227394736141246E-3</v>
      </c>
      <c r="G946" s="10">
        <v>9.1328249689670571E-4</v>
      </c>
      <c r="H946" s="10">
        <v>8.4770012161097252E-3</v>
      </c>
      <c r="I946" s="10">
        <v>1.8903252972111151E-3</v>
      </c>
      <c r="J946" s="2">
        <f t="shared" si="85"/>
        <v>3.7586016365773688E-4</v>
      </c>
      <c r="K946" s="10">
        <f t="shared" si="86"/>
        <v>-1.3074204946995627E-3</v>
      </c>
      <c r="L946" s="10">
        <f t="shared" si="87"/>
        <v>-5.1718294489020377E-4</v>
      </c>
      <c r="M946" s="9">
        <f t="shared" si="88"/>
        <v>1.2974204946995626E-3</v>
      </c>
      <c r="N946" s="19">
        <f t="shared" si="89"/>
        <v>0.20730772721624224</v>
      </c>
    </row>
    <row r="947" spans="1:14" x14ac:dyDescent="0.25">
      <c r="A947" t="s">
        <v>575</v>
      </c>
      <c r="B947" s="22">
        <f t="shared" si="84"/>
        <v>2016</v>
      </c>
      <c r="C947">
        <v>1.13052</v>
      </c>
      <c r="D947" s="2">
        <v>-1.3074204946995627E-3</v>
      </c>
      <c r="E947" s="10">
        <v>-1.4132278123246689E-4</v>
      </c>
      <c r="F947" s="10">
        <v>-2.757004818152109E-3</v>
      </c>
      <c r="G947" s="10">
        <v>5.7227394736141246E-3</v>
      </c>
      <c r="H947" s="10">
        <v>9.1328249689670571E-4</v>
      </c>
      <c r="I947" s="10">
        <v>8.4770012161097252E-3</v>
      </c>
      <c r="J947" s="2">
        <f t="shared" si="85"/>
        <v>1.9266416704416132E-5</v>
      </c>
      <c r="K947" s="10">
        <f t="shared" si="86"/>
        <v>-3.6797226055266252E-3</v>
      </c>
      <c r="L947" s="10">
        <f t="shared" si="87"/>
        <v>-1.3266869114039789E-3</v>
      </c>
      <c r="M947" s="9">
        <f t="shared" si="88"/>
        <v>-3.6897226055266252E-3</v>
      </c>
      <c r="N947" s="19">
        <f t="shared" si="89"/>
        <v>0.20361800461071561</v>
      </c>
    </row>
    <row r="948" spans="1:14" x14ac:dyDescent="0.25">
      <c r="A948" t="s">
        <v>576</v>
      </c>
      <c r="B948" s="22">
        <f t="shared" si="84"/>
        <v>2016</v>
      </c>
      <c r="C948">
        <v>1.12636</v>
      </c>
      <c r="D948" s="2">
        <v>-3.6797226055266252E-3</v>
      </c>
      <c r="E948" s="10">
        <v>-1.3074204946995627E-3</v>
      </c>
      <c r="F948" s="10">
        <v>-1.4132278123246689E-4</v>
      </c>
      <c r="G948" s="10">
        <v>-2.757004818152109E-3</v>
      </c>
      <c r="H948" s="10">
        <v>5.7227394736141246E-3</v>
      </c>
      <c r="I948" s="10">
        <v>9.1328249689670571E-4</v>
      </c>
      <c r="J948" s="2">
        <f t="shared" si="85"/>
        <v>1.7823954382372977E-4</v>
      </c>
      <c r="K948" s="10">
        <f t="shared" si="86"/>
        <v>1.8111438616428277E-3</v>
      </c>
      <c r="L948" s="10">
        <f t="shared" si="87"/>
        <v>-3.8579621493503549E-3</v>
      </c>
      <c r="M948" s="9">
        <f t="shared" si="88"/>
        <v>1.8011438616428277E-3</v>
      </c>
      <c r="N948" s="19">
        <f t="shared" si="89"/>
        <v>0.20541914847235843</v>
      </c>
    </row>
    <row r="949" spans="1:14" x14ac:dyDescent="0.25">
      <c r="A949" t="s">
        <v>577</v>
      </c>
      <c r="B949" s="22">
        <f t="shared" si="84"/>
        <v>2016</v>
      </c>
      <c r="C949">
        <v>1.1284000000000001</v>
      </c>
      <c r="D949" s="2">
        <v>1.8111438616428277E-3</v>
      </c>
      <c r="E949" s="10">
        <v>-3.6797226055266252E-3</v>
      </c>
      <c r="F949" s="10">
        <v>-1.3074204946995627E-3</v>
      </c>
      <c r="G949" s="10">
        <v>-1.4132278123246689E-4</v>
      </c>
      <c r="H949" s="10">
        <v>-2.757004818152109E-3</v>
      </c>
      <c r="I949" s="10">
        <v>5.7227394736141246E-3</v>
      </c>
      <c r="J949" s="2">
        <f t="shared" si="85"/>
        <v>5.0165350877236128E-4</v>
      </c>
      <c r="K949" s="10">
        <f t="shared" si="86"/>
        <v>-7.878411910670069E-3</v>
      </c>
      <c r="L949" s="10">
        <f t="shared" si="87"/>
        <v>1.3094903528704663E-3</v>
      </c>
      <c r="M949" s="9">
        <f t="shared" si="88"/>
        <v>7.8684119106700694E-3</v>
      </c>
      <c r="N949" s="19">
        <f t="shared" si="89"/>
        <v>0.21328756038302848</v>
      </c>
    </row>
    <row r="950" spans="1:14" x14ac:dyDescent="0.25">
      <c r="A950" t="s">
        <v>578</v>
      </c>
      <c r="B950" s="22">
        <f t="shared" si="84"/>
        <v>2016</v>
      </c>
      <c r="C950">
        <v>1.11951</v>
      </c>
      <c r="D950" s="2">
        <v>-7.878411910670069E-3</v>
      </c>
      <c r="E950" s="10">
        <v>1.8111438616428277E-3</v>
      </c>
      <c r="F950" s="10">
        <v>-3.6797226055266252E-3</v>
      </c>
      <c r="G950" s="10">
        <v>-1.3074204946995627E-3</v>
      </c>
      <c r="H950" s="10">
        <v>-1.4132278123246689E-4</v>
      </c>
      <c r="I950" s="10">
        <v>-2.757004818152109E-3</v>
      </c>
      <c r="J950" s="2">
        <f t="shared" si="85"/>
        <v>-2.4691172962876604E-4</v>
      </c>
      <c r="K950" s="10">
        <f t="shared" si="86"/>
        <v>-5.8954363962815393E-4</v>
      </c>
      <c r="L950" s="10">
        <f t="shared" si="87"/>
        <v>-7.6315001810413029E-3</v>
      </c>
      <c r="M950" s="9">
        <f t="shared" si="88"/>
        <v>-5.9954363962815395E-4</v>
      </c>
      <c r="N950" s="19">
        <f t="shared" si="89"/>
        <v>0.21268801674340032</v>
      </c>
    </row>
    <row r="951" spans="1:14" x14ac:dyDescent="0.25">
      <c r="A951" t="s">
        <v>579</v>
      </c>
      <c r="B951" s="22">
        <f t="shared" si="84"/>
        <v>2016</v>
      </c>
      <c r="C951">
        <v>1.1188499999999999</v>
      </c>
      <c r="D951" s="2">
        <v>-5.8954363962815393E-4</v>
      </c>
      <c r="E951" s="10">
        <v>-7.878411910670069E-3</v>
      </c>
      <c r="F951" s="10">
        <v>1.8111438616428277E-3</v>
      </c>
      <c r="G951" s="10">
        <v>-3.6797226055266252E-3</v>
      </c>
      <c r="H951" s="10">
        <v>-1.3074204946995627E-3</v>
      </c>
      <c r="I951" s="10">
        <v>-1.4132278123246689E-4</v>
      </c>
      <c r="J951" s="2">
        <f t="shared" si="85"/>
        <v>1.0740573141588693E-3</v>
      </c>
      <c r="K951" s="10">
        <f t="shared" si="86"/>
        <v>-4.0666756044150931E-3</v>
      </c>
      <c r="L951" s="10">
        <f t="shared" si="87"/>
        <v>-1.6636009537870232E-3</v>
      </c>
      <c r="M951" s="9">
        <f t="shared" si="88"/>
        <v>-4.0766756044150927E-3</v>
      </c>
      <c r="N951" s="19">
        <f t="shared" si="89"/>
        <v>0.20861134113898522</v>
      </c>
    </row>
    <row r="952" spans="1:14" x14ac:dyDescent="0.25">
      <c r="A952" t="s">
        <v>580</v>
      </c>
      <c r="B952" s="22">
        <f t="shared" si="84"/>
        <v>2016</v>
      </c>
      <c r="C952">
        <v>1.1143000000000001</v>
      </c>
      <c r="D952" s="2">
        <v>-4.0666756044150931E-3</v>
      </c>
      <c r="E952" s="10">
        <v>-5.8954363962815393E-4</v>
      </c>
      <c r="F952" s="10">
        <v>-7.878411910670069E-3</v>
      </c>
      <c r="G952" s="10">
        <v>1.8111438616428277E-3</v>
      </c>
      <c r="H952" s="10">
        <v>-3.6797226055266252E-3</v>
      </c>
      <c r="I952" s="10">
        <v>-1.3074204946995627E-3</v>
      </c>
      <c r="J952" s="2">
        <f t="shared" si="85"/>
        <v>8.0371991885938923E-5</v>
      </c>
      <c r="K952" s="10">
        <f t="shared" si="86"/>
        <v>1.2922911244725999E-3</v>
      </c>
      <c r="L952" s="10">
        <f t="shared" si="87"/>
        <v>-4.147047596301032E-3</v>
      </c>
      <c r="M952" s="9">
        <f t="shared" si="88"/>
        <v>1.2822911244725998E-3</v>
      </c>
      <c r="N952" s="19">
        <f t="shared" si="89"/>
        <v>0.20989363226345781</v>
      </c>
    </row>
    <row r="953" spans="1:14" x14ac:dyDescent="0.25">
      <c r="A953" t="s">
        <v>581</v>
      </c>
      <c r="B953" s="22">
        <f t="shared" si="84"/>
        <v>2016</v>
      </c>
      <c r="C953">
        <v>1.11574</v>
      </c>
      <c r="D953" s="2">
        <v>1.2922911244725999E-3</v>
      </c>
      <c r="E953" s="10">
        <v>-4.0666756044150931E-3</v>
      </c>
      <c r="F953" s="10">
        <v>-5.8954363962815393E-4</v>
      </c>
      <c r="G953" s="10">
        <v>-7.878411910670069E-3</v>
      </c>
      <c r="H953" s="10">
        <v>1.8111438616428277E-3</v>
      </c>
      <c r="I953" s="10">
        <v>-3.6797226055266252E-3</v>
      </c>
      <c r="J953" s="2">
        <f t="shared" si="85"/>
        <v>5.5440648785041503E-4</v>
      </c>
      <c r="K953" s="10">
        <f t="shared" si="86"/>
        <v>3.5044006668221162E-3</v>
      </c>
      <c r="L953" s="10">
        <f t="shared" si="87"/>
        <v>7.3788463662218483E-4</v>
      </c>
      <c r="M953" s="9">
        <f t="shared" si="88"/>
        <v>-3.5144006668221162E-3</v>
      </c>
      <c r="N953" s="19">
        <f t="shared" si="89"/>
        <v>0.20637923159663568</v>
      </c>
    </row>
    <row r="954" spans="1:14" x14ac:dyDescent="0.25">
      <c r="A954" t="s">
        <v>582</v>
      </c>
      <c r="B954" s="22">
        <f t="shared" si="84"/>
        <v>2016</v>
      </c>
      <c r="C954">
        <v>1.11965</v>
      </c>
      <c r="D954" s="2">
        <v>3.5044006668221162E-3</v>
      </c>
      <c r="E954" s="10">
        <v>1.2922911244725999E-3</v>
      </c>
      <c r="F954" s="10">
        <v>-4.0666756044150931E-3</v>
      </c>
      <c r="G954" s="10">
        <v>-5.8954363962815393E-4</v>
      </c>
      <c r="H954" s="10">
        <v>-7.878411910670069E-3</v>
      </c>
      <c r="I954" s="10">
        <v>1.8111438616428277E-3</v>
      </c>
      <c r="J954" s="2">
        <f t="shared" si="85"/>
        <v>-1.7617696941975896E-4</v>
      </c>
      <c r="K954" s="10">
        <f t="shared" si="86"/>
        <v>-3.8047604162014803E-3</v>
      </c>
      <c r="L954" s="10">
        <f t="shared" si="87"/>
        <v>3.6805776362418751E-3</v>
      </c>
      <c r="M954" s="9">
        <f t="shared" si="88"/>
        <v>3.7947604162014803E-3</v>
      </c>
      <c r="N954" s="19">
        <f t="shared" si="89"/>
        <v>0.21017399201283715</v>
      </c>
    </row>
    <row r="955" spans="1:14" x14ac:dyDescent="0.25">
      <c r="A955" s="1">
        <v>42378.958333333336</v>
      </c>
      <c r="B955" s="22">
        <f t="shared" si="84"/>
        <v>2016</v>
      </c>
      <c r="C955">
        <v>1.1153900000000001</v>
      </c>
      <c r="D955" s="2">
        <v>-3.8047604162014803E-3</v>
      </c>
      <c r="E955" s="10">
        <v>3.5044006668221162E-3</v>
      </c>
      <c r="F955" s="10">
        <v>1.2922911244725999E-3</v>
      </c>
      <c r="G955" s="10">
        <v>-4.0666756044150931E-3</v>
      </c>
      <c r="H955" s="10">
        <v>-5.8954363962815393E-4</v>
      </c>
      <c r="I955" s="10">
        <v>-7.878411910670069E-3</v>
      </c>
      <c r="J955" s="2">
        <f t="shared" si="85"/>
        <v>-4.777520153326669E-4</v>
      </c>
      <c r="K955" s="10">
        <f t="shared" si="86"/>
        <v>-6.3654865114459724E-4</v>
      </c>
      <c r="L955" s="10">
        <f t="shared" si="87"/>
        <v>-3.3270084008688132E-3</v>
      </c>
      <c r="M955" s="9">
        <f t="shared" si="88"/>
        <v>-6.4654865114459727E-4</v>
      </c>
      <c r="N955" s="19">
        <f t="shared" si="89"/>
        <v>0.20952744336169254</v>
      </c>
    </row>
    <row r="956" spans="1:14" x14ac:dyDescent="0.25">
      <c r="A956" s="1">
        <v>42469.958333333336</v>
      </c>
      <c r="B956" s="22">
        <f t="shared" si="84"/>
        <v>2016</v>
      </c>
      <c r="C956">
        <v>1.1146799999999999</v>
      </c>
      <c r="D956" s="2">
        <v>-6.3654865114459724E-4</v>
      </c>
      <c r="E956" s="10">
        <v>-3.8047604162014803E-3</v>
      </c>
      <c r="F956" s="10">
        <v>3.5044006668221162E-3</v>
      </c>
      <c r="G956" s="10">
        <v>1.2922911244725999E-3</v>
      </c>
      <c r="H956" s="10">
        <v>-4.0666756044150931E-3</v>
      </c>
      <c r="I956" s="10">
        <v>-5.8954363962815393E-4</v>
      </c>
      <c r="J956" s="2">
        <f t="shared" si="85"/>
        <v>5.1869980904511743E-4</v>
      </c>
      <c r="K956" s="10">
        <f t="shared" si="86"/>
        <v>9.7068216887359338E-3</v>
      </c>
      <c r="L956" s="10">
        <f t="shared" si="87"/>
        <v>-1.1552484601897147E-3</v>
      </c>
      <c r="M956" s="9">
        <f t="shared" si="88"/>
        <v>9.6968216887359342E-3</v>
      </c>
      <c r="N956" s="19">
        <f t="shared" si="89"/>
        <v>0.21922426505042847</v>
      </c>
    </row>
    <row r="957" spans="1:14" x14ac:dyDescent="0.25">
      <c r="A957" s="1">
        <v>42499.958333333336</v>
      </c>
      <c r="B957" s="22">
        <f t="shared" si="84"/>
        <v>2016</v>
      </c>
      <c r="C957">
        <v>1.1254999999999999</v>
      </c>
      <c r="D957" s="2">
        <v>9.7068216887359338E-3</v>
      </c>
      <c r="E957" s="10">
        <v>-6.3654865114459724E-4</v>
      </c>
      <c r="F957" s="10">
        <v>-3.8047604162014803E-3</v>
      </c>
      <c r="G957" s="10">
        <v>3.5044006668221162E-3</v>
      </c>
      <c r="H957" s="10">
        <v>1.2922911244725999E-3</v>
      </c>
      <c r="I957" s="10">
        <v>-4.0666756044150931E-3</v>
      </c>
      <c r="J957" s="2">
        <f t="shared" si="85"/>
        <v>8.67801458380041E-5</v>
      </c>
      <c r="K957" s="10">
        <f t="shared" si="86"/>
        <v>-1.4038205242113966E-3</v>
      </c>
      <c r="L957" s="10">
        <f t="shared" si="87"/>
        <v>9.6200415428979291E-3</v>
      </c>
      <c r="M957" s="9">
        <f t="shared" si="88"/>
        <v>1.3938205242113966E-3</v>
      </c>
      <c r="N957" s="19">
        <f t="shared" si="89"/>
        <v>0.22061808557463986</v>
      </c>
    </row>
    <row r="958" spans="1:14" x14ac:dyDescent="0.25">
      <c r="A958" s="1">
        <v>42530.958333333336</v>
      </c>
      <c r="B958" s="22">
        <f t="shared" si="84"/>
        <v>2016</v>
      </c>
      <c r="C958">
        <v>1.12392</v>
      </c>
      <c r="D958" s="2">
        <v>-1.4038205242113966E-3</v>
      </c>
      <c r="E958" s="10">
        <v>9.7068216887359338E-3</v>
      </c>
      <c r="F958" s="10">
        <v>-6.3654865114459724E-4</v>
      </c>
      <c r="G958" s="10">
        <v>-3.8047604162014803E-3</v>
      </c>
      <c r="H958" s="10">
        <v>3.5044006668221162E-3</v>
      </c>
      <c r="I958" s="10">
        <v>1.2922911244725999E-3</v>
      </c>
      <c r="J958" s="2">
        <f t="shared" si="85"/>
        <v>-1.3233228917496468E-3</v>
      </c>
      <c r="K958" s="10">
        <f t="shared" si="86"/>
        <v>1.8150758061072914E-3</v>
      </c>
      <c r="L958" s="10">
        <f t="shared" si="87"/>
        <v>-8.0497632461749759E-5</v>
      </c>
      <c r="M958" s="9">
        <f t="shared" si="88"/>
        <v>-1.8250758061072914E-3</v>
      </c>
      <c r="N958" s="19">
        <f t="shared" si="89"/>
        <v>0.21879300976853255</v>
      </c>
    </row>
    <row r="959" spans="1:14" x14ac:dyDescent="0.25">
      <c r="A959" s="1">
        <v>42560.958333333336</v>
      </c>
      <c r="B959" s="22">
        <f t="shared" si="84"/>
        <v>2016</v>
      </c>
      <c r="C959">
        <v>1.1259600000000001</v>
      </c>
      <c r="D959" s="2">
        <v>1.8150758061072914E-3</v>
      </c>
      <c r="E959" s="10">
        <v>-1.4038205242113966E-3</v>
      </c>
      <c r="F959" s="10">
        <v>9.7068216887359338E-3</v>
      </c>
      <c r="G959" s="10">
        <v>-6.3654865114459724E-4</v>
      </c>
      <c r="H959" s="10">
        <v>-3.8047604162014803E-3</v>
      </c>
      <c r="I959" s="10">
        <v>3.5044006668221162E-3</v>
      </c>
      <c r="J959" s="2">
        <f t="shared" si="85"/>
        <v>1.9138167931452438E-4</v>
      </c>
      <c r="K959" s="10">
        <f t="shared" si="86"/>
        <v>-2.4690042275036239E-3</v>
      </c>
      <c r="L959" s="10">
        <f t="shared" si="87"/>
        <v>1.623694126792767E-3</v>
      </c>
      <c r="M959" s="9">
        <f t="shared" si="88"/>
        <v>2.4590042275036239E-3</v>
      </c>
      <c r="N959" s="19">
        <f t="shared" si="89"/>
        <v>0.22125201399603617</v>
      </c>
    </row>
    <row r="960" spans="1:14" x14ac:dyDescent="0.25">
      <c r="A960" s="1">
        <v>42591.958333333336</v>
      </c>
      <c r="B960" s="22">
        <f t="shared" si="84"/>
        <v>2016</v>
      </c>
      <c r="C960">
        <v>1.1231800000000001</v>
      </c>
      <c r="D960" s="2">
        <v>-2.4690042275036239E-3</v>
      </c>
      <c r="E960" s="10">
        <v>1.8150758061072914E-3</v>
      </c>
      <c r="F960" s="10">
        <v>-1.4038205242113966E-3</v>
      </c>
      <c r="G960" s="10">
        <v>9.7068216887359338E-3</v>
      </c>
      <c r="H960" s="10">
        <v>-6.3654865114459724E-4</v>
      </c>
      <c r="I960" s="10">
        <v>-3.8047604162014803E-3</v>
      </c>
      <c r="J960" s="2">
        <f t="shared" si="85"/>
        <v>-2.4744776833286123E-4</v>
      </c>
      <c r="K960" s="10">
        <f t="shared" si="86"/>
        <v>2.6709877312636188E-4</v>
      </c>
      <c r="L960" s="10">
        <f t="shared" si="87"/>
        <v>-2.2215564591707626E-3</v>
      </c>
      <c r="M960" s="9">
        <f t="shared" si="88"/>
        <v>2.5709877312636185E-4</v>
      </c>
      <c r="N960" s="19">
        <f t="shared" si="89"/>
        <v>0.22150911276916252</v>
      </c>
    </row>
    <row r="961" spans="1:14" x14ac:dyDescent="0.25">
      <c r="A961" s="1">
        <v>42683.958333333336</v>
      </c>
      <c r="B961" s="22">
        <f t="shared" si="84"/>
        <v>2016</v>
      </c>
      <c r="C961">
        <v>1.12348</v>
      </c>
      <c r="D961" s="2">
        <v>2.6709877312636188E-4</v>
      </c>
      <c r="E961" s="10">
        <v>-2.4690042275036239E-3</v>
      </c>
      <c r="F961" s="10">
        <v>1.8150758061072914E-3</v>
      </c>
      <c r="G961" s="10">
        <v>-1.4038205242113966E-3</v>
      </c>
      <c r="H961" s="10">
        <v>9.7068216887359338E-3</v>
      </c>
      <c r="I961" s="10">
        <v>-6.3654865114459724E-4</v>
      </c>
      <c r="J961" s="2">
        <f t="shared" si="85"/>
        <v>3.3659728373022991E-4</v>
      </c>
      <c r="K961" s="10">
        <f t="shared" si="86"/>
        <v>-1.4597500623064752E-3</v>
      </c>
      <c r="L961" s="10">
        <f t="shared" si="87"/>
        <v>-6.9498510603868029E-5</v>
      </c>
      <c r="M961" s="9">
        <f t="shared" si="88"/>
        <v>1.4497500623064752E-3</v>
      </c>
      <c r="N961" s="19">
        <f t="shared" si="89"/>
        <v>0.22295886283146898</v>
      </c>
    </row>
    <row r="962" spans="1:14" x14ac:dyDescent="0.25">
      <c r="A962" s="1">
        <v>42713.958333333336</v>
      </c>
      <c r="B962" s="22">
        <f t="shared" si="84"/>
        <v>2016</v>
      </c>
      <c r="C962">
        <v>1.1218399999999999</v>
      </c>
      <c r="D962" s="2">
        <v>-1.4597500623064752E-3</v>
      </c>
      <c r="E962" s="10">
        <v>2.6709877312636188E-4</v>
      </c>
      <c r="F962" s="10">
        <v>-2.4690042275036239E-3</v>
      </c>
      <c r="G962" s="10">
        <v>1.8150758061072914E-3</v>
      </c>
      <c r="H962" s="10">
        <v>-1.4038205242113966E-3</v>
      </c>
      <c r="I962" s="10">
        <v>9.7068216887359338E-3</v>
      </c>
      <c r="J962" s="2">
        <f t="shared" si="85"/>
        <v>-3.6413352606087583E-5</v>
      </c>
      <c r="K962" s="10">
        <f t="shared" si="86"/>
        <v>2.7009199172789433E-3</v>
      </c>
      <c r="L962" s="10">
        <f t="shared" si="87"/>
        <v>-1.4233367097003875E-3</v>
      </c>
      <c r="M962" s="9">
        <f t="shared" si="88"/>
        <v>2.6909199172789433E-3</v>
      </c>
      <c r="N962" s="19">
        <f t="shared" si="89"/>
        <v>0.22564978274874792</v>
      </c>
    </row>
    <row r="963" spans="1:14" x14ac:dyDescent="0.25">
      <c r="A963" t="s">
        <v>583</v>
      </c>
      <c r="B963" s="22">
        <f t="shared" ref="B963:B1026" si="90">YEAR(A963)</f>
        <v>2016</v>
      </c>
      <c r="C963">
        <v>1.12487</v>
      </c>
      <c r="D963" s="2">
        <v>2.7009199172789433E-3</v>
      </c>
      <c r="E963" s="10">
        <v>-1.4597500623064752E-3</v>
      </c>
      <c r="F963" s="10">
        <v>2.6709877312636188E-4</v>
      </c>
      <c r="G963" s="10">
        <v>-2.4690042275036239E-3</v>
      </c>
      <c r="H963" s="10">
        <v>1.8150758061072914E-3</v>
      </c>
      <c r="I963" s="10">
        <v>-1.4038205242113966E-3</v>
      </c>
      <c r="J963" s="2">
        <f t="shared" ref="J963:J1026" si="91">$S$18*E963</f>
        <v>1.9900650651950827E-4</v>
      </c>
      <c r="K963" s="10">
        <f t="shared" ref="K963:K1026" si="92">D964</f>
        <v>-4.5338572457265247E-4</v>
      </c>
      <c r="L963" s="10">
        <f t="shared" ref="L963:L1026" si="93">D963-J963</f>
        <v>2.5019134107594349E-3</v>
      </c>
      <c r="M963" s="9">
        <f t="shared" ref="M963:M1026" si="94">IF(L963&gt;-0.000522936657219983,-K963-0.001%,IF(L963&lt;-0.000522936657219982,K963-0.001%,0))</f>
        <v>4.4338572457265244E-4</v>
      </c>
      <c r="N963" s="19">
        <f t="shared" si="89"/>
        <v>0.22609316847332056</v>
      </c>
    </row>
    <row r="964" spans="1:14" x14ac:dyDescent="0.25">
      <c r="A964" t="s">
        <v>584</v>
      </c>
      <c r="B964" s="22">
        <f t="shared" si="90"/>
        <v>2016</v>
      </c>
      <c r="C964">
        <v>1.12436</v>
      </c>
      <c r="D964" s="2">
        <v>-4.5338572457265247E-4</v>
      </c>
      <c r="E964" s="10">
        <v>2.7009199172789433E-3</v>
      </c>
      <c r="F964" s="10">
        <v>-1.4597500623064752E-3</v>
      </c>
      <c r="G964" s="10">
        <v>2.6709877312636188E-4</v>
      </c>
      <c r="H964" s="10">
        <v>-2.4690042275036239E-3</v>
      </c>
      <c r="I964" s="10">
        <v>1.8150758061072914E-3</v>
      </c>
      <c r="J964" s="2">
        <f t="shared" si="91"/>
        <v>-3.6821415597500641E-4</v>
      </c>
      <c r="K964" s="10">
        <f t="shared" si="92"/>
        <v>-8.2446903127113558E-3</v>
      </c>
      <c r="L964" s="10">
        <f t="shared" si="93"/>
        <v>-8.517156859764606E-5</v>
      </c>
      <c r="M964" s="9">
        <f t="shared" si="94"/>
        <v>8.2346903127113562E-3</v>
      </c>
      <c r="N964" s="19">
        <f t="shared" ref="N964:N1027" si="95">M964+N963</f>
        <v>0.23432785878603191</v>
      </c>
    </row>
    <row r="965" spans="1:14" x14ac:dyDescent="0.25">
      <c r="A965" t="s">
        <v>585</v>
      </c>
      <c r="B965" s="22">
        <f t="shared" si="90"/>
        <v>2016</v>
      </c>
      <c r="C965">
        <v>1.1150899999999999</v>
      </c>
      <c r="D965" s="2">
        <v>-8.2446903127113558E-3</v>
      </c>
      <c r="E965" s="10">
        <v>-4.5338572457265247E-4</v>
      </c>
      <c r="F965" s="10">
        <v>2.7009199172789433E-3</v>
      </c>
      <c r="G965" s="10">
        <v>-1.4597500623064752E-3</v>
      </c>
      <c r="H965" s="10">
        <v>2.6709877312636188E-4</v>
      </c>
      <c r="I965" s="10">
        <v>-2.4690042275036239E-3</v>
      </c>
      <c r="J965" s="2">
        <f t="shared" si="91"/>
        <v>6.180969707270093E-5</v>
      </c>
      <c r="K965" s="10">
        <f t="shared" si="92"/>
        <v>2.0357101220529472E-3</v>
      </c>
      <c r="L965" s="10">
        <f t="shared" si="93"/>
        <v>-8.3065000097840569E-3</v>
      </c>
      <c r="M965" s="9">
        <f t="shared" si="94"/>
        <v>2.0257101220529472E-3</v>
      </c>
      <c r="N965" s="19">
        <f t="shared" si="95"/>
        <v>0.23635356890808484</v>
      </c>
    </row>
    <row r="966" spans="1:14" x14ac:dyDescent="0.25">
      <c r="A966" t="s">
        <v>586</v>
      </c>
      <c r="B966" s="22">
        <f t="shared" si="90"/>
        <v>2016</v>
      </c>
      <c r="C966">
        <v>1.1173599999999999</v>
      </c>
      <c r="D966" s="2">
        <v>2.0357101220529472E-3</v>
      </c>
      <c r="E966" s="10">
        <v>-8.2446903127113558E-3</v>
      </c>
      <c r="F966" s="10">
        <v>-4.5338572457265247E-4</v>
      </c>
      <c r="G966" s="10">
        <v>2.7009199172789433E-3</v>
      </c>
      <c r="H966" s="10">
        <v>-1.4597500623064752E-3</v>
      </c>
      <c r="I966" s="10">
        <v>2.6709877312636188E-4</v>
      </c>
      <c r="J966" s="2">
        <f t="shared" si="91"/>
        <v>1.1239917427202984E-3</v>
      </c>
      <c r="K966" s="10">
        <f t="shared" si="92"/>
        <v>-2.0852724278656032E-3</v>
      </c>
      <c r="L966" s="10">
        <f t="shared" si="93"/>
        <v>9.1171837933264879E-4</v>
      </c>
      <c r="M966" s="9">
        <f t="shared" si="94"/>
        <v>2.0752724278656032E-3</v>
      </c>
      <c r="N966" s="19">
        <f t="shared" si="95"/>
        <v>0.23842884133595044</v>
      </c>
    </row>
    <row r="967" spans="1:14" x14ac:dyDescent="0.25">
      <c r="A967" t="s">
        <v>587</v>
      </c>
      <c r="B967" s="22">
        <f t="shared" si="90"/>
        <v>2016</v>
      </c>
      <c r="C967">
        <v>1.11503</v>
      </c>
      <c r="D967" s="2">
        <v>-2.0852724278656032E-3</v>
      </c>
      <c r="E967" s="10">
        <v>2.0357101220529472E-3</v>
      </c>
      <c r="F967" s="10">
        <v>-8.2446903127113558E-3</v>
      </c>
      <c r="G967" s="10">
        <v>-4.5338572457265247E-4</v>
      </c>
      <c r="H967" s="10">
        <v>2.7009199172789433E-3</v>
      </c>
      <c r="I967" s="10">
        <v>-1.4597500623064752E-3</v>
      </c>
      <c r="J967" s="2">
        <f t="shared" si="91"/>
        <v>-2.7752666030789576E-4</v>
      </c>
      <c r="K967" s="10">
        <f t="shared" si="92"/>
        <v>3.2913912630154751E-3</v>
      </c>
      <c r="L967" s="10">
        <f t="shared" si="93"/>
        <v>-1.8077457675577074E-3</v>
      </c>
      <c r="M967" s="9">
        <f t="shared" si="94"/>
        <v>3.2813912630154751E-3</v>
      </c>
      <c r="N967" s="19">
        <f t="shared" si="95"/>
        <v>0.2417102325989659</v>
      </c>
    </row>
    <row r="968" spans="1:14" x14ac:dyDescent="0.25">
      <c r="A968" t="s">
        <v>588</v>
      </c>
      <c r="B968" s="22">
        <f t="shared" si="90"/>
        <v>2016</v>
      </c>
      <c r="C968">
        <v>1.1187</v>
      </c>
      <c r="D968" s="2">
        <v>3.2913912630154751E-3</v>
      </c>
      <c r="E968" s="10">
        <v>-2.0852724278656032E-3</v>
      </c>
      <c r="F968" s="10">
        <v>2.0357101220529472E-3</v>
      </c>
      <c r="G968" s="10">
        <v>-8.2446903127113558E-3</v>
      </c>
      <c r="H968" s="10">
        <v>-4.5338572457265247E-4</v>
      </c>
      <c r="I968" s="10">
        <v>2.7009199172789433E-3</v>
      </c>
      <c r="J968" s="2">
        <f t="shared" si="91"/>
        <v>2.8428344805500079E-4</v>
      </c>
      <c r="K968" s="10">
        <f t="shared" si="92"/>
        <v>1.8771788683293877E-3</v>
      </c>
      <c r="L968" s="10">
        <f t="shared" si="93"/>
        <v>3.0071078149604743E-3</v>
      </c>
      <c r="M968" s="9">
        <f t="shared" si="94"/>
        <v>-1.8871788683293878E-3</v>
      </c>
      <c r="N968" s="19">
        <f t="shared" si="95"/>
        <v>0.2398230537306365</v>
      </c>
    </row>
    <row r="969" spans="1:14" x14ac:dyDescent="0.25">
      <c r="A969" t="s">
        <v>589</v>
      </c>
      <c r="B969" s="22">
        <f t="shared" si="90"/>
        <v>2016</v>
      </c>
      <c r="C969">
        <v>1.1208</v>
      </c>
      <c r="D969" s="2">
        <v>1.8771788683293877E-3</v>
      </c>
      <c r="E969" s="10">
        <v>3.2913912630154751E-3</v>
      </c>
      <c r="F969" s="10">
        <v>-2.0852724278656032E-3</v>
      </c>
      <c r="G969" s="10">
        <v>2.0357101220529472E-3</v>
      </c>
      <c r="H969" s="10">
        <v>-8.2446903127113558E-3</v>
      </c>
      <c r="I969" s="10">
        <v>-4.5338572457265247E-4</v>
      </c>
      <c r="J969" s="2">
        <f t="shared" si="91"/>
        <v>-4.4871262125969509E-4</v>
      </c>
      <c r="K969" s="10">
        <f t="shared" si="92"/>
        <v>1.4007851534618698E-3</v>
      </c>
      <c r="L969" s="10">
        <f t="shared" si="93"/>
        <v>2.3258914895890829E-3</v>
      </c>
      <c r="M969" s="9">
        <f t="shared" si="94"/>
        <v>-1.4107851534618699E-3</v>
      </c>
      <c r="N969" s="19">
        <f t="shared" si="95"/>
        <v>0.23841226857717462</v>
      </c>
    </row>
    <row r="970" spans="1:14" x14ac:dyDescent="0.25">
      <c r="A970" t="s">
        <v>590</v>
      </c>
      <c r="B970" s="22">
        <f t="shared" si="90"/>
        <v>2016</v>
      </c>
      <c r="C970">
        <v>1.1223700000000001</v>
      </c>
      <c r="D970" s="2">
        <v>1.4007851534618698E-3</v>
      </c>
      <c r="E970" s="10">
        <v>1.8771788683293877E-3</v>
      </c>
      <c r="F970" s="10">
        <v>3.2913912630154751E-3</v>
      </c>
      <c r="G970" s="10">
        <v>-2.0852724278656032E-3</v>
      </c>
      <c r="H970" s="10">
        <v>2.0357101220529472E-3</v>
      </c>
      <c r="I970" s="10">
        <v>-8.2446903127113558E-3</v>
      </c>
      <c r="J970" s="2">
        <f t="shared" si="91"/>
        <v>-2.5591422692472141E-4</v>
      </c>
      <c r="K970" s="10">
        <f t="shared" si="92"/>
        <v>2.6283667596247451E-3</v>
      </c>
      <c r="L970" s="10">
        <f t="shared" si="93"/>
        <v>1.6566993803865913E-3</v>
      </c>
      <c r="M970" s="9">
        <f t="shared" si="94"/>
        <v>-2.6383667596247451E-3</v>
      </c>
      <c r="N970" s="19">
        <f t="shared" si="95"/>
        <v>0.23577390181754987</v>
      </c>
    </row>
    <row r="971" spans="1:14" x14ac:dyDescent="0.25">
      <c r="A971" t="s">
        <v>591</v>
      </c>
      <c r="B971" s="22">
        <f t="shared" si="90"/>
        <v>2016</v>
      </c>
      <c r="C971">
        <v>1.1253200000000001</v>
      </c>
      <c r="D971" s="2">
        <v>2.6283667596247451E-3</v>
      </c>
      <c r="E971" s="10">
        <v>1.4007851534618698E-3</v>
      </c>
      <c r="F971" s="10">
        <v>1.8771788683293877E-3</v>
      </c>
      <c r="G971" s="10">
        <v>3.2913912630154751E-3</v>
      </c>
      <c r="H971" s="10">
        <v>-2.0852724278656032E-3</v>
      </c>
      <c r="I971" s="10">
        <v>2.0357101220529472E-3</v>
      </c>
      <c r="J971" s="2">
        <f t="shared" si="91"/>
        <v>-1.9096786975598916E-4</v>
      </c>
      <c r="K971" s="10">
        <f t="shared" si="92"/>
        <v>-3.4301354281450758E-3</v>
      </c>
      <c r="L971" s="10">
        <f t="shared" si="93"/>
        <v>2.8193346293807343E-3</v>
      </c>
      <c r="M971" s="9">
        <f t="shared" si="94"/>
        <v>3.4201354281450757E-3</v>
      </c>
      <c r="N971" s="19">
        <f t="shared" si="95"/>
        <v>0.23919403724569493</v>
      </c>
    </row>
    <row r="972" spans="1:14" x14ac:dyDescent="0.25">
      <c r="A972" t="s">
        <v>592</v>
      </c>
      <c r="B972" s="22">
        <f t="shared" si="90"/>
        <v>2016</v>
      </c>
      <c r="C972">
        <v>1.1214599999999999</v>
      </c>
      <c r="D972" s="2">
        <v>-3.4301354281450758E-3</v>
      </c>
      <c r="E972" s="10">
        <v>2.6283667596247451E-3</v>
      </c>
      <c r="F972" s="10">
        <v>1.4007851534618698E-3</v>
      </c>
      <c r="G972" s="10">
        <v>1.8771788683293877E-3</v>
      </c>
      <c r="H972" s="10">
        <v>3.2913912630154751E-3</v>
      </c>
      <c r="I972" s="10">
        <v>-2.0852724278656032E-3</v>
      </c>
      <c r="J972" s="2">
        <f t="shared" si="91"/>
        <v>-3.583230446028942E-4</v>
      </c>
      <c r="K972" s="10">
        <f t="shared" si="92"/>
        <v>2.3184063631354057E-4</v>
      </c>
      <c r="L972" s="10">
        <f t="shared" si="93"/>
        <v>-3.0718123835421817E-3</v>
      </c>
      <c r="M972" s="9">
        <f t="shared" si="94"/>
        <v>2.2184063631354057E-4</v>
      </c>
      <c r="N972" s="19">
        <f t="shared" si="95"/>
        <v>0.23941587788200847</v>
      </c>
    </row>
    <row r="973" spans="1:14" x14ac:dyDescent="0.25">
      <c r="A973" t="s">
        <v>593</v>
      </c>
      <c r="B973" s="22">
        <f t="shared" si="90"/>
        <v>2016</v>
      </c>
      <c r="C973">
        <v>1.1217200000000001</v>
      </c>
      <c r="D973" s="2">
        <v>2.3184063631354057E-4</v>
      </c>
      <c r="E973" s="10">
        <v>-3.4301354281450758E-3</v>
      </c>
      <c r="F973" s="10">
        <v>2.6283667596247451E-3</v>
      </c>
      <c r="G973" s="10">
        <v>1.4007851534618698E-3</v>
      </c>
      <c r="H973" s="10">
        <v>1.8771788683293877E-3</v>
      </c>
      <c r="I973" s="10">
        <v>3.2913912630154751E-3</v>
      </c>
      <c r="J973" s="2">
        <f t="shared" si="91"/>
        <v>4.6762749738498257E-4</v>
      </c>
      <c r="K973" s="10">
        <f t="shared" si="92"/>
        <v>3.6551010947483142E-4</v>
      </c>
      <c r="L973" s="10">
        <f t="shared" si="93"/>
        <v>-2.35786861071442E-4</v>
      </c>
      <c r="M973" s="9">
        <f t="shared" si="94"/>
        <v>-3.7551010947483145E-4</v>
      </c>
      <c r="N973" s="19">
        <f t="shared" si="95"/>
        <v>0.23904036777253362</v>
      </c>
    </row>
    <row r="974" spans="1:14" x14ac:dyDescent="0.25">
      <c r="A974" t="s">
        <v>594</v>
      </c>
      <c r="B974" s="22">
        <f t="shared" si="90"/>
        <v>2016</v>
      </c>
      <c r="C974">
        <v>1.1221300000000001</v>
      </c>
      <c r="D974" s="2">
        <v>3.6551010947483142E-4</v>
      </c>
      <c r="E974" s="10">
        <v>2.3184063631354057E-4</v>
      </c>
      <c r="F974" s="10">
        <v>-3.4301354281450758E-3</v>
      </c>
      <c r="G974" s="10">
        <v>2.6283667596247451E-3</v>
      </c>
      <c r="H974" s="10">
        <v>1.4007851534618698E-3</v>
      </c>
      <c r="I974" s="10">
        <v>1.8771788683293877E-3</v>
      </c>
      <c r="J974" s="2">
        <f t="shared" si="91"/>
        <v>-3.1606640269031826E-5</v>
      </c>
      <c r="K974" s="10">
        <f t="shared" si="92"/>
        <v>1.5951805940488395E-3</v>
      </c>
      <c r="L974" s="10">
        <f t="shared" si="93"/>
        <v>3.9711674974386322E-4</v>
      </c>
      <c r="M974" s="9">
        <f t="shared" si="94"/>
        <v>-1.6051805940488395E-3</v>
      </c>
      <c r="N974" s="19">
        <f t="shared" si="95"/>
        <v>0.23743518717848477</v>
      </c>
    </row>
    <row r="975" spans="1:14" x14ac:dyDescent="0.25">
      <c r="A975" t="s">
        <v>595</v>
      </c>
      <c r="B975" s="22">
        <f t="shared" si="90"/>
        <v>2016</v>
      </c>
      <c r="C975">
        <v>1.12392</v>
      </c>
      <c r="D975" s="2">
        <v>1.5951805940488395E-3</v>
      </c>
      <c r="E975" s="10">
        <v>3.6551010947483142E-4</v>
      </c>
      <c r="F975" s="10">
        <v>2.3184063631354057E-4</v>
      </c>
      <c r="G975" s="10">
        <v>-3.4301354281450758E-3</v>
      </c>
      <c r="H975" s="10">
        <v>2.6283667596247451E-3</v>
      </c>
      <c r="I975" s="10">
        <v>1.4007851534618698E-3</v>
      </c>
      <c r="J975" s="2">
        <f t="shared" si="91"/>
        <v>-4.9829687877675637E-5</v>
      </c>
      <c r="K975" s="10">
        <f t="shared" si="92"/>
        <v>-2.5624599615631238E-3</v>
      </c>
      <c r="L975" s="10">
        <f t="shared" si="93"/>
        <v>1.645010281926515E-3</v>
      </c>
      <c r="M975" s="9">
        <f t="shared" si="94"/>
        <v>2.5524599615631238E-3</v>
      </c>
      <c r="N975" s="19">
        <f t="shared" si="95"/>
        <v>0.23998764714004789</v>
      </c>
    </row>
    <row r="976" spans="1:14" x14ac:dyDescent="0.25">
      <c r="A976" s="1">
        <v>42410.958333333336</v>
      </c>
      <c r="B976" s="22">
        <f t="shared" si="90"/>
        <v>2016</v>
      </c>
      <c r="C976">
        <v>1.12104</v>
      </c>
      <c r="D976" s="2">
        <v>-2.5624599615631238E-3</v>
      </c>
      <c r="E976" s="10">
        <v>1.5951805940488395E-3</v>
      </c>
      <c r="F976" s="10">
        <v>3.6551010947483142E-4</v>
      </c>
      <c r="G976" s="10">
        <v>2.3184063631354057E-4</v>
      </c>
      <c r="H976" s="10">
        <v>-3.4301354281450758E-3</v>
      </c>
      <c r="I976" s="10">
        <v>2.6283667596247451E-3</v>
      </c>
      <c r="J976" s="2">
        <f t="shared" si="91"/>
        <v>-2.1746963777332206E-4</v>
      </c>
      <c r="K976" s="10">
        <f t="shared" si="92"/>
        <v>-6.8686219938618454E-4</v>
      </c>
      <c r="L976" s="10">
        <f t="shared" si="93"/>
        <v>-2.3449903237898017E-3</v>
      </c>
      <c r="M976" s="9">
        <f t="shared" si="94"/>
        <v>-6.9686219938618456E-4</v>
      </c>
      <c r="N976" s="19">
        <f t="shared" si="95"/>
        <v>0.23929078494066169</v>
      </c>
    </row>
    <row r="977" spans="1:14" x14ac:dyDescent="0.25">
      <c r="A977" s="1">
        <v>42439.958333333336</v>
      </c>
      <c r="B977" s="22">
        <f t="shared" si="90"/>
        <v>2016</v>
      </c>
      <c r="C977">
        <v>1.1202700000000001</v>
      </c>
      <c r="D977" s="2">
        <v>-6.8686219938618454E-4</v>
      </c>
      <c r="E977" s="10">
        <v>-2.5624599615631238E-3</v>
      </c>
      <c r="F977" s="10">
        <v>1.5951805940488395E-3</v>
      </c>
      <c r="G977" s="10">
        <v>3.6551010947483142E-4</v>
      </c>
      <c r="H977" s="10">
        <v>2.3184063631354057E-4</v>
      </c>
      <c r="I977" s="10">
        <v>-3.4301354281450758E-3</v>
      </c>
      <c r="J977" s="2">
        <f t="shared" si="91"/>
        <v>3.493380258816713E-4</v>
      </c>
      <c r="K977" s="10">
        <f t="shared" si="92"/>
        <v>1.5174913190563188E-4</v>
      </c>
      <c r="L977" s="10">
        <f t="shared" si="93"/>
        <v>-1.0362002252678557E-3</v>
      </c>
      <c r="M977" s="9">
        <f t="shared" si="94"/>
        <v>1.4174913190563189E-4</v>
      </c>
      <c r="N977" s="19">
        <f t="shared" si="95"/>
        <v>0.23943253407256732</v>
      </c>
    </row>
    <row r="978" spans="1:14" x14ac:dyDescent="0.25">
      <c r="A978" s="1">
        <v>42470.958333333336</v>
      </c>
      <c r="B978" s="22">
        <f t="shared" si="90"/>
        <v>2016</v>
      </c>
      <c r="C978">
        <v>1.1204400000000001</v>
      </c>
      <c r="D978" s="2">
        <v>1.5174913190563188E-4</v>
      </c>
      <c r="E978" s="10">
        <v>-6.8686219938618454E-4</v>
      </c>
      <c r="F978" s="10">
        <v>-2.5624599615631238E-3</v>
      </c>
      <c r="G978" s="10">
        <v>1.5951805940488395E-3</v>
      </c>
      <c r="H978" s="10">
        <v>3.6551010947483142E-4</v>
      </c>
      <c r="I978" s="10">
        <v>2.3184063631354057E-4</v>
      </c>
      <c r="J978" s="2">
        <f t="shared" si="91"/>
        <v>9.3639349837857646E-5</v>
      </c>
      <c r="K978" s="10">
        <f t="shared" si="92"/>
        <v>-4.8820106386777695E-3</v>
      </c>
      <c r="L978" s="10">
        <f t="shared" si="93"/>
        <v>5.8109782067774238E-5</v>
      </c>
      <c r="M978" s="9">
        <f t="shared" si="94"/>
        <v>4.8720106386777699E-3</v>
      </c>
      <c r="N978" s="19">
        <f t="shared" si="95"/>
        <v>0.24430454471124508</v>
      </c>
    </row>
    <row r="979" spans="1:14" x14ac:dyDescent="0.25">
      <c r="A979" s="1">
        <v>42500.958333333336</v>
      </c>
      <c r="B979" s="22">
        <f t="shared" si="90"/>
        <v>2016</v>
      </c>
      <c r="C979">
        <v>1.11497</v>
      </c>
      <c r="D979" s="2">
        <v>-4.8820106386777695E-3</v>
      </c>
      <c r="E979" s="10">
        <v>1.5174913190563188E-4</v>
      </c>
      <c r="F979" s="10">
        <v>-6.8686219938618454E-4</v>
      </c>
      <c r="G979" s="10">
        <v>-2.5624599615631238E-3</v>
      </c>
      <c r="H979" s="10">
        <v>1.5951805940488395E-3</v>
      </c>
      <c r="I979" s="10">
        <v>3.6551010947483142E-4</v>
      </c>
      <c r="J979" s="2">
        <f t="shared" si="91"/>
        <v>-2.0687832381518709E-5</v>
      </c>
      <c r="K979" s="10">
        <f t="shared" si="92"/>
        <v>4.385768226947917E-3</v>
      </c>
      <c r="L979" s="10">
        <f t="shared" si="93"/>
        <v>-4.8613228062962506E-3</v>
      </c>
      <c r="M979" s="9">
        <f t="shared" si="94"/>
        <v>4.3757682269479174E-3</v>
      </c>
      <c r="N979" s="19">
        <f t="shared" si="95"/>
        <v>0.24868031293819298</v>
      </c>
    </row>
    <row r="980" spans="1:14" x14ac:dyDescent="0.25">
      <c r="A980" s="1">
        <v>42531.958333333336</v>
      </c>
      <c r="B980" s="22">
        <f t="shared" si="90"/>
        <v>2016</v>
      </c>
      <c r="C980">
        <v>1.1198600000000001</v>
      </c>
      <c r="D980" s="2">
        <v>4.385768226947917E-3</v>
      </c>
      <c r="E980" s="10">
        <v>-4.8820106386777695E-3</v>
      </c>
      <c r="F980" s="10">
        <v>1.5174913190563188E-4</v>
      </c>
      <c r="G980" s="10">
        <v>-6.8686219938618454E-4</v>
      </c>
      <c r="H980" s="10">
        <v>-2.5624599615631238E-3</v>
      </c>
      <c r="I980" s="10">
        <v>1.5951805940488395E-3</v>
      </c>
      <c r="J980" s="2">
        <f t="shared" si="91"/>
        <v>6.6556043194081985E-4</v>
      </c>
      <c r="K980" s="10">
        <f t="shared" si="92"/>
        <v>-5.4560391477506132E-3</v>
      </c>
      <c r="L980" s="10">
        <f t="shared" si="93"/>
        <v>3.7202077950070972E-3</v>
      </c>
      <c r="M980" s="9">
        <f t="shared" si="94"/>
        <v>5.4460391477506136E-3</v>
      </c>
      <c r="N980" s="19">
        <f t="shared" si="95"/>
        <v>0.25412635208594359</v>
      </c>
    </row>
    <row r="981" spans="1:14" x14ac:dyDescent="0.25">
      <c r="A981" s="1">
        <v>42623.958333333336</v>
      </c>
      <c r="B981" s="22">
        <f t="shared" si="90"/>
        <v>2016</v>
      </c>
      <c r="C981">
        <v>1.11375</v>
      </c>
      <c r="D981" s="2">
        <v>-5.4560391477506132E-3</v>
      </c>
      <c r="E981" s="10">
        <v>4.385768226947917E-3</v>
      </c>
      <c r="F981" s="10">
        <v>-4.8820106386777695E-3</v>
      </c>
      <c r="G981" s="10">
        <v>1.5174913190563188E-4</v>
      </c>
      <c r="H981" s="10">
        <v>-6.8686219938618454E-4</v>
      </c>
      <c r="I981" s="10">
        <v>-2.5624599615631238E-3</v>
      </c>
      <c r="J981" s="2">
        <f t="shared" si="91"/>
        <v>-5.9790811851044047E-4</v>
      </c>
      <c r="K981" s="10">
        <f t="shared" si="92"/>
        <v>-7.5959595959594894E-3</v>
      </c>
      <c r="L981" s="10">
        <f t="shared" si="93"/>
        <v>-4.8581310292401727E-3</v>
      </c>
      <c r="M981" s="9">
        <f t="shared" si="94"/>
        <v>-7.605959595959489E-3</v>
      </c>
      <c r="N981" s="19">
        <f t="shared" si="95"/>
        <v>0.24652039248998409</v>
      </c>
    </row>
    <row r="982" spans="1:14" x14ac:dyDescent="0.25">
      <c r="A982" s="1">
        <v>42653.958333333336</v>
      </c>
      <c r="B982" s="22">
        <f t="shared" si="90"/>
        <v>2016</v>
      </c>
      <c r="C982">
        <v>1.1052900000000001</v>
      </c>
      <c r="D982" s="2">
        <v>-7.5959595959594894E-3</v>
      </c>
      <c r="E982" s="10">
        <v>-5.4560391477506132E-3</v>
      </c>
      <c r="F982" s="10">
        <v>4.385768226947917E-3</v>
      </c>
      <c r="G982" s="10">
        <v>-4.8820106386777695E-3</v>
      </c>
      <c r="H982" s="10">
        <v>1.5174913190563188E-4</v>
      </c>
      <c r="I982" s="10">
        <v>-6.8686219938618454E-4</v>
      </c>
      <c r="J982" s="2">
        <f t="shared" si="91"/>
        <v>7.4381725903948834E-4</v>
      </c>
      <c r="K982" s="10">
        <f t="shared" si="92"/>
        <v>-4.2251354848050759E-3</v>
      </c>
      <c r="L982" s="10">
        <f t="shared" si="93"/>
        <v>-8.339776854998978E-3</v>
      </c>
      <c r="M982" s="9">
        <f t="shared" si="94"/>
        <v>-4.2351354848050755E-3</v>
      </c>
      <c r="N982" s="19">
        <f t="shared" si="95"/>
        <v>0.242285257005179</v>
      </c>
    </row>
    <row r="983" spans="1:14" x14ac:dyDescent="0.25">
      <c r="A983" s="1">
        <v>42684.958333333336</v>
      </c>
      <c r="B983" s="22">
        <f t="shared" si="90"/>
        <v>2016</v>
      </c>
      <c r="C983">
        <v>1.1006199999999999</v>
      </c>
      <c r="D983" s="2">
        <v>-4.2251354848050759E-3</v>
      </c>
      <c r="E983" s="10">
        <v>-7.5959595959594894E-3</v>
      </c>
      <c r="F983" s="10">
        <v>-5.4560391477506132E-3</v>
      </c>
      <c r="G983" s="10">
        <v>4.385768226947917E-3</v>
      </c>
      <c r="H983" s="10">
        <v>-4.8820106386777695E-3</v>
      </c>
      <c r="I983" s="10">
        <v>1.5174913190563188E-4</v>
      </c>
      <c r="J983" s="2">
        <f t="shared" si="91"/>
        <v>1.0355508260549489E-3</v>
      </c>
      <c r="K983" s="10">
        <f t="shared" si="92"/>
        <v>4.4338645490722417E-3</v>
      </c>
      <c r="L983" s="10">
        <f t="shared" si="93"/>
        <v>-5.2606863108600249E-3</v>
      </c>
      <c r="M983" s="9">
        <f t="shared" si="94"/>
        <v>4.4238645490722421E-3</v>
      </c>
      <c r="N983" s="19">
        <f t="shared" si="95"/>
        <v>0.24670912155425123</v>
      </c>
    </row>
    <row r="984" spans="1:14" x14ac:dyDescent="0.25">
      <c r="A984" s="1">
        <v>42714.958333333336</v>
      </c>
      <c r="B984" s="22">
        <f t="shared" si="90"/>
        <v>2016</v>
      </c>
      <c r="C984">
        <v>1.1054999999999999</v>
      </c>
      <c r="D984" s="2">
        <v>4.4338645490722417E-3</v>
      </c>
      <c r="E984" s="10">
        <v>-4.2251354848050759E-3</v>
      </c>
      <c r="F984" s="10">
        <v>-7.5959595959594894E-3</v>
      </c>
      <c r="G984" s="10">
        <v>-5.4560391477506132E-3</v>
      </c>
      <c r="H984" s="10">
        <v>4.385768226947917E-3</v>
      </c>
      <c r="I984" s="10">
        <v>-4.8820106386777695E-3</v>
      </c>
      <c r="J984" s="2">
        <f t="shared" si="91"/>
        <v>5.7600919096664825E-4</v>
      </c>
      <c r="K984" s="10">
        <f t="shared" si="92"/>
        <v>-7.5531433740387843E-3</v>
      </c>
      <c r="L984" s="10">
        <f t="shared" si="93"/>
        <v>3.8578553581055932E-3</v>
      </c>
      <c r="M984" s="9">
        <f t="shared" si="94"/>
        <v>7.5431433740387847E-3</v>
      </c>
      <c r="N984" s="19">
        <f t="shared" si="95"/>
        <v>0.25425226492829001</v>
      </c>
    </row>
    <row r="985" spans="1:14" x14ac:dyDescent="0.25">
      <c r="A985" t="s">
        <v>596</v>
      </c>
      <c r="B985" s="22">
        <f t="shared" si="90"/>
        <v>2016</v>
      </c>
      <c r="C985">
        <v>1.0971500000000001</v>
      </c>
      <c r="D985" s="2">
        <v>-7.5531433740387843E-3</v>
      </c>
      <c r="E985" s="10">
        <v>4.4338645490722417E-3</v>
      </c>
      <c r="F985" s="10">
        <v>-4.2251354848050759E-3</v>
      </c>
      <c r="G985" s="10">
        <v>-7.5959595959594894E-3</v>
      </c>
      <c r="H985" s="10">
        <v>-5.4560391477506132E-3</v>
      </c>
      <c r="I985" s="10">
        <v>4.385768226947917E-3</v>
      </c>
      <c r="J985" s="2">
        <f t="shared" si="91"/>
        <v>-6.0446504992599768E-4</v>
      </c>
      <c r="K985" s="10">
        <f t="shared" si="92"/>
        <v>2.5520667183156487E-3</v>
      </c>
      <c r="L985" s="10">
        <f t="shared" si="93"/>
        <v>-6.9486783241127868E-3</v>
      </c>
      <c r="M985" s="9">
        <f t="shared" si="94"/>
        <v>2.5420667183156487E-3</v>
      </c>
      <c r="N985" s="19">
        <f t="shared" si="95"/>
        <v>0.25679433164660564</v>
      </c>
    </row>
    <row r="986" spans="1:14" x14ac:dyDescent="0.25">
      <c r="A986" t="s">
        <v>597</v>
      </c>
      <c r="B986" s="22">
        <f t="shared" si="90"/>
        <v>2016</v>
      </c>
      <c r="C986">
        <v>1.09995</v>
      </c>
      <c r="D986" s="2">
        <v>2.5520667183156487E-3</v>
      </c>
      <c r="E986" s="10">
        <v>-7.5531433740387843E-3</v>
      </c>
      <c r="F986" s="10">
        <v>4.4338645490722417E-3</v>
      </c>
      <c r="G986" s="10">
        <v>-4.2251354848050759E-3</v>
      </c>
      <c r="H986" s="10">
        <v>-7.5959595959594894E-3</v>
      </c>
      <c r="I986" s="10">
        <v>-5.4560391477506132E-3</v>
      </c>
      <c r="J986" s="2">
        <f t="shared" si="91"/>
        <v>1.0297137262891573E-3</v>
      </c>
      <c r="K986" s="10">
        <f t="shared" si="92"/>
        <v>-1.709168598572508E-3</v>
      </c>
      <c r="L986" s="10">
        <f t="shared" si="93"/>
        <v>1.5223529920264914E-3</v>
      </c>
      <c r="M986" s="9">
        <f t="shared" si="94"/>
        <v>1.699168598572508E-3</v>
      </c>
      <c r="N986" s="19">
        <f t="shared" si="95"/>
        <v>0.25849350024517814</v>
      </c>
    </row>
    <row r="987" spans="1:14" x14ac:dyDescent="0.25">
      <c r="A987" t="s">
        <v>598</v>
      </c>
      <c r="B987" s="22">
        <f t="shared" si="90"/>
        <v>2016</v>
      </c>
      <c r="C987">
        <v>1.0980700000000001</v>
      </c>
      <c r="D987" s="2">
        <v>-1.709168598572508E-3</v>
      </c>
      <c r="E987" s="10">
        <v>2.5520667183156487E-3</v>
      </c>
      <c r="F987" s="10">
        <v>-7.5531433740387843E-3</v>
      </c>
      <c r="G987" s="10">
        <v>4.4338645490722417E-3</v>
      </c>
      <c r="H987" s="10">
        <v>-4.2251354848050759E-3</v>
      </c>
      <c r="I987" s="10">
        <v>-7.5959595959594894E-3</v>
      </c>
      <c r="J987" s="2">
        <f t="shared" si="91"/>
        <v>-3.4792112371225507E-4</v>
      </c>
      <c r="K987" s="10">
        <f t="shared" si="92"/>
        <v>-6.4658901527248069E-4</v>
      </c>
      <c r="L987" s="10">
        <f t="shared" si="93"/>
        <v>-1.361247474860253E-3</v>
      </c>
      <c r="M987" s="9">
        <f t="shared" si="94"/>
        <v>-6.5658901527248072E-4</v>
      </c>
      <c r="N987" s="19">
        <f t="shared" si="95"/>
        <v>0.25783691122990565</v>
      </c>
    </row>
    <row r="988" spans="1:14" x14ac:dyDescent="0.25">
      <c r="A988" t="s">
        <v>599</v>
      </c>
      <c r="B988" s="22">
        <f t="shared" si="90"/>
        <v>2016</v>
      </c>
      <c r="C988">
        <v>1.0973599999999999</v>
      </c>
      <c r="D988" s="2">
        <v>-6.4658901527248069E-4</v>
      </c>
      <c r="E988" s="10">
        <v>-1.709168598572508E-3</v>
      </c>
      <c r="F988" s="10">
        <v>2.5520667183156487E-3</v>
      </c>
      <c r="G988" s="10">
        <v>-7.5531433740387843E-3</v>
      </c>
      <c r="H988" s="10">
        <v>4.4338645490722417E-3</v>
      </c>
      <c r="I988" s="10">
        <v>-4.2251354848050759E-3</v>
      </c>
      <c r="J988" s="2">
        <f t="shared" si="91"/>
        <v>2.3300952720449138E-4</v>
      </c>
      <c r="K988" s="10">
        <f t="shared" si="92"/>
        <v>-4.0460742144783346E-3</v>
      </c>
      <c r="L988" s="10">
        <f t="shared" si="93"/>
        <v>-8.7959854247697208E-4</v>
      </c>
      <c r="M988" s="9">
        <f t="shared" si="94"/>
        <v>-4.0560742144783342E-3</v>
      </c>
      <c r="N988" s="19">
        <f t="shared" si="95"/>
        <v>0.25378083701542731</v>
      </c>
    </row>
    <row r="989" spans="1:14" x14ac:dyDescent="0.25">
      <c r="A989" t="s">
        <v>600</v>
      </c>
      <c r="B989" s="22">
        <f t="shared" si="90"/>
        <v>2016</v>
      </c>
      <c r="C989">
        <v>1.0929199999999999</v>
      </c>
      <c r="D989" s="2">
        <v>-4.0460742144783346E-3</v>
      </c>
      <c r="E989" s="10">
        <v>-6.4658901527248069E-4</v>
      </c>
      <c r="F989" s="10">
        <v>-1.709168598572508E-3</v>
      </c>
      <c r="G989" s="10">
        <v>2.5520667183156487E-3</v>
      </c>
      <c r="H989" s="10">
        <v>-7.5531433740387843E-3</v>
      </c>
      <c r="I989" s="10">
        <v>4.4338645490722417E-3</v>
      </c>
      <c r="J989" s="2">
        <f t="shared" si="91"/>
        <v>8.8148940291841484E-5</v>
      </c>
      <c r="K989" s="10">
        <f t="shared" si="92"/>
        <v>-4.3370054532810842E-3</v>
      </c>
      <c r="L989" s="10">
        <f t="shared" si="93"/>
        <v>-4.1342231547701761E-3</v>
      </c>
      <c r="M989" s="9">
        <f t="shared" si="94"/>
        <v>-4.3470054532810838E-3</v>
      </c>
      <c r="N989" s="19">
        <f t="shared" si="95"/>
        <v>0.24943383156214621</v>
      </c>
    </row>
    <row r="990" spans="1:14" x14ac:dyDescent="0.25">
      <c r="A990" t="s">
        <v>601</v>
      </c>
      <c r="B990" s="22">
        <f t="shared" si="90"/>
        <v>2016</v>
      </c>
      <c r="C990">
        <v>1.0881799999999999</v>
      </c>
      <c r="D990" s="2">
        <v>-4.3370054532810842E-3</v>
      </c>
      <c r="E990" s="10">
        <v>-4.0460742144783346E-3</v>
      </c>
      <c r="F990" s="10">
        <v>-6.4658901527248069E-4</v>
      </c>
      <c r="G990" s="10">
        <v>-1.709168598572508E-3</v>
      </c>
      <c r="H990" s="10">
        <v>2.5520667183156487E-3</v>
      </c>
      <c r="I990" s="10">
        <v>-7.5531433740387843E-3</v>
      </c>
      <c r="J990" s="2">
        <f t="shared" si="91"/>
        <v>5.5159791757073133E-4</v>
      </c>
      <c r="K990" s="10">
        <f t="shared" si="92"/>
        <v>-6.4327592861457283E-5</v>
      </c>
      <c r="L990" s="10">
        <f t="shared" si="93"/>
        <v>-4.8886033708518154E-3</v>
      </c>
      <c r="M990" s="9">
        <f t="shared" si="94"/>
        <v>-7.4327592861457283E-5</v>
      </c>
      <c r="N990" s="19">
        <f t="shared" si="95"/>
        <v>0.24935950396928475</v>
      </c>
    </row>
    <row r="991" spans="1:14" x14ac:dyDescent="0.25">
      <c r="A991" t="s">
        <v>602</v>
      </c>
      <c r="B991" s="22">
        <f t="shared" si="90"/>
        <v>2016</v>
      </c>
      <c r="C991">
        <v>1.0881099999999999</v>
      </c>
      <c r="D991" s="2">
        <v>-6.4327592861457283E-5</v>
      </c>
      <c r="E991" s="10">
        <v>-4.3370054532810842E-3</v>
      </c>
      <c r="F991" s="10">
        <v>-4.0460742144783346E-3</v>
      </c>
      <c r="G991" s="10">
        <v>-6.4658901527248069E-4</v>
      </c>
      <c r="H991" s="10">
        <v>-1.709168598572508E-3</v>
      </c>
      <c r="I991" s="10">
        <v>2.5520667183156487E-3</v>
      </c>
      <c r="J991" s="2">
        <f t="shared" si="91"/>
        <v>5.9126033031284666E-4</v>
      </c>
      <c r="K991" s="10">
        <f t="shared" si="92"/>
        <v>6.2493681704967052E-4</v>
      </c>
      <c r="L991" s="10">
        <f t="shared" si="93"/>
        <v>-6.5558792317430394E-4</v>
      </c>
      <c r="M991" s="9">
        <f t="shared" si="94"/>
        <v>6.149368170496705E-4</v>
      </c>
      <c r="N991" s="19">
        <f t="shared" si="95"/>
        <v>0.24997444078633441</v>
      </c>
    </row>
    <row r="992" spans="1:14" x14ac:dyDescent="0.25">
      <c r="A992" t="s">
        <v>603</v>
      </c>
      <c r="B992" s="22">
        <f t="shared" si="90"/>
        <v>2016</v>
      </c>
      <c r="C992">
        <v>1.0887899999999999</v>
      </c>
      <c r="D992" s="2">
        <v>6.2493681704967052E-4</v>
      </c>
      <c r="E992" s="10">
        <v>-6.4327592861457283E-5</v>
      </c>
      <c r="F992" s="10">
        <v>-4.3370054532810842E-3</v>
      </c>
      <c r="G992" s="10">
        <v>-4.0460742144783346E-3</v>
      </c>
      <c r="H992" s="10">
        <v>-6.4658901527248069E-4</v>
      </c>
      <c r="I992" s="10">
        <v>-1.709168598572508E-3</v>
      </c>
      <c r="J992" s="2">
        <f t="shared" si="91"/>
        <v>8.7697269955520443E-6</v>
      </c>
      <c r="K992" s="10">
        <f t="shared" si="92"/>
        <v>1.8093479918075417E-3</v>
      </c>
      <c r="L992" s="10">
        <f t="shared" si="93"/>
        <v>6.161670900541185E-4</v>
      </c>
      <c r="M992" s="9">
        <f t="shared" si="94"/>
        <v>-1.8193479918075417E-3</v>
      </c>
      <c r="N992" s="19">
        <f t="shared" si="95"/>
        <v>0.24815509279452685</v>
      </c>
    </row>
    <row r="993" spans="1:14" x14ac:dyDescent="0.25">
      <c r="A993" t="s">
        <v>604</v>
      </c>
      <c r="B993" s="22">
        <f t="shared" si="90"/>
        <v>2016</v>
      </c>
      <c r="C993">
        <v>1.09076</v>
      </c>
      <c r="D993" s="2">
        <v>1.8093479918075417E-3</v>
      </c>
      <c r="E993" s="10">
        <v>6.2493681704967052E-4</v>
      </c>
      <c r="F993" s="10">
        <v>-6.4327592861457283E-5</v>
      </c>
      <c r="G993" s="10">
        <v>-4.3370054532810842E-3</v>
      </c>
      <c r="H993" s="10">
        <v>-4.0460742144783346E-3</v>
      </c>
      <c r="I993" s="10">
        <v>-6.4658901527248069E-4</v>
      </c>
      <c r="J993" s="2">
        <f t="shared" si="91"/>
        <v>-8.5197114196365218E-5</v>
      </c>
      <c r="K993" s="10">
        <f t="shared" si="92"/>
        <v>-1.1368220323443312E-3</v>
      </c>
      <c r="L993" s="10">
        <f t="shared" si="93"/>
        <v>1.8945451060039069E-3</v>
      </c>
      <c r="M993" s="9">
        <f t="shared" si="94"/>
        <v>1.1268220323443312E-3</v>
      </c>
      <c r="N993" s="19">
        <f t="shared" si="95"/>
        <v>0.24928191482687118</v>
      </c>
    </row>
    <row r="994" spans="1:14" x14ac:dyDescent="0.25">
      <c r="A994" t="s">
        <v>605</v>
      </c>
      <c r="B994" s="22">
        <f t="shared" si="90"/>
        <v>2016</v>
      </c>
      <c r="C994">
        <v>1.08952</v>
      </c>
      <c r="D994" s="2">
        <v>-1.1368220323443312E-3</v>
      </c>
      <c r="E994" s="10">
        <v>1.8093479918075417E-3</v>
      </c>
      <c r="F994" s="10">
        <v>6.2493681704967052E-4</v>
      </c>
      <c r="G994" s="10">
        <v>-6.4327592861457283E-5</v>
      </c>
      <c r="H994" s="10">
        <v>-4.3370054532810842E-3</v>
      </c>
      <c r="I994" s="10">
        <v>-4.0460742144783346E-3</v>
      </c>
      <c r="J994" s="2">
        <f t="shared" si="91"/>
        <v>-2.4666690019439059E-4</v>
      </c>
      <c r="K994" s="10">
        <f t="shared" si="92"/>
        <v>8.0035244878480238E-3</v>
      </c>
      <c r="L994" s="10">
        <f t="shared" si="93"/>
        <v>-8.9015513214994063E-4</v>
      </c>
      <c r="M994" s="9">
        <f t="shared" si="94"/>
        <v>7.9935244878480242E-3</v>
      </c>
      <c r="N994" s="19">
        <f t="shared" si="95"/>
        <v>0.25727543931471919</v>
      </c>
    </row>
    <row r="995" spans="1:14" x14ac:dyDescent="0.25">
      <c r="A995" t="s">
        <v>606</v>
      </c>
      <c r="B995" s="22">
        <f t="shared" si="90"/>
        <v>2016</v>
      </c>
      <c r="C995">
        <v>1.0982400000000001</v>
      </c>
      <c r="D995" s="2">
        <v>8.0035244878480238E-3</v>
      </c>
      <c r="E995" s="10">
        <v>-1.1368220323443312E-3</v>
      </c>
      <c r="F995" s="10">
        <v>1.8093479918075417E-3</v>
      </c>
      <c r="G995" s="10">
        <v>6.2493681704967052E-4</v>
      </c>
      <c r="H995" s="10">
        <v>-6.4327592861457283E-5</v>
      </c>
      <c r="I995" s="10">
        <v>-4.3370054532810842E-3</v>
      </c>
      <c r="J995" s="2">
        <f t="shared" si="91"/>
        <v>1.5498199796874177E-4</v>
      </c>
      <c r="K995" s="10">
        <f t="shared" si="92"/>
        <v>-2.1853146853145766E-4</v>
      </c>
      <c r="L995" s="10">
        <f t="shared" si="93"/>
        <v>7.8485424898792813E-3</v>
      </c>
      <c r="M995" s="9">
        <f t="shared" si="94"/>
        <v>2.0853146853145766E-4</v>
      </c>
      <c r="N995" s="19">
        <f t="shared" si="95"/>
        <v>0.25748397078325064</v>
      </c>
    </row>
    <row r="996" spans="1:14" x14ac:dyDescent="0.25">
      <c r="A996" t="s">
        <v>607</v>
      </c>
      <c r="B996" s="22">
        <f t="shared" si="90"/>
        <v>2016</v>
      </c>
      <c r="C996">
        <v>1.0980000000000001</v>
      </c>
      <c r="D996" s="2">
        <v>-2.1853146853145766E-4</v>
      </c>
      <c r="E996" s="10">
        <v>8.0035244878480238E-3</v>
      </c>
      <c r="F996" s="10">
        <v>-1.1368220323443312E-3</v>
      </c>
      <c r="G996" s="10">
        <v>1.8093479918075417E-3</v>
      </c>
      <c r="H996" s="10">
        <v>6.2493681704967052E-4</v>
      </c>
      <c r="I996" s="10">
        <v>-6.4327592861457283E-5</v>
      </c>
      <c r="J996" s="2">
        <f t="shared" si="91"/>
        <v>-1.0911138072865331E-3</v>
      </c>
      <c r="K996" s="10">
        <f t="shared" si="92"/>
        <v>6.8488160291437783E-3</v>
      </c>
      <c r="L996" s="10">
        <f t="shared" si="93"/>
        <v>8.7258233875507542E-4</v>
      </c>
      <c r="M996" s="9">
        <f t="shared" si="94"/>
        <v>-6.8588160291437779E-3</v>
      </c>
      <c r="N996" s="19">
        <f t="shared" si="95"/>
        <v>0.25062515475410685</v>
      </c>
    </row>
    <row r="997" spans="1:14" x14ac:dyDescent="0.25">
      <c r="A997" t="s">
        <v>608</v>
      </c>
      <c r="B997" s="22">
        <f t="shared" si="90"/>
        <v>2016</v>
      </c>
      <c r="C997">
        <v>1.1055200000000001</v>
      </c>
      <c r="D997" s="2">
        <v>6.8488160291437783E-3</v>
      </c>
      <c r="E997" s="10">
        <v>-2.1853146853145766E-4</v>
      </c>
      <c r="F997" s="10">
        <v>8.0035244878480238E-3</v>
      </c>
      <c r="G997" s="10">
        <v>-1.1368220323443312E-3</v>
      </c>
      <c r="H997" s="10">
        <v>1.8093479918075417E-3</v>
      </c>
      <c r="I997" s="10">
        <v>6.2493681704967052E-4</v>
      </c>
      <c r="J997" s="2">
        <f t="shared" si="91"/>
        <v>2.9792212543774957E-5</v>
      </c>
      <c r="K997" s="10">
        <f t="shared" si="92"/>
        <v>3.7991171575366689E-3</v>
      </c>
      <c r="L997" s="10">
        <f t="shared" si="93"/>
        <v>6.8190238166000033E-3</v>
      </c>
      <c r="M997" s="9">
        <f t="shared" si="94"/>
        <v>-3.8091171575366689E-3</v>
      </c>
      <c r="N997" s="19">
        <f t="shared" si="95"/>
        <v>0.24681603759657017</v>
      </c>
    </row>
    <row r="998" spans="1:14" x14ac:dyDescent="0.25">
      <c r="A998" s="1">
        <v>42380.958333333336</v>
      </c>
      <c r="B998" s="22">
        <f t="shared" si="90"/>
        <v>2016</v>
      </c>
      <c r="C998">
        <v>1.10972</v>
      </c>
      <c r="D998" s="2">
        <v>3.7991171575366689E-3</v>
      </c>
      <c r="E998" s="10">
        <v>6.8488160291437783E-3</v>
      </c>
      <c r="F998" s="10">
        <v>-2.1853146853145766E-4</v>
      </c>
      <c r="G998" s="10">
        <v>8.0035244878480238E-3</v>
      </c>
      <c r="H998" s="10">
        <v>-1.1368220323443312E-3</v>
      </c>
      <c r="I998" s="10">
        <v>1.8093479918075417E-3</v>
      </c>
      <c r="J998" s="2">
        <f t="shared" si="91"/>
        <v>-9.3369336775445892E-4</v>
      </c>
      <c r="K998" s="10">
        <f t="shared" si="92"/>
        <v>6.307897487654035E-4</v>
      </c>
      <c r="L998" s="10">
        <f t="shared" si="93"/>
        <v>4.7328105252911279E-3</v>
      </c>
      <c r="M998" s="9">
        <f t="shared" si="94"/>
        <v>-6.4078974876540353E-4</v>
      </c>
      <c r="N998" s="19">
        <f t="shared" si="95"/>
        <v>0.24617524784780476</v>
      </c>
    </row>
    <row r="999" spans="1:14" x14ac:dyDescent="0.25">
      <c r="A999" s="1">
        <v>42411.958333333336</v>
      </c>
      <c r="B999" s="22">
        <f t="shared" si="90"/>
        <v>2016</v>
      </c>
      <c r="C999">
        <v>1.11042</v>
      </c>
      <c r="D999" s="2">
        <v>6.307897487654035E-4</v>
      </c>
      <c r="E999" s="10">
        <v>3.7991171575366689E-3</v>
      </c>
      <c r="F999" s="10">
        <v>6.8488160291437783E-3</v>
      </c>
      <c r="G999" s="10">
        <v>-2.1853146853145766E-4</v>
      </c>
      <c r="H999" s="10">
        <v>8.0035244878480238E-3</v>
      </c>
      <c r="I999" s="10">
        <v>-1.1368220323443312E-3</v>
      </c>
      <c r="J999" s="2">
        <f t="shared" si="91"/>
        <v>-5.1793046830572015E-4</v>
      </c>
      <c r="K999" s="10">
        <f t="shared" si="92"/>
        <v>3.0258820986655E-3</v>
      </c>
      <c r="L999" s="10">
        <f t="shared" si="93"/>
        <v>1.1487202170711237E-3</v>
      </c>
      <c r="M999" s="9">
        <f t="shared" si="94"/>
        <v>-3.0358820986655E-3</v>
      </c>
      <c r="N999" s="19">
        <f t="shared" si="95"/>
        <v>0.24313936574913925</v>
      </c>
    </row>
    <row r="1000" spans="1:14" x14ac:dyDescent="0.25">
      <c r="A1000" s="1">
        <v>42440.958333333336</v>
      </c>
      <c r="B1000" s="22">
        <f t="shared" si="90"/>
        <v>2016</v>
      </c>
      <c r="C1000">
        <v>1.11378</v>
      </c>
      <c r="D1000" s="2">
        <v>3.0258820986655E-3</v>
      </c>
      <c r="E1000" s="10">
        <v>6.307897487654035E-4</v>
      </c>
      <c r="F1000" s="10">
        <v>3.7991171575366689E-3</v>
      </c>
      <c r="G1000" s="10">
        <v>6.8488160291437783E-3</v>
      </c>
      <c r="H1000" s="10">
        <v>-2.1853146853145766E-4</v>
      </c>
      <c r="I1000" s="10">
        <v>8.0035244878480238E-3</v>
      </c>
      <c r="J1000" s="2">
        <f t="shared" si="91"/>
        <v>-8.5995039487633818E-5</v>
      </c>
      <c r="K1000" s="10">
        <f t="shared" si="92"/>
        <v>-8.7719298245614308E-3</v>
      </c>
      <c r="L1000" s="10">
        <f t="shared" si="93"/>
        <v>3.1118771381531338E-3</v>
      </c>
      <c r="M1000" s="9">
        <f t="shared" si="94"/>
        <v>8.7619298245614312E-3</v>
      </c>
      <c r="N1000" s="19">
        <f t="shared" si="95"/>
        <v>0.25190129557370067</v>
      </c>
    </row>
    <row r="1001" spans="1:14" x14ac:dyDescent="0.25">
      <c r="A1001" s="1">
        <v>42562</v>
      </c>
      <c r="B1001" s="22">
        <f t="shared" si="90"/>
        <v>2016</v>
      </c>
      <c r="C1001">
        <v>1.1040099999999999</v>
      </c>
      <c r="D1001" s="2">
        <v>-8.7719298245614308E-3</v>
      </c>
      <c r="E1001" s="10">
        <v>3.0258820986655E-3</v>
      </c>
      <c r="F1001" s="10">
        <v>6.307897487654035E-4</v>
      </c>
      <c r="G1001" s="10">
        <v>3.7991171575366689E-3</v>
      </c>
      <c r="H1001" s="10">
        <v>6.8488160291437783E-3</v>
      </c>
      <c r="I1001" s="10">
        <v>-2.1853146853145766E-4</v>
      </c>
      <c r="J1001" s="2">
        <f t="shared" si="91"/>
        <v>-4.1251597869013367E-4</v>
      </c>
      <c r="K1001" s="10">
        <f t="shared" si="92"/>
        <v>-1.3133939004175144E-3</v>
      </c>
      <c r="L1001" s="10">
        <f t="shared" si="93"/>
        <v>-8.3594138458712979E-3</v>
      </c>
      <c r="M1001" s="9">
        <f t="shared" si="94"/>
        <v>-1.3233939004175144E-3</v>
      </c>
      <c r="N1001" s="19">
        <f t="shared" si="95"/>
        <v>0.25057790167328314</v>
      </c>
    </row>
    <row r="1002" spans="1:14" x14ac:dyDescent="0.25">
      <c r="A1002" s="1">
        <v>42593</v>
      </c>
      <c r="B1002" s="22">
        <f t="shared" si="90"/>
        <v>2016</v>
      </c>
      <c r="C1002">
        <v>1.10256</v>
      </c>
      <c r="D1002" s="2">
        <v>-1.3133939004175144E-3</v>
      </c>
      <c r="E1002" s="10">
        <v>-8.7719298245614308E-3</v>
      </c>
      <c r="F1002" s="10">
        <v>3.0258820986655E-3</v>
      </c>
      <c r="G1002" s="10">
        <v>6.307897487654035E-4</v>
      </c>
      <c r="H1002" s="10">
        <v>3.7991171575366689E-3</v>
      </c>
      <c r="I1002" s="10">
        <v>6.8488160291437783E-3</v>
      </c>
      <c r="J1002" s="2">
        <f t="shared" si="91"/>
        <v>1.1958698649151001E-3</v>
      </c>
      <c r="K1002" s="10">
        <f t="shared" si="92"/>
        <v>-1.0539108982731027E-2</v>
      </c>
      <c r="L1002" s="10">
        <f t="shared" si="93"/>
        <v>-2.5092637653326144E-3</v>
      </c>
      <c r="M1002" s="9">
        <f t="shared" si="94"/>
        <v>-1.0549108982731027E-2</v>
      </c>
      <c r="N1002" s="19">
        <f t="shared" si="95"/>
        <v>0.24002879269055211</v>
      </c>
    </row>
    <row r="1003" spans="1:14" x14ac:dyDescent="0.25">
      <c r="A1003" s="1">
        <v>42624</v>
      </c>
      <c r="B1003" s="22">
        <f t="shared" si="90"/>
        <v>2016</v>
      </c>
      <c r="C1003">
        <v>1.09094</v>
      </c>
      <c r="D1003" s="2">
        <v>-1.0539108982731027E-2</v>
      </c>
      <c r="E1003" s="10">
        <v>-1.3133939004175144E-3</v>
      </c>
      <c r="F1003" s="10">
        <v>-8.7719298245614308E-3</v>
      </c>
      <c r="G1003" s="10">
        <v>3.0258820986655E-3</v>
      </c>
      <c r="H1003" s="10">
        <v>6.307897487654035E-4</v>
      </c>
      <c r="I1003" s="10">
        <v>3.7991171575366689E-3</v>
      </c>
      <c r="J1003" s="2">
        <f t="shared" si="91"/>
        <v>1.7905389323507692E-4</v>
      </c>
      <c r="K1003" s="10">
        <f t="shared" si="92"/>
        <v>-1.6499532513245541E-3</v>
      </c>
      <c r="L1003" s="10">
        <f t="shared" si="93"/>
        <v>-1.0718162875966103E-2</v>
      </c>
      <c r="M1003" s="9">
        <f t="shared" si="94"/>
        <v>-1.6599532513245541E-3</v>
      </c>
      <c r="N1003" s="19">
        <f t="shared" si="95"/>
        <v>0.23836883943922754</v>
      </c>
    </row>
    <row r="1004" spans="1:14" x14ac:dyDescent="0.25">
      <c r="A1004" s="1">
        <v>42654</v>
      </c>
      <c r="B1004" s="22">
        <f t="shared" si="90"/>
        <v>2016</v>
      </c>
      <c r="C1004">
        <v>1.08914</v>
      </c>
      <c r="D1004" s="2">
        <v>-1.6499532513245541E-3</v>
      </c>
      <c r="E1004" s="10">
        <v>-1.0539108982731027E-2</v>
      </c>
      <c r="F1004" s="10">
        <v>-1.3133939004175144E-3</v>
      </c>
      <c r="G1004" s="10">
        <v>-8.7719298245614308E-3</v>
      </c>
      <c r="H1004" s="10">
        <v>3.0258820986655E-3</v>
      </c>
      <c r="I1004" s="10">
        <v>6.307897487654035E-4</v>
      </c>
      <c r="J1004" s="2">
        <f t="shared" si="91"/>
        <v>1.4367879232474597E-3</v>
      </c>
      <c r="K1004" s="10">
        <f t="shared" si="92"/>
        <v>-3.6542593238703125E-3</v>
      </c>
      <c r="L1004" s="10">
        <f t="shared" si="93"/>
        <v>-3.0867411745720136E-3</v>
      </c>
      <c r="M1004" s="9">
        <f t="shared" si="94"/>
        <v>-3.6642593238703125E-3</v>
      </c>
      <c r="N1004" s="19">
        <f t="shared" si="95"/>
        <v>0.23470458011535722</v>
      </c>
    </row>
    <row r="1005" spans="1:14" x14ac:dyDescent="0.25">
      <c r="A1005" s="1">
        <v>42685</v>
      </c>
      <c r="B1005" s="22">
        <f t="shared" si="90"/>
        <v>2016</v>
      </c>
      <c r="C1005">
        <v>1.0851599999999999</v>
      </c>
      <c r="D1005" s="2">
        <v>-3.6542593238703125E-3</v>
      </c>
      <c r="E1005" s="10">
        <v>-1.6499532513245541E-3</v>
      </c>
      <c r="F1005" s="10">
        <v>-1.0539108982731027E-2</v>
      </c>
      <c r="G1005" s="10">
        <v>-1.3133939004175144E-3</v>
      </c>
      <c r="H1005" s="10">
        <v>-8.7719298245614308E-3</v>
      </c>
      <c r="I1005" s="10">
        <v>3.0258820986655E-3</v>
      </c>
      <c r="J1005" s="2">
        <f t="shared" si="91"/>
        <v>2.2493674838265992E-4</v>
      </c>
      <c r="K1005" s="10">
        <f t="shared" si="92"/>
        <v>-1.0615946035607671E-2</v>
      </c>
      <c r="L1005" s="10">
        <f t="shared" si="93"/>
        <v>-3.8791960722529724E-3</v>
      </c>
      <c r="M1005" s="9">
        <f t="shared" si="94"/>
        <v>-1.062594603560767E-2</v>
      </c>
      <c r="N1005" s="19">
        <f t="shared" si="95"/>
        <v>0.22407863407974954</v>
      </c>
    </row>
    <row r="1006" spans="1:14" x14ac:dyDescent="0.25">
      <c r="A1006" t="s">
        <v>609</v>
      </c>
      <c r="B1006" s="22">
        <f t="shared" si="90"/>
        <v>2016</v>
      </c>
      <c r="C1006">
        <v>1.0736399999999999</v>
      </c>
      <c r="D1006" s="2">
        <v>-1.0615946035607671E-2</v>
      </c>
      <c r="E1006" s="10">
        <v>-3.6542593238703125E-3</v>
      </c>
      <c r="F1006" s="10">
        <v>-1.6499532513245541E-3</v>
      </c>
      <c r="G1006" s="10">
        <v>-1.0539108982731027E-2</v>
      </c>
      <c r="H1006" s="10">
        <v>-1.3133939004175144E-3</v>
      </c>
      <c r="I1006" s="10">
        <v>-8.7719298245614308E-3</v>
      </c>
      <c r="J1006" s="2">
        <f t="shared" si="91"/>
        <v>4.9818212085617349E-4</v>
      </c>
      <c r="K1006" s="10">
        <f t="shared" si="92"/>
        <v>-1.4716292239483897E-3</v>
      </c>
      <c r="L1006" s="10">
        <f t="shared" si="93"/>
        <v>-1.1114128156463845E-2</v>
      </c>
      <c r="M1006" s="9">
        <f t="shared" si="94"/>
        <v>-1.4816292239483897E-3</v>
      </c>
      <c r="N1006" s="19">
        <f t="shared" si="95"/>
        <v>0.22259700485580114</v>
      </c>
    </row>
    <row r="1007" spans="1:14" x14ac:dyDescent="0.25">
      <c r="A1007" t="s">
        <v>610</v>
      </c>
      <c r="B1007" s="22">
        <f t="shared" si="90"/>
        <v>2016</v>
      </c>
      <c r="C1007">
        <v>1.07206</v>
      </c>
      <c r="D1007" s="2">
        <v>-1.4716292239483897E-3</v>
      </c>
      <c r="E1007" s="10">
        <v>-1.0615946035607671E-2</v>
      </c>
      <c r="F1007" s="10">
        <v>-3.6542593238703125E-3</v>
      </c>
      <c r="G1007" s="10">
        <v>-1.6499532513245541E-3</v>
      </c>
      <c r="H1007" s="10">
        <v>-1.0539108982731027E-2</v>
      </c>
      <c r="I1007" s="10">
        <v>-1.3133939004175144E-3</v>
      </c>
      <c r="J1007" s="2">
        <f t="shared" si="91"/>
        <v>1.4472630544764833E-3</v>
      </c>
      <c r="K1007" s="10">
        <f t="shared" si="92"/>
        <v>-2.7983508385726052E-3</v>
      </c>
      <c r="L1007" s="10">
        <f t="shared" si="93"/>
        <v>-2.9188922784248728E-3</v>
      </c>
      <c r="M1007" s="9">
        <f t="shared" si="94"/>
        <v>-2.8083508385726053E-3</v>
      </c>
      <c r="N1007" s="19">
        <f t="shared" si="95"/>
        <v>0.21978865401722852</v>
      </c>
    </row>
    <row r="1008" spans="1:14" x14ac:dyDescent="0.25">
      <c r="A1008" t="s">
        <v>611</v>
      </c>
      <c r="B1008" s="22">
        <f t="shared" si="90"/>
        <v>2016</v>
      </c>
      <c r="C1008">
        <v>1.0690599999999999</v>
      </c>
      <c r="D1008" s="2">
        <v>-2.7983508385726052E-3</v>
      </c>
      <c r="E1008" s="10">
        <v>-1.4716292239483897E-3</v>
      </c>
      <c r="F1008" s="10">
        <v>-1.0615946035607671E-2</v>
      </c>
      <c r="G1008" s="10">
        <v>-3.6542593238703125E-3</v>
      </c>
      <c r="H1008" s="10">
        <v>-1.6499532513245541E-3</v>
      </c>
      <c r="I1008" s="10">
        <v>-1.0539108982731027E-2</v>
      </c>
      <c r="J1008" s="2">
        <f t="shared" si="91"/>
        <v>2.0062598270230265E-4</v>
      </c>
      <c r="K1008" s="10">
        <f t="shared" si="92"/>
        <v>-6.0239836866031737E-3</v>
      </c>
      <c r="L1008" s="10">
        <f t="shared" si="93"/>
        <v>-2.9989768212749079E-3</v>
      </c>
      <c r="M1008" s="9">
        <f t="shared" si="94"/>
        <v>-6.0339836866031733E-3</v>
      </c>
      <c r="N1008" s="19">
        <f t="shared" si="95"/>
        <v>0.21375467033062534</v>
      </c>
    </row>
    <row r="1009" spans="1:14" x14ac:dyDescent="0.25">
      <c r="A1009" t="s">
        <v>612</v>
      </c>
      <c r="B1009" s="22">
        <f t="shared" si="90"/>
        <v>2016</v>
      </c>
      <c r="C1009">
        <v>1.0626199999999999</v>
      </c>
      <c r="D1009" s="2">
        <v>-6.0239836866031737E-3</v>
      </c>
      <c r="E1009" s="10">
        <v>-2.7983508385726052E-3</v>
      </c>
      <c r="F1009" s="10">
        <v>-1.4716292239483897E-3</v>
      </c>
      <c r="G1009" s="10">
        <v>-1.0615946035607671E-2</v>
      </c>
      <c r="H1009" s="10">
        <v>-3.6542593238703125E-3</v>
      </c>
      <c r="I1009" s="10">
        <v>-1.6499532513245541E-3</v>
      </c>
      <c r="J1009" s="2">
        <f t="shared" si="91"/>
        <v>3.8149683208121095E-4</v>
      </c>
      <c r="K1009" s="10">
        <f t="shared" si="92"/>
        <v>-3.7266379326569288E-3</v>
      </c>
      <c r="L1009" s="10">
        <f t="shared" si="93"/>
        <v>-6.4054805186843844E-3</v>
      </c>
      <c r="M1009" s="9">
        <f t="shared" si="94"/>
        <v>-3.7366379326569288E-3</v>
      </c>
      <c r="N1009" s="19">
        <f t="shared" si="95"/>
        <v>0.2100180323979684</v>
      </c>
    </row>
    <row r="1010" spans="1:14" x14ac:dyDescent="0.25">
      <c r="A1010" t="s">
        <v>613</v>
      </c>
      <c r="B1010" s="22">
        <f t="shared" si="90"/>
        <v>2016</v>
      </c>
      <c r="C1010">
        <v>1.0586599999999999</v>
      </c>
      <c r="D1010" s="2">
        <v>-3.7266379326569288E-3</v>
      </c>
      <c r="E1010" s="10">
        <v>-6.0239836866031737E-3</v>
      </c>
      <c r="F1010" s="10">
        <v>-2.7983508385726052E-3</v>
      </c>
      <c r="G1010" s="10">
        <v>-1.4716292239483897E-3</v>
      </c>
      <c r="H1010" s="10">
        <v>-1.0615946035607671E-2</v>
      </c>
      <c r="I1010" s="10">
        <v>-3.6542593238703125E-3</v>
      </c>
      <c r="J1010" s="2">
        <f t="shared" si="91"/>
        <v>8.2124466356057254E-4</v>
      </c>
      <c r="K1010" s="10">
        <f t="shared" si="92"/>
        <v>3.8350367445640909E-3</v>
      </c>
      <c r="L1010" s="10">
        <f t="shared" si="93"/>
        <v>-4.5478825962175012E-3</v>
      </c>
      <c r="M1010" s="9">
        <f t="shared" si="94"/>
        <v>3.8250367445640909E-3</v>
      </c>
      <c r="N1010" s="19">
        <f t="shared" si="95"/>
        <v>0.21384306914253248</v>
      </c>
    </row>
    <row r="1011" spans="1:14" x14ac:dyDescent="0.25">
      <c r="A1011" t="s">
        <v>614</v>
      </c>
      <c r="B1011" s="22">
        <f t="shared" si="90"/>
        <v>2016</v>
      </c>
      <c r="C1011">
        <v>1.0627200000000001</v>
      </c>
      <c r="D1011" s="2">
        <v>3.8350367445640909E-3</v>
      </c>
      <c r="E1011" s="10">
        <v>-3.7266379326569288E-3</v>
      </c>
      <c r="F1011" s="10">
        <v>-6.0239836866031737E-3</v>
      </c>
      <c r="G1011" s="10">
        <v>-2.7983508385726052E-3</v>
      </c>
      <c r="H1011" s="10">
        <v>-1.4716292239483897E-3</v>
      </c>
      <c r="I1011" s="10">
        <v>-1.0615946035607671E-2</v>
      </c>
      <c r="J1011" s="2">
        <f t="shared" si="91"/>
        <v>5.0804943612698641E-4</v>
      </c>
      <c r="K1011" s="10">
        <f t="shared" si="92"/>
        <v>-1.1291779584476913E-4</v>
      </c>
      <c r="L1011" s="10">
        <f t="shared" si="93"/>
        <v>3.3269873084371044E-3</v>
      </c>
      <c r="M1011" s="9">
        <f t="shared" si="94"/>
        <v>1.0291779584476913E-4</v>
      </c>
      <c r="N1011" s="19">
        <f t="shared" si="95"/>
        <v>0.21394598693837724</v>
      </c>
    </row>
    <row r="1012" spans="1:14" x14ac:dyDescent="0.25">
      <c r="A1012" t="s">
        <v>615</v>
      </c>
      <c r="B1012" s="22">
        <f t="shared" si="90"/>
        <v>2016</v>
      </c>
      <c r="C1012">
        <v>1.0626</v>
      </c>
      <c r="D1012" s="2">
        <v>-1.1291779584476913E-4</v>
      </c>
      <c r="E1012" s="10">
        <v>3.8350367445640909E-3</v>
      </c>
      <c r="F1012" s="10">
        <v>-3.7266379326569288E-3</v>
      </c>
      <c r="G1012" s="10">
        <v>-6.0239836866031737E-3</v>
      </c>
      <c r="H1012" s="10">
        <v>-2.7983508385726052E-3</v>
      </c>
      <c r="I1012" s="10">
        <v>-1.4716292239483897E-3</v>
      </c>
      <c r="J1012" s="2">
        <f t="shared" si="91"/>
        <v>-5.2282735559795713E-4</v>
      </c>
      <c r="K1012" s="10">
        <f t="shared" si="92"/>
        <v>-6.8322981366459867E-3</v>
      </c>
      <c r="L1012" s="10">
        <f t="shared" si="93"/>
        <v>4.09909559753188E-4</v>
      </c>
      <c r="M1012" s="9">
        <f t="shared" si="94"/>
        <v>6.8222981366459871E-3</v>
      </c>
      <c r="N1012" s="19">
        <f t="shared" si="95"/>
        <v>0.22076828507502322</v>
      </c>
    </row>
    <row r="1013" spans="1:14" x14ac:dyDescent="0.25">
      <c r="A1013" t="s">
        <v>616</v>
      </c>
      <c r="B1013" s="22">
        <f t="shared" si="90"/>
        <v>2016</v>
      </c>
      <c r="C1013">
        <v>1.0553399999999999</v>
      </c>
      <c r="D1013" s="2">
        <v>-6.8322981366459867E-3</v>
      </c>
      <c r="E1013" s="10">
        <v>-1.1291779584476913E-4</v>
      </c>
      <c r="F1013" s="10">
        <v>3.8350367445640909E-3</v>
      </c>
      <c r="G1013" s="10">
        <v>-3.7266379326569288E-3</v>
      </c>
      <c r="H1013" s="10">
        <v>-6.0239836866031737E-3</v>
      </c>
      <c r="I1013" s="10">
        <v>-2.7983508385726052E-3</v>
      </c>
      <c r="J1013" s="2">
        <f t="shared" si="91"/>
        <v>1.5393988776026974E-5</v>
      </c>
      <c r="K1013" s="10">
        <f t="shared" si="92"/>
        <v>-1.5160990770746174E-4</v>
      </c>
      <c r="L1013" s="10">
        <f t="shared" si="93"/>
        <v>-6.8476921254220138E-3</v>
      </c>
      <c r="M1013" s="9">
        <f t="shared" si="94"/>
        <v>-1.6160990770746174E-4</v>
      </c>
      <c r="N1013" s="19">
        <f t="shared" si="95"/>
        <v>0.22060667516731575</v>
      </c>
    </row>
    <row r="1014" spans="1:14" x14ac:dyDescent="0.25">
      <c r="A1014" t="s">
        <v>617</v>
      </c>
      <c r="B1014" s="22">
        <f t="shared" si="90"/>
        <v>2016</v>
      </c>
      <c r="C1014">
        <v>1.05518</v>
      </c>
      <c r="D1014" s="2">
        <v>-1.5160990770746174E-4</v>
      </c>
      <c r="E1014" s="10">
        <v>-6.8322981366459867E-3</v>
      </c>
      <c r="F1014" s="10">
        <v>-1.1291779584476913E-4</v>
      </c>
      <c r="G1014" s="10">
        <v>3.8350367445640909E-3</v>
      </c>
      <c r="H1014" s="10">
        <v>-3.7266379326569288E-3</v>
      </c>
      <c r="I1014" s="10">
        <v>-6.0239836866031737E-3</v>
      </c>
      <c r="J1014" s="2">
        <f t="shared" si="91"/>
        <v>9.3144149726927716E-4</v>
      </c>
      <c r="K1014" s="10">
        <f t="shared" si="92"/>
        <v>3.629712466119539E-3</v>
      </c>
      <c r="L1014" s="10">
        <f t="shared" si="93"/>
        <v>-1.083051404976739E-3</v>
      </c>
      <c r="M1014" s="9">
        <f t="shared" si="94"/>
        <v>3.619712466119539E-3</v>
      </c>
      <c r="N1014" s="19">
        <f t="shared" si="95"/>
        <v>0.22422638763343528</v>
      </c>
    </row>
    <row r="1015" spans="1:14" x14ac:dyDescent="0.25">
      <c r="A1015" t="s">
        <v>618</v>
      </c>
      <c r="B1015" s="22">
        <f t="shared" si="90"/>
        <v>2016</v>
      </c>
      <c r="C1015">
        <v>1.05901</v>
      </c>
      <c r="D1015" s="2">
        <v>3.629712466119539E-3</v>
      </c>
      <c r="E1015" s="10">
        <v>-1.5160990770746174E-4</v>
      </c>
      <c r="F1015" s="10">
        <v>-6.8322981366459867E-3</v>
      </c>
      <c r="G1015" s="10">
        <v>-1.1291779584476913E-4</v>
      </c>
      <c r="H1015" s="10">
        <v>3.8350367445640909E-3</v>
      </c>
      <c r="I1015" s="10">
        <v>-3.7266379326569288E-3</v>
      </c>
      <c r="J1015" s="2">
        <f t="shared" si="91"/>
        <v>2.0668852062890024E-5</v>
      </c>
      <c r="K1015" s="10">
        <f t="shared" si="92"/>
        <v>2.1907253000443827E-3</v>
      </c>
      <c r="L1015" s="10">
        <f t="shared" si="93"/>
        <v>3.609043614056649E-3</v>
      </c>
      <c r="M1015" s="9">
        <f t="shared" si="94"/>
        <v>-2.2007253000443827E-3</v>
      </c>
      <c r="N1015" s="19">
        <f t="shared" si="95"/>
        <v>0.22202566233339088</v>
      </c>
    </row>
    <row r="1016" spans="1:14" x14ac:dyDescent="0.25">
      <c r="A1016" t="s">
        <v>619</v>
      </c>
      <c r="B1016" s="22">
        <f t="shared" si="90"/>
        <v>2016</v>
      </c>
      <c r="C1016">
        <v>1.0613300000000001</v>
      </c>
      <c r="D1016" s="2">
        <v>2.1907253000443827E-3</v>
      </c>
      <c r="E1016" s="10">
        <v>3.629712466119539E-3</v>
      </c>
      <c r="F1016" s="10">
        <v>-1.5160990770746174E-4</v>
      </c>
      <c r="G1016" s="10">
        <v>-6.8322981366459867E-3</v>
      </c>
      <c r="H1016" s="10">
        <v>-1.1291779584476913E-4</v>
      </c>
      <c r="I1016" s="10">
        <v>3.8350367445640909E-3</v>
      </c>
      <c r="J1016" s="2">
        <f t="shared" si="91"/>
        <v>-4.9483566824544769E-4</v>
      </c>
      <c r="K1016" s="10">
        <f t="shared" si="92"/>
        <v>3.3825483120235589E-3</v>
      </c>
      <c r="L1016" s="10">
        <f t="shared" si="93"/>
        <v>2.6855609682898303E-3</v>
      </c>
      <c r="M1016" s="9">
        <f t="shared" si="94"/>
        <v>-3.3925483120235589E-3</v>
      </c>
      <c r="N1016" s="19">
        <f t="shared" si="95"/>
        <v>0.21863311402136731</v>
      </c>
    </row>
    <row r="1017" spans="1:14" x14ac:dyDescent="0.25">
      <c r="A1017" t="s">
        <v>620</v>
      </c>
      <c r="B1017" s="22">
        <f t="shared" si="90"/>
        <v>2016</v>
      </c>
      <c r="C1017">
        <v>1.0649200000000001</v>
      </c>
      <c r="D1017" s="2">
        <v>3.3825483120235589E-3</v>
      </c>
      <c r="E1017" s="10">
        <v>2.1907253000443827E-3</v>
      </c>
      <c r="F1017" s="10">
        <v>3.629712466119539E-3</v>
      </c>
      <c r="G1017" s="10">
        <v>-1.5160990770746174E-4</v>
      </c>
      <c r="H1017" s="10">
        <v>-6.8322981366459867E-3</v>
      </c>
      <c r="I1017" s="10">
        <v>-1.1291779584476913E-4</v>
      </c>
      <c r="J1017" s="2">
        <f t="shared" si="91"/>
        <v>-2.9865975002383823E-4</v>
      </c>
      <c r="K1017" s="10">
        <f t="shared" si="92"/>
        <v>-5.7375201893100636E-3</v>
      </c>
      <c r="L1017" s="10">
        <f t="shared" si="93"/>
        <v>3.6812080620473972E-3</v>
      </c>
      <c r="M1017" s="9">
        <f t="shared" si="94"/>
        <v>5.727520189310064E-3</v>
      </c>
      <c r="N1017" s="19">
        <f t="shared" si="95"/>
        <v>0.22436063421067737</v>
      </c>
    </row>
    <row r="1018" spans="1:14" x14ac:dyDescent="0.25">
      <c r="A1018" t="s">
        <v>621</v>
      </c>
      <c r="B1018" s="22">
        <f t="shared" si="90"/>
        <v>2016</v>
      </c>
      <c r="C1018">
        <v>1.05881</v>
      </c>
      <c r="D1018" s="2">
        <v>-5.7375201893100636E-3</v>
      </c>
      <c r="E1018" s="10">
        <v>3.3825483120235589E-3</v>
      </c>
      <c r="F1018" s="10">
        <v>2.1907253000443827E-3</v>
      </c>
      <c r="G1018" s="10">
        <v>3.629712466119539E-3</v>
      </c>
      <c r="H1018" s="10">
        <v>-1.5160990770746174E-4</v>
      </c>
      <c r="I1018" s="10">
        <v>-6.8322981366459867E-3</v>
      </c>
      <c r="J1018" s="2">
        <f t="shared" si="91"/>
        <v>-4.6113998559839766E-4</v>
      </c>
      <c r="K1018" s="10">
        <f t="shared" si="92"/>
        <v>6.8567542807491666E-3</v>
      </c>
      <c r="L1018" s="10">
        <f t="shared" si="93"/>
        <v>-5.2763802037116662E-3</v>
      </c>
      <c r="M1018" s="9">
        <f t="shared" si="94"/>
        <v>6.846754280749167E-3</v>
      </c>
      <c r="N1018" s="19">
        <f t="shared" si="95"/>
        <v>0.23120738849142652</v>
      </c>
    </row>
    <row r="1019" spans="1:14" x14ac:dyDescent="0.25">
      <c r="A1019" s="1">
        <v>42381</v>
      </c>
      <c r="B1019" s="22">
        <f t="shared" si="90"/>
        <v>2016</v>
      </c>
      <c r="C1019">
        <v>1.0660700000000001</v>
      </c>
      <c r="D1019" s="2">
        <v>6.8567542807491666E-3</v>
      </c>
      <c r="E1019" s="10">
        <v>-5.7375201893100636E-3</v>
      </c>
      <c r="F1019" s="10">
        <v>3.3825483120235589E-3</v>
      </c>
      <c r="G1019" s="10">
        <v>2.1907253000443827E-3</v>
      </c>
      <c r="H1019" s="10">
        <v>3.629712466119539E-3</v>
      </c>
      <c r="I1019" s="10">
        <v>-1.5160990770746174E-4</v>
      </c>
      <c r="J1019" s="2">
        <f t="shared" si="91"/>
        <v>7.8219133428611648E-4</v>
      </c>
      <c r="K1019" s="10">
        <f t="shared" si="92"/>
        <v>2.3450617689246833E-4</v>
      </c>
      <c r="L1019" s="10">
        <f t="shared" si="93"/>
        <v>6.0745629464630498E-3</v>
      </c>
      <c r="M1019" s="9">
        <f t="shared" si="94"/>
        <v>-2.4450617689246836E-4</v>
      </c>
      <c r="N1019" s="19">
        <f t="shared" si="95"/>
        <v>0.23096288231453405</v>
      </c>
    </row>
    <row r="1020" spans="1:14" x14ac:dyDescent="0.25">
      <c r="A1020" s="1">
        <v>42412</v>
      </c>
      <c r="B1020" s="22">
        <f t="shared" si="90"/>
        <v>2016</v>
      </c>
      <c r="C1020">
        <v>1.0663199999999999</v>
      </c>
      <c r="D1020" s="2">
        <v>2.3450617689246833E-4</v>
      </c>
      <c r="E1020" s="10">
        <v>6.8567542807491666E-3</v>
      </c>
      <c r="F1020" s="10">
        <v>-5.7375201893100636E-3</v>
      </c>
      <c r="G1020" s="10">
        <v>3.3825483120235589E-3</v>
      </c>
      <c r="H1020" s="10">
        <v>2.1907253000443827E-3</v>
      </c>
      <c r="I1020" s="10">
        <v>3.629712466119539E-3</v>
      </c>
      <c r="J1020" s="2">
        <f t="shared" si="91"/>
        <v>-9.3477558296420869E-4</v>
      </c>
      <c r="K1020" s="10">
        <f t="shared" si="92"/>
        <v>9.4061820091528858E-3</v>
      </c>
      <c r="L1020" s="10">
        <f t="shared" si="93"/>
        <v>1.169281759856677E-3</v>
      </c>
      <c r="M1020" s="9">
        <f t="shared" si="94"/>
        <v>-9.4161820091528854E-3</v>
      </c>
      <c r="N1020" s="19">
        <f t="shared" si="95"/>
        <v>0.22154670030538115</v>
      </c>
    </row>
    <row r="1021" spans="1:14" x14ac:dyDescent="0.25">
      <c r="A1021" s="1">
        <v>42502</v>
      </c>
      <c r="B1021" s="22">
        <f t="shared" si="90"/>
        <v>2016</v>
      </c>
      <c r="C1021">
        <v>1.0763499999999999</v>
      </c>
      <c r="D1021" s="2">
        <v>9.4061820091528858E-3</v>
      </c>
      <c r="E1021" s="10">
        <v>2.3450617689246833E-4</v>
      </c>
      <c r="F1021" s="10">
        <v>6.8567542807491666E-3</v>
      </c>
      <c r="G1021" s="10">
        <v>-5.7375201893100636E-3</v>
      </c>
      <c r="H1021" s="10">
        <v>3.3825483120235589E-3</v>
      </c>
      <c r="I1021" s="10">
        <v>2.1907253000443827E-3</v>
      </c>
      <c r="J1021" s="2">
        <f t="shared" si="91"/>
        <v>-3.1970031189365307E-5</v>
      </c>
      <c r="K1021" s="10">
        <f t="shared" si="92"/>
        <v>-4.1807962094113638E-3</v>
      </c>
      <c r="L1021" s="10">
        <f t="shared" si="93"/>
        <v>9.4381520403422504E-3</v>
      </c>
      <c r="M1021" s="9">
        <f t="shared" si="94"/>
        <v>4.1707962094113642E-3</v>
      </c>
      <c r="N1021" s="19">
        <f t="shared" si="95"/>
        <v>0.2257174965147925</v>
      </c>
    </row>
    <row r="1022" spans="1:14" x14ac:dyDescent="0.25">
      <c r="A1022" s="1">
        <v>42533</v>
      </c>
      <c r="B1022" s="22">
        <f t="shared" si="90"/>
        <v>2016</v>
      </c>
      <c r="C1022">
        <v>1.07185</v>
      </c>
      <c r="D1022" s="2">
        <v>-4.1807962094113638E-3</v>
      </c>
      <c r="E1022" s="10">
        <v>9.4061820091528858E-3</v>
      </c>
      <c r="F1022" s="10">
        <v>2.3450617689246833E-4</v>
      </c>
      <c r="G1022" s="10">
        <v>6.8567542807491666E-3</v>
      </c>
      <c r="H1022" s="10">
        <v>-5.7375201893100636E-3</v>
      </c>
      <c r="I1022" s="10">
        <v>3.3825483120235589E-3</v>
      </c>
      <c r="J1022" s="2">
        <f t="shared" si="91"/>
        <v>-1.2823369353863819E-3</v>
      </c>
      <c r="K1022" s="10">
        <f t="shared" si="92"/>
        <v>3.181415309978286E-3</v>
      </c>
      <c r="L1022" s="10">
        <f t="shared" si="93"/>
        <v>-2.8984592740249819E-3</v>
      </c>
      <c r="M1022" s="9">
        <f t="shared" si="94"/>
        <v>3.171415309978286E-3</v>
      </c>
      <c r="N1022" s="19">
        <f t="shared" si="95"/>
        <v>0.22888891182477078</v>
      </c>
    </row>
    <row r="1023" spans="1:14" x14ac:dyDescent="0.25">
      <c r="A1023" s="1">
        <v>42563</v>
      </c>
      <c r="B1023" s="22">
        <f t="shared" si="90"/>
        <v>2016</v>
      </c>
      <c r="C1023">
        <v>1.0752600000000001</v>
      </c>
      <c r="D1023" s="2">
        <v>3.181415309978286E-3</v>
      </c>
      <c r="E1023" s="10">
        <v>-4.1807962094113638E-3</v>
      </c>
      <c r="F1023" s="10">
        <v>9.4061820091528858E-3</v>
      </c>
      <c r="G1023" s="10">
        <v>2.3450617689246833E-4</v>
      </c>
      <c r="H1023" s="10">
        <v>6.8567542807491666E-3</v>
      </c>
      <c r="I1023" s="10">
        <v>-5.7375201893100636E-3</v>
      </c>
      <c r="J1023" s="2">
        <f t="shared" si="91"/>
        <v>5.6996445459323985E-4</v>
      </c>
      <c r="K1023" s="10">
        <f t="shared" si="92"/>
        <v>-1.2852705392184416E-2</v>
      </c>
      <c r="L1023" s="10">
        <f t="shared" si="93"/>
        <v>2.6114508553850462E-3</v>
      </c>
      <c r="M1023" s="9">
        <f t="shared" si="94"/>
        <v>1.2842705392184416E-2</v>
      </c>
      <c r="N1023" s="19">
        <f t="shared" si="95"/>
        <v>0.24173161721695519</v>
      </c>
    </row>
    <row r="1024" spans="1:14" x14ac:dyDescent="0.25">
      <c r="A1024" s="1">
        <v>42594</v>
      </c>
      <c r="B1024" s="22">
        <f t="shared" si="90"/>
        <v>2016</v>
      </c>
      <c r="C1024">
        <v>1.0614399999999999</v>
      </c>
      <c r="D1024" s="2">
        <v>-1.2852705392184416E-2</v>
      </c>
      <c r="E1024" s="10">
        <v>3.181415309978286E-3</v>
      </c>
      <c r="F1024" s="10">
        <v>-4.1807962094113638E-3</v>
      </c>
      <c r="G1024" s="10">
        <v>9.4061820091528858E-3</v>
      </c>
      <c r="H1024" s="10">
        <v>2.3450617689246833E-4</v>
      </c>
      <c r="I1024" s="10">
        <v>6.8567542807491666E-3</v>
      </c>
      <c r="J1024" s="2">
        <f t="shared" si="91"/>
        <v>-4.3371969145601099E-4</v>
      </c>
      <c r="K1024" s="10">
        <f t="shared" si="92"/>
        <v>-5.2099035272836769E-3</v>
      </c>
      <c r="L1024" s="10">
        <f t="shared" si="93"/>
        <v>-1.2418985700728405E-2</v>
      </c>
      <c r="M1024" s="9">
        <f t="shared" si="94"/>
        <v>-5.2199035272836765E-3</v>
      </c>
      <c r="N1024" s="19">
        <f t="shared" si="95"/>
        <v>0.2365117136896715</v>
      </c>
    </row>
    <row r="1025" spans="1:14" x14ac:dyDescent="0.25">
      <c r="A1025" s="1">
        <v>42625</v>
      </c>
      <c r="B1025" s="22">
        <f t="shared" si="90"/>
        <v>2016</v>
      </c>
      <c r="C1025">
        <v>1.0559099999999999</v>
      </c>
      <c r="D1025" s="2">
        <v>-5.2099035272836769E-3</v>
      </c>
      <c r="E1025" s="10">
        <v>-1.2852705392184416E-2</v>
      </c>
      <c r="F1025" s="10">
        <v>3.181415309978286E-3</v>
      </c>
      <c r="G1025" s="10">
        <v>-4.1807962094113638E-3</v>
      </c>
      <c r="H1025" s="10">
        <v>9.4061820091528858E-3</v>
      </c>
      <c r="I1025" s="10">
        <v>2.3450617689246833E-4</v>
      </c>
      <c r="J1025" s="2">
        <f t="shared" si="91"/>
        <v>1.7521985889705424E-3</v>
      </c>
      <c r="K1025" s="10">
        <f t="shared" si="92"/>
        <v>7.1123485903155093E-3</v>
      </c>
      <c r="L1025" s="10">
        <f t="shared" si="93"/>
        <v>-6.9621021162542193E-3</v>
      </c>
      <c r="M1025" s="9">
        <f t="shared" si="94"/>
        <v>7.1023485903155097E-3</v>
      </c>
      <c r="N1025" s="19">
        <f t="shared" si="95"/>
        <v>0.243614062279987</v>
      </c>
    </row>
    <row r="1026" spans="1:14" x14ac:dyDescent="0.25">
      <c r="A1026" s="1">
        <v>42716</v>
      </c>
      <c r="B1026" s="22">
        <f t="shared" si="90"/>
        <v>2016</v>
      </c>
      <c r="C1026">
        <v>1.06342</v>
      </c>
      <c r="D1026" s="2">
        <v>7.1123485903155093E-3</v>
      </c>
      <c r="E1026" s="10">
        <v>-5.2099035272836769E-3</v>
      </c>
      <c r="F1026" s="10">
        <v>-1.2852705392184416E-2</v>
      </c>
      <c r="G1026" s="10">
        <v>3.181415309978286E-3</v>
      </c>
      <c r="H1026" s="10">
        <v>-4.1807962094113638E-3</v>
      </c>
      <c r="I1026" s="10">
        <v>9.4061820091528858E-3</v>
      </c>
      <c r="J1026" s="2">
        <f t="shared" si="91"/>
        <v>7.1026179552284932E-4</v>
      </c>
      <c r="K1026" s="10">
        <f t="shared" si="92"/>
        <v>-9.0274773842891065E-4</v>
      </c>
      <c r="L1026" s="10">
        <f t="shared" si="93"/>
        <v>6.40208679479266E-3</v>
      </c>
      <c r="M1026" s="9">
        <f t="shared" si="94"/>
        <v>8.9274773842891062E-4</v>
      </c>
      <c r="N1026" s="19">
        <f t="shared" si="95"/>
        <v>0.2445068100184159</v>
      </c>
    </row>
    <row r="1027" spans="1:14" x14ac:dyDescent="0.25">
      <c r="A1027" t="s">
        <v>622</v>
      </c>
      <c r="B1027" s="22">
        <f t="shared" ref="B1027:B1090" si="96">YEAR(A1027)</f>
        <v>2016</v>
      </c>
      <c r="C1027">
        <v>1.06246</v>
      </c>
      <c r="D1027" s="2">
        <v>-9.0274773842891065E-4</v>
      </c>
      <c r="E1027" s="10">
        <v>7.1123485903155093E-3</v>
      </c>
      <c r="F1027" s="10">
        <v>-5.2099035272836769E-3</v>
      </c>
      <c r="G1027" s="10">
        <v>-1.2852705392184416E-2</v>
      </c>
      <c r="H1027" s="10">
        <v>3.181415309978286E-3</v>
      </c>
      <c r="I1027" s="10">
        <v>-4.1807962094113638E-3</v>
      </c>
      <c r="J1027" s="2">
        <f t="shared" ref="J1027:J1090" si="97">$S$18*E1027</f>
        <v>-9.6962054166398399E-4</v>
      </c>
      <c r="K1027" s="10">
        <f t="shared" ref="K1027:K1090" si="98">D1028</f>
        <v>-8.5744404495227133E-3</v>
      </c>
      <c r="L1027" s="10">
        <f t="shared" ref="L1027:L1090" si="99">D1027-J1027</f>
        <v>6.6872803235073336E-5</v>
      </c>
      <c r="M1027" s="9">
        <f t="shared" ref="M1027:M1090" si="100">IF(L1027&gt;-0.000522936657219983,-K1027-0.001%,IF(L1027&lt;-0.000522936657219982,K1027-0.001%,0))</f>
        <v>8.5644404495227137E-3</v>
      </c>
      <c r="N1027" s="19">
        <f t="shared" si="95"/>
        <v>0.2530712504679386</v>
      </c>
    </row>
    <row r="1028" spans="1:14" x14ac:dyDescent="0.25">
      <c r="A1028" t="s">
        <v>623</v>
      </c>
      <c r="B1028" s="22">
        <f t="shared" si="96"/>
        <v>2016</v>
      </c>
      <c r="C1028">
        <v>1.05335</v>
      </c>
      <c r="D1028" s="2">
        <v>-8.5744404495227133E-3</v>
      </c>
      <c r="E1028" s="10">
        <v>-9.0274773842891065E-4</v>
      </c>
      <c r="F1028" s="10">
        <v>7.1123485903155093E-3</v>
      </c>
      <c r="G1028" s="10">
        <v>-5.2099035272836769E-3</v>
      </c>
      <c r="H1028" s="10">
        <v>-1.2852705392184416E-2</v>
      </c>
      <c r="I1028" s="10">
        <v>3.181415309978286E-3</v>
      </c>
      <c r="J1028" s="2">
        <f t="shared" si="97"/>
        <v>1.2307084502484247E-4</v>
      </c>
      <c r="K1028" s="10">
        <f t="shared" si="98"/>
        <v>-1.1430198889258114E-2</v>
      </c>
      <c r="L1028" s="10">
        <f t="shared" si="99"/>
        <v>-8.6975112945475563E-3</v>
      </c>
      <c r="M1028" s="9">
        <f t="shared" si="100"/>
        <v>-1.1440198889258114E-2</v>
      </c>
      <c r="N1028" s="19">
        <f t="shared" ref="N1028:N1091" si="101">M1028+N1027</f>
        <v>0.24163105157868048</v>
      </c>
    </row>
    <row r="1029" spans="1:14" x14ac:dyDescent="0.25">
      <c r="A1029" t="s">
        <v>624</v>
      </c>
      <c r="B1029" s="22">
        <f t="shared" si="96"/>
        <v>2016</v>
      </c>
      <c r="C1029">
        <v>1.04131</v>
      </c>
      <c r="D1029" s="2">
        <v>-1.1430198889258114E-2</v>
      </c>
      <c r="E1029" s="10">
        <v>-8.5744404495227133E-3</v>
      </c>
      <c r="F1029" s="10">
        <v>-9.0274773842891065E-4</v>
      </c>
      <c r="G1029" s="10">
        <v>7.1123485903155093E-3</v>
      </c>
      <c r="H1029" s="10">
        <v>-5.2099035272836769E-3</v>
      </c>
      <c r="I1029" s="10">
        <v>-1.2852705392184416E-2</v>
      </c>
      <c r="J1029" s="2">
        <f t="shared" si="97"/>
        <v>1.1689463033986323E-3</v>
      </c>
      <c r="K1029" s="10">
        <f t="shared" si="98"/>
        <v>3.3803574343855836E-3</v>
      </c>
      <c r="L1029" s="10">
        <f t="shared" si="99"/>
        <v>-1.2599145192656747E-2</v>
      </c>
      <c r="M1029" s="9">
        <f t="shared" si="100"/>
        <v>3.3703574343855835E-3</v>
      </c>
      <c r="N1029" s="19">
        <f t="shared" si="101"/>
        <v>0.24500140901306605</v>
      </c>
    </row>
    <row r="1030" spans="1:14" x14ac:dyDescent="0.25">
      <c r="A1030" t="s">
        <v>625</v>
      </c>
      <c r="B1030" s="22">
        <f t="shared" si="96"/>
        <v>2016</v>
      </c>
      <c r="C1030">
        <v>1.0448299999999999</v>
      </c>
      <c r="D1030" s="2">
        <v>3.3803574343855836E-3</v>
      </c>
      <c r="E1030" s="10">
        <v>-1.1430198889258114E-2</v>
      </c>
      <c r="F1030" s="10">
        <v>-8.5744404495227133E-3</v>
      </c>
      <c r="G1030" s="10">
        <v>-9.0274773842891065E-4</v>
      </c>
      <c r="H1030" s="10">
        <v>7.1123485903155093E-3</v>
      </c>
      <c r="I1030" s="10">
        <v>-5.2099035272836769E-3</v>
      </c>
      <c r="J1030" s="2">
        <f t="shared" si="97"/>
        <v>1.5582694657880756E-3</v>
      </c>
      <c r="K1030" s="10">
        <f t="shared" si="98"/>
        <v>-4.3643463529950965E-3</v>
      </c>
      <c r="L1030" s="10">
        <f t="shared" si="99"/>
        <v>1.822087968597508E-3</v>
      </c>
      <c r="M1030" s="9">
        <f t="shared" si="100"/>
        <v>4.354346352995097E-3</v>
      </c>
      <c r="N1030" s="19">
        <f t="shared" si="101"/>
        <v>0.24935575536606114</v>
      </c>
    </row>
    <row r="1031" spans="1:14" x14ac:dyDescent="0.25">
      <c r="A1031" t="s">
        <v>626</v>
      </c>
      <c r="B1031" s="22">
        <f t="shared" si="96"/>
        <v>2016</v>
      </c>
      <c r="C1031">
        <v>1.04027</v>
      </c>
      <c r="D1031" s="2">
        <v>-4.3643463529950965E-3</v>
      </c>
      <c r="E1031" s="10">
        <v>3.3803574343855836E-3</v>
      </c>
      <c r="F1031" s="10">
        <v>-1.1430198889258114E-2</v>
      </c>
      <c r="G1031" s="10">
        <v>-8.5744404495227133E-3</v>
      </c>
      <c r="H1031" s="10">
        <v>-9.0274773842891065E-4</v>
      </c>
      <c r="I1031" s="10">
        <v>7.1123485903155093E-3</v>
      </c>
      <c r="J1031" s="2">
        <f t="shared" si="97"/>
        <v>-4.6084130508027097E-4</v>
      </c>
      <c r="K1031" s="10">
        <f t="shared" si="98"/>
        <v>-1.3938688994202808E-3</v>
      </c>
      <c r="L1031" s="10">
        <f t="shared" si="99"/>
        <v>-3.9035050479148256E-3</v>
      </c>
      <c r="M1031" s="9">
        <f t="shared" si="100"/>
        <v>-1.4038688994202808E-3</v>
      </c>
      <c r="N1031" s="19">
        <f t="shared" si="101"/>
        <v>0.24795188646664085</v>
      </c>
    </row>
    <row r="1032" spans="1:14" x14ac:dyDescent="0.25">
      <c r="A1032" t="s">
        <v>627</v>
      </c>
      <c r="B1032" s="22">
        <f t="shared" si="96"/>
        <v>2016</v>
      </c>
      <c r="C1032">
        <v>1.0388200000000001</v>
      </c>
      <c r="D1032" s="2">
        <v>-1.3938688994202808E-3</v>
      </c>
      <c r="E1032" s="10">
        <v>-4.3643463529950965E-3</v>
      </c>
      <c r="F1032" s="10">
        <v>3.3803574343855836E-3</v>
      </c>
      <c r="G1032" s="10">
        <v>-1.1430198889258114E-2</v>
      </c>
      <c r="H1032" s="10">
        <v>-8.5744404495227133E-3</v>
      </c>
      <c r="I1032" s="10">
        <v>-9.0274773842891065E-4</v>
      </c>
      <c r="J1032" s="2">
        <f t="shared" si="97"/>
        <v>5.949876923302791E-4</v>
      </c>
      <c r="K1032" s="10">
        <f t="shared" si="98"/>
        <v>3.417338903756173E-3</v>
      </c>
      <c r="L1032" s="10">
        <f t="shared" si="99"/>
        <v>-1.9888565917505598E-3</v>
      </c>
      <c r="M1032" s="9">
        <f t="shared" si="100"/>
        <v>3.407338903756173E-3</v>
      </c>
      <c r="N1032" s="19">
        <f t="shared" si="101"/>
        <v>0.25135922537039701</v>
      </c>
    </row>
    <row r="1033" spans="1:14" x14ac:dyDescent="0.25">
      <c r="A1033" t="s">
        <v>628</v>
      </c>
      <c r="B1033" s="22">
        <f t="shared" si="96"/>
        <v>2016</v>
      </c>
      <c r="C1033">
        <v>1.04237</v>
      </c>
      <c r="D1033" s="2">
        <v>3.417338903756173E-3</v>
      </c>
      <c r="E1033" s="10">
        <v>-1.3938688994202808E-3</v>
      </c>
      <c r="F1033" s="10">
        <v>-4.3643463529950965E-3</v>
      </c>
      <c r="G1033" s="10">
        <v>3.3803574343855836E-3</v>
      </c>
      <c r="H1033" s="10">
        <v>-1.1430198889258114E-2</v>
      </c>
      <c r="I1033" s="10">
        <v>-8.5744404495227133E-3</v>
      </c>
      <c r="J1033" s="2">
        <f t="shared" si="97"/>
        <v>1.9002498262033572E-4</v>
      </c>
      <c r="K1033" s="10">
        <f t="shared" si="98"/>
        <v>1.1800032617976797E-3</v>
      </c>
      <c r="L1033" s="10">
        <f t="shared" si="99"/>
        <v>3.2273139211358372E-3</v>
      </c>
      <c r="M1033" s="9">
        <f t="shared" si="100"/>
        <v>-1.1900032617976797E-3</v>
      </c>
      <c r="N1033" s="19">
        <f t="shared" si="101"/>
        <v>0.25016922210859932</v>
      </c>
    </row>
    <row r="1034" spans="1:14" x14ac:dyDescent="0.25">
      <c r="A1034" t="s">
        <v>629</v>
      </c>
      <c r="B1034" s="22">
        <f t="shared" si="96"/>
        <v>2016</v>
      </c>
      <c r="C1034">
        <v>1.0436000000000001</v>
      </c>
      <c r="D1034" s="2">
        <v>1.1800032617976797E-3</v>
      </c>
      <c r="E1034" s="10">
        <v>3.417338903756173E-3</v>
      </c>
      <c r="F1034" s="10">
        <v>-1.3938688994202808E-3</v>
      </c>
      <c r="G1034" s="10">
        <v>-4.3643463529950965E-3</v>
      </c>
      <c r="H1034" s="10">
        <v>3.3803574343855836E-3</v>
      </c>
      <c r="I1034" s="10">
        <v>-1.1430198889258114E-2</v>
      </c>
      <c r="J1034" s="2">
        <f t="shared" si="97"/>
        <v>-4.658829579052558E-4</v>
      </c>
      <c r="K1034" s="10">
        <f t="shared" si="98"/>
        <v>1.6481410502107163E-3</v>
      </c>
      <c r="L1034" s="10">
        <f t="shared" si="99"/>
        <v>1.6458862197029356E-3</v>
      </c>
      <c r="M1034" s="9">
        <f t="shared" si="100"/>
        <v>-1.6581410502107164E-3</v>
      </c>
      <c r="N1034" s="19">
        <f t="shared" si="101"/>
        <v>0.24851108105838859</v>
      </c>
    </row>
    <row r="1035" spans="1:14" x14ac:dyDescent="0.25">
      <c r="A1035" t="s">
        <v>630</v>
      </c>
      <c r="B1035" s="22">
        <f t="shared" si="96"/>
        <v>2016</v>
      </c>
      <c r="C1035">
        <v>1.04532</v>
      </c>
      <c r="D1035" s="2">
        <v>1.6481410502107163E-3</v>
      </c>
      <c r="E1035" s="10">
        <v>1.1800032617976797E-3</v>
      </c>
      <c r="F1035" s="10">
        <v>3.417338903756173E-3</v>
      </c>
      <c r="G1035" s="10">
        <v>-1.3938688994202808E-3</v>
      </c>
      <c r="H1035" s="10">
        <v>-4.3643463529950965E-3</v>
      </c>
      <c r="I1035" s="10">
        <v>3.3803574343855836E-3</v>
      </c>
      <c r="J1035" s="2">
        <f t="shared" si="97"/>
        <v>-1.6086885890653153E-4</v>
      </c>
      <c r="K1035" s="10">
        <f t="shared" si="98"/>
        <v>-2.00895419584457E-4</v>
      </c>
      <c r="L1035" s="10">
        <f t="shared" si="99"/>
        <v>1.8090099091172479E-3</v>
      </c>
      <c r="M1035" s="9">
        <f t="shared" si="100"/>
        <v>1.90895419584457E-4</v>
      </c>
      <c r="N1035" s="19">
        <f t="shared" si="101"/>
        <v>0.24870197647797304</v>
      </c>
    </row>
    <row r="1036" spans="1:14" x14ac:dyDescent="0.25">
      <c r="A1036" t="s">
        <v>631</v>
      </c>
      <c r="B1036" s="22">
        <f t="shared" si="96"/>
        <v>2016</v>
      </c>
      <c r="C1036">
        <v>1.04511</v>
      </c>
      <c r="D1036" s="2">
        <v>-2.00895419584457E-4</v>
      </c>
      <c r="E1036" s="10">
        <v>1.6481410502107163E-3</v>
      </c>
      <c r="F1036" s="10">
        <v>1.1800032617976797E-3</v>
      </c>
      <c r="G1036" s="10">
        <v>3.417338903756173E-3</v>
      </c>
      <c r="H1036" s="10">
        <v>-1.3938688994202808E-3</v>
      </c>
      <c r="I1036" s="10">
        <v>-4.3643463529950965E-3</v>
      </c>
      <c r="J1036" s="2">
        <f t="shared" si="97"/>
        <v>-2.2468969251872265E-4</v>
      </c>
      <c r="K1036" s="10">
        <f t="shared" si="98"/>
        <v>4.0187157332738366E-4</v>
      </c>
      <c r="L1036" s="10">
        <f t="shared" si="99"/>
        <v>2.3794272934265652E-5</v>
      </c>
      <c r="M1036" s="9">
        <f t="shared" si="100"/>
        <v>-4.1187157332738368E-4</v>
      </c>
      <c r="N1036" s="19">
        <f t="shared" si="101"/>
        <v>0.24829010490464565</v>
      </c>
    </row>
    <row r="1037" spans="1:14" x14ac:dyDescent="0.25">
      <c r="A1037" t="s">
        <v>632</v>
      </c>
      <c r="B1037" s="22">
        <f t="shared" si="96"/>
        <v>2016</v>
      </c>
      <c r="C1037">
        <v>1.0455300000000001</v>
      </c>
      <c r="D1037" s="2">
        <v>4.0187157332738366E-4</v>
      </c>
      <c r="E1037" s="10">
        <v>-2.00895419584457E-4</v>
      </c>
      <c r="F1037" s="10">
        <v>1.6481410502107163E-3</v>
      </c>
      <c r="G1037" s="10">
        <v>1.1800032617976797E-3</v>
      </c>
      <c r="H1037" s="10">
        <v>3.417338903756173E-3</v>
      </c>
      <c r="I1037" s="10">
        <v>-1.3938688994202808E-3</v>
      </c>
      <c r="J1037" s="2">
        <f t="shared" si="97"/>
        <v>2.7387904723979989E-5</v>
      </c>
      <c r="K1037" s="10">
        <f t="shared" si="98"/>
        <v>-4.2179564431437111E-3</v>
      </c>
      <c r="L1037" s="10">
        <f t="shared" si="99"/>
        <v>3.7448366860340365E-4</v>
      </c>
      <c r="M1037" s="9">
        <f t="shared" si="100"/>
        <v>4.2079564431437115E-3</v>
      </c>
      <c r="N1037" s="19">
        <f t="shared" si="101"/>
        <v>0.25249806134778935</v>
      </c>
    </row>
    <row r="1038" spans="1:14" x14ac:dyDescent="0.25">
      <c r="A1038" t="s">
        <v>633</v>
      </c>
      <c r="B1038" s="22">
        <f t="shared" si="96"/>
        <v>2016</v>
      </c>
      <c r="C1038">
        <v>1.04112</v>
      </c>
      <c r="D1038" s="2">
        <v>-4.2179564431437111E-3</v>
      </c>
      <c r="E1038" s="10">
        <v>4.0187157332738366E-4</v>
      </c>
      <c r="F1038" s="10">
        <v>-2.00895419584457E-4</v>
      </c>
      <c r="G1038" s="10">
        <v>1.6481410502107163E-3</v>
      </c>
      <c r="H1038" s="10">
        <v>1.1800032617976797E-3</v>
      </c>
      <c r="I1038" s="10">
        <v>3.417338903756173E-3</v>
      </c>
      <c r="J1038" s="2">
        <f t="shared" si="97"/>
        <v>-5.4786815868338851E-5</v>
      </c>
      <c r="K1038" s="10">
        <f t="shared" si="98"/>
        <v>7.5111418472413316E-3</v>
      </c>
      <c r="L1038" s="10">
        <f t="shared" si="99"/>
        <v>-4.1631696272753718E-3</v>
      </c>
      <c r="M1038" s="9">
        <f t="shared" si="100"/>
        <v>7.501141847241332E-3</v>
      </c>
      <c r="N1038" s="19">
        <f t="shared" si="101"/>
        <v>0.25999920319503067</v>
      </c>
    </row>
    <row r="1039" spans="1:14" x14ac:dyDescent="0.25">
      <c r="A1039" t="s">
        <v>634</v>
      </c>
      <c r="B1039" s="22">
        <f t="shared" si="96"/>
        <v>2016</v>
      </c>
      <c r="C1039">
        <v>1.04894</v>
      </c>
      <c r="D1039" s="2">
        <v>7.5111418472413316E-3</v>
      </c>
      <c r="E1039" s="10">
        <v>-4.2179564431437111E-3</v>
      </c>
      <c r="F1039" s="10">
        <v>4.0187157332738366E-4</v>
      </c>
      <c r="G1039" s="10">
        <v>-2.00895419584457E-4</v>
      </c>
      <c r="H1039" s="10">
        <v>1.6481410502107163E-3</v>
      </c>
      <c r="I1039" s="10">
        <v>1.1800032617976797E-3</v>
      </c>
      <c r="J1039" s="2">
        <f t="shared" si="97"/>
        <v>5.7503047821432342E-4</v>
      </c>
      <c r="K1039" s="10">
        <f t="shared" si="98"/>
        <v>2.4405590405554012E-3</v>
      </c>
      <c r="L1039" s="10">
        <f t="shared" si="99"/>
        <v>6.9361113690270086E-3</v>
      </c>
      <c r="M1039" s="9">
        <f t="shared" si="100"/>
        <v>-2.4505590405554012E-3</v>
      </c>
      <c r="N1039" s="19">
        <f t="shared" si="101"/>
        <v>0.25754864415447526</v>
      </c>
    </row>
    <row r="1040" spans="1:14" x14ac:dyDescent="0.25">
      <c r="A1040" t="s">
        <v>635</v>
      </c>
      <c r="B1040" s="22">
        <f t="shared" si="96"/>
        <v>2016</v>
      </c>
      <c r="C1040">
        <v>1.0515000000000001</v>
      </c>
      <c r="D1040" s="2">
        <v>2.4405590405554012E-3</v>
      </c>
      <c r="E1040" s="10">
        <v>7.5111418472413316E-3</v>
      </c>
      <c r="F1040" s="10">
        <v>-4.2179564431437111E-3</v>
      </c>
      <c r="G1040" s="10">
        <v>4.0187157332738366E-4</v>
      </c>
      <c r="H1040" s="10">
        <v>-2.00895419584457E-4</v>
      </c>
      <c r="I1040" s="10">
        <v>1.6481410502107163E-3</v>
      </c>
      <c r="J1040" s="2">
        <f t="shared" si="97"/>
        <v>-1.0239876932289225E-3</v>
      </c>
      <c r="K1040" s="10">
        <f t="shared" si="98"/>
        <v>-5.7822158820732827E-3</v>
      </c>
      <c r="L1040" s="10">
        <f t="shared" si="99"/>
        <v>3.4645467337843239E-3</v>
      </c>
      <c r="M1040" s="9">
        <f t="shared" si="100"/>
        <v>5.7722158820732831E-3</v>
      </c>
      <c r="N1040" s="19">
        <f t="shared" si="101"/>
        <v>0.26332086003654853</v>
      </c>
    </row>
    <row r="1041" spans="1:14" x14ac:dyDescent="0.25">
      <c r="A1041" s="1">
        <v>42767</v>
      </c>
      <c r="B1041" s="22">
        <f t="shared" si="96"/>
        <v>2017</v>
      </c>
      <c r="C1041">
        <v>1.04542</v>
      </c>
      <c r="D1041" s="2">
        <v>-5.7822158820732827E-3</v>
      </c>
      <c r="E1041" s="10">
        <v>2.4405590405554012E-3</v>
      </c>
      <c r="F1041" s="10">
        <v>7.5111418472413316E-3</v>
      </c>
      <c r="G1041" s="10">
        <v>-4.2179564431437111E-3</v>
      </c>
      <c r="H1041" s="10">
        <v>4.0187157332738366E-4</v>
      </c>
      <c r="I1041" s="10">
        <v>-2.00895419584457E-4</v>
      </c>
      <c r="J1041" s="2">
        <f t="shared" si="97"/>
        <v>-3.3271937515667876E-4</v>
      </c>
      <c r="K1041" s="10">
        <f t="shared" si="98"/>
        <v>-4.6679803332632108E-3</v>
      </c>
      <c r="L1041" s="10">
        <f t="shared" si="99"/>
        <v>-5.449496506916604E-3</v>
      </c>
      <c r="M1041" s="9">
        <f t="shared" si="100"/>
        <v>-4.6779803332632104E-3</v>
      </c>
      <c r="N1041" s="19">
        <f t="shared" si="101"/>
        <v>0.25864287970328531</v>
      </c>
    </row>
    <row r="1042" spans="1:14" x14ac:dyDescent="0.25">
      <c r="A1042" s="1">
        <v>42795</v>
      </c>
      <c r="B1042" s="22">
        <f t="shared" si="96"/>
        <v>2017</v>
      </c>
      <c r="C1042">
        <v>1.04054</v>
      </c>
      <c r="D1042" s="2">
        <v>-4.6679803332632108E-3</v>
      </c>
      <c r="E1042" s="10">
        <v>-5.7822158820732827E-3</v>
      </c>
      <c r="F1042" s="10">
        <v>2.4405590405554012E-3</v>
      </c>
      <c r="G1042" s="10">
        <v>7.5111418472413316E-3</v>
      </c>
      <c r="H1042" s="10">
        <v>-4.2179564431437111E-3</v>
      </c>
      <c r="I1042" s="10">
        <v>4.0187157332738366E-4</v>
      </c>
      <c r="J1042" s="2">
        <f t="shared" si="97"/>
        <v>7.8828466074175882E-4</v>
      </c>
      <c r="K1042" s="10">
        <f t="shared" si="98"/>
        <v>8.02467949334007E-3</v>
      </c>
      <c r="L1042" s="10">
        <f t="shared" si="99"/>
        <v>-5.4562649940049692E-3</v>
      </c>
      <c r="M1042" s="9">
        <f t="shared" si="100"/>
        <v>8.0146794933400704E-3</v>
      </c>
      <c r="N1042" s="19">
        <f t="shared" si="101"/>
        <v>0.26665755919662537</v>
      </c>
    </row>
    <row r="1043" spans="1:14" x14ac:dyDescent="0.25">
      <c r="A1043" s="1">
        <v>42826</v>
      </c>
      <c r="B1043" s="22">
        <f t="shared" si="96"/>
        <v>2017</v>
      </c>
      <c r="C1043">
        <v>1.0488900000000001</v>
      </c>
      <c r="D1043" s="2">
        <v>8.02467949334007E-3</v>
      </c>
      <c r="E1043" s="10">
        <v>-4.6679803332632108E-3</v>
      </c>
      <c r="F1043" s="10">
        <v>-5.7822158820732827E-3</v>
      </c>
      <c r="G1043" s="10">
        <v>2.4405590405554012E-3</v>
      </c>
      <c r="H1043" s="10">
        <v>7.5111418472413316E-3</v>
      </c>
      <c r="I1043" s="10">
        <v>-4.2179564431437111E-3</v>
      </c>
      <c r="J1043" s="2">
        <f t="shared" si="97"/>
        <v>6.3638185920450148E-4</v>
      </c>
      <c r="K1043" s="10">
        <f t="shared" si="98"/>
        <v>1.1145115312377829E-2</v>
      </c>
      <c r="L1043" s="10">
        <f t="shared" si="99"/>
        <v>7.388297634135569E-3</v>
      </c>
      <c r="M1043" s="9">
        <f t="shared" si="100"/>
        <v>-1.1155115312377829E-2</v>
      </c>
      <c r="N1043" s="19">
        <f t="shared" si="101"/>
        <v>0.25550244388424753</v>
      </c>
    </row>
    <row r="1044" spans="1:14" x14ac:dyDescent="0.25">
      <c r="A1044" s="1">
        <v>42856</v>
      </c>
      <c r="B1044" s="22">
        <f t="shared" si="96"/>
        <v>2017</v>
      </c>
      <c r="C1044">
        <v>1.0605800000000001</v>
      </c>
      <c r="D1044" s="2">
        <v>1.1145115312377829E-2</v>
      </c>
      <c r="E1044" s="10">
        <v>8.02467949334007E-3</v>
      </c>
      <c r="F1044" s="10">
        <v>-4.6679803332632108E-3</v>
      </c>
      <c r="G1044" s="10">
        <v>-5.7822158820732827E-3</v>
      </c>
      <c r="H1044" s="10">
        <v>2.4405590405554012E-3</v>
      </c>
      <c r="I1044" s="10">
        <v>7.5111418472413316E-3</v>
      </c>
      <c r="J1044" s="2">
        <f t="shared" si="97"/>
        <v>-1.0939978515123788E-3</v>
      </c>
      <c r="K1044" s="10">
        <f t="shared" si="98"/>
        <v>-7.2413207867394469E-3</v>
      </c>
      <c r="L1044" s="10">
        <f t="shared" si="99"/>
        <v>1.2239113163890208E-2</v>
      </c>
      <c r="M1044" s="9">
        <f t="shared" si="100"/>
        <v>7.2313207867394473E-3</v>
      </c>
      <c r="N1044" s="19">
        <f t="shared" si="101"/>
        <v>0.26273376467098697</v>
      </c>
    </row>
    <row r="1045" spans="1:14" x14ac:dyDescent="0.25">
      <c r="A1045" s="1">
        <v>42887</v>
      </c>
      <c r="B1045" s="22">
        <f t="shared" si="96"/>
        <v>2017</v>
      </c>
      <c r="C1045">
        <v>1.0528999999999999</v>
      </c>
      <c r="D1045" s="2">
        <v>-7.2413207867394469E-3</v>
      </c>
      <c r="E1045" s="10">
        <v>1.1145115312377829E-2</v>
      </c>
      <c r="F1045" s="10">
        <v>8.02467949334007E-3</v>
      </c>
      <c r="G1045" s="10">
        <v>-4.6679803332632108E-3</v>
      </c>
      <c r="H1045" s="10">
        <v>-5.7822158820732827E-3</v>
      </c>
      <c r="I1045" s="10">
        <v>2.4405590405554012E-3</v>
      </c>
      <c r="J1045" s="2">
        <f t="shared" si="97"/>
        <v>-1.5194042599107149E-3</v>
      </c>
      <c r="K1045" s="10">
        <f t="shared" si="98"/>
        <v>4.1409440592650171E-3</v>
      </c>
      <c r="L1045" s="10">
        <f t="shared" si="99"/>
        <v>-5.7219165268287322E-3</v>
      </c>
      <c r="M1045" s="9">
        <f t="shared" si="100"/>
        <v>4.1309440592650175E-3</v>
      </c>
      <c r="N1045" s="19">
        <f t="shared" si="101"/>
        <v>0.26686470873025198</v>
      </c>
    </row>
    <row r="1046" spans="1:14" x14ac:dyDescent="0.25">
      <c r="A1046" s="1">
        <v>42979</v>
      </c>
      <c r="B1046" s="22">
        <f t="shared" si="96"/>
        <v>2017</v>
      </c>
      <c r="C1046">
        <v>1.0572600000000001</v>
      </c>
      <c r="D1046" s="2">
        <v>4.1409440592650171E-3</v>
      </c>
      <c r="E1046" s="10">
        <v>-7.2413207867394469E-3</v>
      </c>
      <c r="F1046" s="10">
        <v>1.1145115312377829E-2</v>
      </c>
      <c r="G1046" s="10">
        <v>8.02467949334007E-3</v>
      </c>
      <c r="H1046" s="10">
        <v>-4.6679803332632108E-3</v>
      </c>
      <c r="I1046" s="10">
        <v>-5.7822158820732827E-3</v>
      </c>
      <c r="J1046" s="2">
        <f t="shared" si="97"/>
        <v>9.8720321345912784E-4</v>
      </c>
      <c r="K1046" s="10">
        <f t="shared" si="98"/>
        <v>-1.7592645139323793E-3</v>
      </c>
      <c r="L1046" s="10">
        <f t="shared" si="99"/>
        <v>3.1537408458058892E-3</v>
      </c>
      <c r="M1046" s="9">
        <f t="shared" si="100"/>
        <v>1.7492645139323792E-3</v>
      </c>
      <c r="N1046" s="19">
        <f t="shared" si="101"/>
        <v>0.26861397324418435</v>
      </c>
    </row>
    <row r="1047" spans="1:14" x14ac:dyDescent="0.25">
      <c r="A1047" s="1">
        <v>43009</v>
      </c>
      <c r="B1047" s="22">
        <f t="shared" si="96"/>
        <v>2017</v>
      </c>
      <c r="C1047">
        <v>1.0553999999999999</v>
      </c>
      <c r="D1047" s="2">
        <v>-1.7592645139323793E-3</v>
      </c>
      <c r="E1047" s="10">
        <v>4.1409440592650171E-3</v>
      </c>
      <c r="F1047" s="10">
        <v>-7.2413207867394469E-3</v>
      </c>
      <c r="G1047" s="10">
        <v>1.1145115312377829E-2</v>
      </c>
      <c r="H1047" s="10">
        <v>8.02467949334007E-3</v>
      </c>
      <c r="I1047" s="10">
        <v>-4.6679803332632108E-3</v>
      </c>
      <c r="J1047" s="2">
        <f t="shared" si="97"/>
        <v>-5.6453144425626183E-4</v>
      </c>
      <c r="K1047" s="10">
        <f t="shared" si="98"/>
        <v>2.6719727117681114E-3</v>
      </c>
      <c r="L1047" s="10">
        <f t="shared" si="99"/>
        <v>-1.1947330696761174E-3</v>
      </c>
      <c r="M1047" s="9">
        <f t="shared" si="100"/>
        <v>2.6619727117681113E-3</v>
      </c>
      <c r="N1047" s="19">
        <f t="shared" si="101"/>
        <v>0.27127594595595245</v>
      </c>
    </row>
    <row r="1048" spans="1:14" x14ac:dyDescent="0.25">
      <c r="A1048" s="1">
        <v>43040</v>
      </c>
      <c r="B1048" s="22">
        <f t="shared" si="96"/>
        <v>2017</v>
      </c>
      <c r="C1048">
        <v>1.0582199999999999</v>
      </c>
      <c r="D1048" s="2">
        <v>2.6719727117681114E-3</v>
      </c>
      <c r="E1048" s="10">
        <v>-1.7592645139323793E-3</v>
      </c>
      <c r="F1048" s="10">
        <v>4.1409440592650171E-3</v>
      </c>
      <c r="G1048" s="10">
        <v>-7.2413207867394469E-3</v>
      </c>
      <c r="H1048" s="10">
        <v>1.1145115312377829E-2</v>
      </c>
      <c r="I1048" s="10">
        <v>8.02467949334007E-3</v>
      </c>
      <c r="J1048" s="2">
        <f t="shared" si="97"/>
        <v>2.3983906149539102E-4</v>
      </c>
      <c r="K1048" s="10">
        <f t="shared" si="98"/>
        <v>2.844399085256244E-3</v>
      </c>
      <c r="L1048" s="10">
        <f t="shared" si="99"/>
        <v>2.4321336502727202E-3</v>
      </c>
      <c r="M1048" s="9">
        <f t="shared" si="100"/>
        <v>-2.854399085256244E-3</v>
      </c>
      <c r="N1048" s="19">
        <f t="shared" si="101"/>
        <v>0.26842154687069619</v>
      </c>
    </row>
    <row r="1049" spans="1:14" x14ac:dyDescent="0.25">
      <c r="A1049" s="1">
        <v>43070</v>
      </c>
      <c r="B1049" s="22">
        <f t="shared" si="96"/>
        <v>2017</v>
      </c>
      <c r="C1049">
        <v>1.0612299999999999</v>
      </c>
      <c r="D1049" s="2">
        <v>2.844399085256244E-3</v>
      </c>
      <c r="E1049" s="10">
        <v>2.6719727117681114E-3</v>
      </c>
      <c r="F1049" s="10">
        <v>-1.7592645139323793E-3</v>
      </c>
      <c r="G1049" s="10">
        <v>4.1409440592650171E-3</v>
      </c>
      <c r="H1049" s="10">
        <v>-7.2413207867394469E-3</v>
      </c>
      <c r="I1049" s="10">
        <v>1.1145115312377829E-2</v>
      </c>
      <c r="J1049" s="2">
        <f t="shared" si="97"/>
        <v>-3.6426780763020088E-4</v>
      </c>
      <c r="K1049" s="10">
        <f t="shared" si="98"/>
        <v>2.798639314757434E-3</v>
      </c>
      <c r="L1049" s="10">
        <f t="shared" si="99"/>
        <v>3.2086668928864447E-3</v>
      </c>
      <c r="M1049" s="9">
        <f t="shared" si="100"/>
        <v>-2.808639314757434E-3</v>
      </c>
      <c r="N1049" s="19">
        <f t="shared" si="101"/>
        <v>0.26561290755593875</v>
      </c>
    </row>
    <row r="1050" spans="1:14" x14ac:dyDescent="0.25">
      <c r="A1050" t="s">
        <v>636</v>
      </c>
      <c r="B1050" s="22">
        <f t="shared" si="96"/>
        <v>2017</v>
      </c>
      <c r="C1050">
        <v>1.0642</v>
      </c>
      <c r="D1050" s="2">
        <v>2.798639314757434E-3</v>
      </c>
      <c r="E1050" s="10">
        <v>2.844399085256244E-3</v>
      </c>
      <c r="F1050" s="10">
        <v>2.6719727117681114E-3</v>
      </c>
      <c r="G1050" s="10">
        <v>-1.7592645139323793E-3</v>
      </c>
      <c r="H1050" s="10">
        <v>4.1409440592650171E-3</v>
      </c>
      <c r="I1050" s="10">
        <v>-7.2413207867394469E-3</v>
      </c>
      <c r="J1050" s="2">
        <f t="shared" si="97"/>
        <v>-3.8777455108290096E-4</v>
      </c>
      <c r="K1050" s="10">
        <f t="shared" si="98"/>
        <v>-4.0781807930839742E-3</v>
      </c>
      <c r="L1050" s="10">
        <f t="shared" si="99"/>
        <v>3.1864138658403351E-3</v>
      </c>
      <c r="M1050" s="9">
        <f t="shared" si="100"/>
        <v>4.0681807930839746E-3</v>
      </c>
      <c r="N1050" s="19">
        <f t="shared" si="101"/>
        <v>0.26968108834902271</v>
      </c>
    </row>
    <row r="1051" spans="1:14" x14ac:dyDescent="0.25">
      <c r="A1051" t="s">
        <v>637</v>
      </c>
      <c r="B1051" s="22">
        <f t="shared" si="96"/>
        <v>2017</v>
      </c>
      <c r="C1051">
        <v>1.05986</v>
      </c>
      <c r="D1051" s="2">
        <v>-4.0781807930839742E-3</v>
      </c>
      <c r="E1051" s="10">
        <v>2.798639314757434E-3</v>
      </c>
      <c r="F1051" s="10">
        <v>2.844399085256244E-3</v>
      </c>
      <c r="G1051" s="10">
        <v>2.6719727117681114E-3</v>
      </c>
      <c r="H1051" s="10">
        <v>-1.7592645139323793E-3</v>
      </c>
      <c r="I1051" s="10">
        <v>4.1409440592650171E-3</v>
      </c>
      <c r="J1051" s="2">
        <f t="shared" si="97"/>
        <v>-3.8153615979849575E-4</v>
      </c>
      <c r="K1051" s="10">
        <f t="shared" si="98"/>
        <v>1.0841054478893497E-2</v>
      </c>
      <c r="L1051" s="10">
        <f t="shared" si="99"/>
        <v>-3.6966446332854785E-3</v>
      </c>
      <c r="M1051" s="9">
        <f t="shared" si="100"/>
        <v>1.0831054478893497E-2</v>
      </c>
      <c r="N1051" s="19">
        <f t="shared" si="101"/>
        <v>0.2805121428279162</v>
      </c>
    </row>
    <row r="1052" spans="1:14" x14ac:dyDescent="0.25">
      <c r="A1052" t="s">
        <v>638</v>
      </c>
      <c r="B1052" s="22">
        <f t="shared" si="96"/>
        <v>2017</v>
      </c>
      <c r="C1052">
        <v>1.07135</v>
      </c>
      <c r="D1052" s="2">
        <v>1.0841054478893497E-2</v>
      </c>
      <c r="E1052" s="10">
        <v>-4.0781807930839742E-3</v>
      </c>
      <c r="F1052" s="10">
        <v>2.798639314757434E-3</v>
      </c>
      <c r="G1052" s="10">
        <v>2.844399085256244E-3</v>
      </c>
      <c r="H1052" s="10">
        <v>2.6719727117681114E-3</v>
      </c>
      <c r="I1052" s="10">
        <v>-1.7592645139323793E-3</v>
      </c>
      <c r="J1052" s="2">
        <f t="shared" si="97"/>
        <v>5.559749806102127E-4</v>
      </c>
      <c r="K1052" s="10">
        <f t="shared" si="98"/>
        <v>-7.8592430111542599E-3</v>
      </c>
      <c r="L1052" s="10">
        <f t="shared" si="99"/>
        <v>1.0285079498283285E-2</v>
      </c>
      <c r="M1052" s="9">
        <f t="shared" si="100"/>
        <v>7.8492430111542603E-3</v>
      </c>
      <c r="N1052" s="19">
        <f t="shared" si="101"/>
        <v>0.28836138583907045</v>
      </c>
    </row>
    <row r="1053" spans="1:14" x14ac:dyDescent="0.25">
      <c r="A1053" t="s">
        <v>639</v>
      </c>
      <c r="B1053" s="22">
        <f t="shared" si="96"/>
        <v>2017</v>
      </c>
      <c r="C1053">
        <v>1.0629299999999999</v>
      </c>
      <c r="D1053" s="2">
        <v>-7.8592430111542599E-3</v>
      </c>
      <c r="E1053" s="10">
        <v>1.0841054478893497E-2</v>
      </c>
      <c r="F1053" s="10">
        <v>-4.0781807930839742E-3</v>
      </c>
      <c r="G1053" s="10">
        <v>2.798639314757434E-3</v>
      </c>
      <c r="H1053" s="10">
        <v>2.844399085256244E-3</v>
      </c>
      <c r="I1053" s="10">
        <v>2.6719727117681114E-3</v>
      </c>
      <c r="J1053" s="2">
        <f t="shared" si="97"/>
        <v>-1.4779519004941186E-3</v>
      </c>
      <c r="K1053" s="10">
        <f t="shared" si="98"/>
        <v>3.2081134223327368E-3</v>
      </c>
      <c r="L1053" s="10">
        <f t="shared" si="99"/>
        <v>-6.3812911106601415E-3</v>
      </c>
      <c r="M1053" s="9">
        <f t="shared" si="100"/>
        <v>3.1981134223327367E-3</v>
      </c>
      <c r="N1053" s="19">
        <f t="shared" si="101"/>
        <v>0.29155949926140318</v>
      </c>
    </row>
    <row r="1054" spans="1:14" x14ac:dyDescent="0.25">
      <c r="A1054" t="s">
        <v>640</v>
      </c>
      <c r="B1054" s="22">
        <f t="shared" si="96"/>
        <v>2017</v>
      </c>
      <c r="C1054">
        <v>1.0663400000000001</v>
      </c>
      <c r="D1054" s="2">
        <v>3.2081134223327368E-3</v>
      </c>
      <c r="E1054" s="10">
        <v>-7.8592430111542599E-3</v>
      </c>
      <c r="F1054" s="10">
        <v>1.0841054478893497E-2</v>
      </c>
      <c r="G1054" s="10">
        <v>-4.0781807930839742E-3</v>
      </c>
      <c r="H1054" s="10">
        <v>2.798639314757434E-3</v>
      </c>
      <c r="I1054" s="10">
        <v>2.844399085256244E-3</v>
      </c>
      <c r="J1054" s="2">
        <f t="shared" si="97"/>
        <v>1.0714440341015716E-3</v>
      </c>
      <c r="K1054" s="10">
        <f t="shared" si="98"/>
        <v>3.3385224224919963E-3</v>
      </c>
      <c r="L1054" s="10">
        <f t="shared" si="99"/>
        <v>2.136669388231165E-3</v>
      </c>
      <c r="M1054" s="9">
        <f t="shared" si="100"/>
        <v>-3.3485224224919963E-3</v>
      </c>
      <c r="N1054" s="19">
        <f t="shared" si="101"/>
        <v>0.28821097683891117</v>
      </c>
    </row>
    <row r="1055" spans="1:14" x14ac:dyDescent="0.25">
      <c r="A1055" t="s">
        <v>641</v>
      </c>
      <c r="B1055" s="22">
        <f t="shared" si="96"/>
        <v>2017</v>
      </c>
      <c r="C1055">
        <v>1.0699000000000001</v>
      </c>
      <c r="D1055" s="2">
        <v>3.3385224224919963E-3</v>
      </c>
      <c r="E1055" s="10">
        <v>3.2081134223327368E-3</v>
      </c>
      <c r="F1055" s="10">
        <v>-7.8592430111542599E-3</v>
      </c>
      <c r="G1055" s="10">
        <v>1.0841054478893497E-2</v>
      </c>
      <c r="H1055" s="10">
        <v>-4.0781807930839742E-3</v>
      </c>
      <c r="I1055" s="10">
        <v>2.798639314757434E-3</v>
      </c>
      <c r="J1055" s="2">
        <f t="shared" si="97"/>
        <v>-4.3735942280969878E-4</v>
      </c>
      <c r="K1055" s="10">
        <f t="shared" si="98"/>
        <v>6.0192541359005425E-3</v>
      </c>
      <c r="L1055" s="10">
        <f t="shared" si="99"/>
        <v>3.775881845301695E-3</v>
      </c>
      <c r="M1055" s="9">
        <f t="shared" si="100"/>
        <v>-6.0292541359005421E-3</v>
      </c>
      <c r="N1055" s="19">
        <f t="shared" si="101"/>
        <v>0.28218172270301062</v>
      </c>
    </row>
    <row r="1056" spans="1:14" x14ac:dyDescent="0.25">
      <c r="A1056" t="s">
        <v>642</v>
      </c>
      <c r="B1056" s="22">
        <f t="shared" si="96"/>
        <v>2017</v>
      </c>
      <c r="C1056">
        <v>1.0763400000000001</v>
      </c>
      <c r="D1056" s="2">
        <v>6.0192541359005425E-3</v>
      </c>
      <c r="E1056" s="10">
        <v>3.3385224224919963E-3</v>
      </c>
      <c r="F1056" s="10">
        <v>3.2081134223327368E-3</v>
      </c>
      <c r="G1056" s="10">
        <v>-7.8592430111542599E-3</v>
      </c>
      <c r="H1056" s="10">
        <v>1.0841054478893497E-2</v>
      </c>
      <c r="I1056" s="10">
        <v>-4.0781807930839742E-3</v>
      </c>
      <c r="J1056" s="2">
        <f t="shared" si="97"/>
        <v>-4.5513797285777371E-4</v>
      </c>
      <c r="K1056" s="10">
        <f t="shared" si="98"/>
        <v>-3.0102012375272658E-3</v>
      </c>
      <c r="L1056" s="10">
        <f t="shared" si="99"/>
        <v>6.4743921087583164E-3</v>
      </c>
      <c r="M1056" s="9">
        <f t="shared" si="100"/>
        <v>3.0002012375272657E-3</v>
      </c>
      <c r="N1056" s="19">
        <f t="shared" si="101"/>
        <v>0.28518192394053787</v>
      </c>
    </row>
    <row r="1057" spans="1:14" x14ac:dyDescent="0.25">
      <c r="A1057" t="s">
        <v>643</v>
      </c>
      <c r="B1057" s="22">
        <f t="shared" si="96"/>
        <v>2017</v>
      </c>
      <c r="C1057">
        <v>1.0730999999999999</v>
      </c>
      <c r="D1057" s="2">
        <v>-3.0102012375272658E-3</v>
      </c>
      <c r="E1057" s="10">
        <v>6.0192541359005425E-3</v>
      </c>
      <c r="F1057" s="10">
        <v>3.3385224224919963E-3</v>
      </c>
      <c r="G1057" s="10">
        <v>3.2081134223327368E-3</v>
      </c>
      <c r="H1057" s="10">
        <v>-7.8592430111542599E-3</v>
      </c>
      <c r="I1057" s="10">
        <v>1.0841054478893497E-2</v>
      </c>
      <c r="J1057" s="2">
        <f t="shared" si="97"/>
        <v>-8.20599887864348E-4</v>
      </c>
      <c r="K1057" s="10">
        <f t="shared" si="98"/>
        <v>1.4910073618488173E-3</v>
      </c>
      <c r="L1057" s="10">
        <f t="shared" si="99"/>
        <v>-2.1896013496629178E-3</v>
      </c>
      <c r="M1057" s="9">
        <f t="shared" si="100"/>
        <v>1.4810073618488173E-3</v>
      </c>
      <c r="N1057" s="19">
        <f t="shared" si="101"/>
        <v>0.28666293130238668</v>
      </c>
    </row>
    <row r="1058" spans="1:14" x14ac:dyDescent="0.25">
      <c r="A1058" t="s">
        <v>644</v>
      </c>
      <c r="B1058" s="22">
        <f t="shared" si="96"/>
        <v>2017</v>
      </c>
      <c r="C1058">
        <v>1.0747</v>
      </c>
      <c r="D1058" s="2">
        <v>1.4910073618488173E-3</v>
      </c>
      <c r="E1058" s="10">
        <v>-3.0102012375272658E-3</v>
      </c>
      <c r="F1058" s="10">
        <v>6.0192541359005425E-3</v>
      </c>
      <c r="G1058" s="10">
        <v>3.3385224224919963E-3</v>
      </c>
      <c r="H1058" s="10">
        <v>3.2081134223327368E-3</v>
      </c>
      <c r="I1058" s="10">
        <v>-7.8592430111542599E-3</v>
      </c>
      <c r="J1058" s="2">
        <f t="shared" si="97"/>
        <v>4.1037821999094455E-4</v>
      </c>
      <c r="K1058" s="10">
        <f t="shared" si="98"/>
        <v>-5.9830650414068876E-3</v>
      </c>
      <c r="L1058" s="10">
        <f t="shared" si="99"/>
        <v>1.0806291418578727E-3</v>
      </c>
      <c r="M1058" s="9">
        <f t="shared" si="100"/>
        <v>5.973065041406888E-3</v>
      </c>
      <c r="N1058" s="19">
        <f t="shared" si="101"/>
        <v>0.29263599634379356</v>
      </c>
    </row>
    <row r="1059" spans="1:14" x14ac:dyDescent="0.25">
      <c r="A1059" t="s">
        <v>645</v>
      </c>
      <c r="B1059" s="22">
        <f t="shared" si="96"/>
        <v>2017</v>
      </c>
      <c r="C1059">
        <v>1.0682700000000001</v>
      </c>
      <c r="D1059" s="2">
        <v>-5.9830650414068876E-3</v>
      </c>
      <c r="E1059" s="10">
        <v>1.4910073618488173E-3</v>
      </c>
      <c r="F1059" s="10">
        <v>-3.0102012375272658E-3</v>
      </c>
      <c r="G1059" s="10">
        <v>6.0192541359005425E-3</v>
      </c>
      <c r="H1059" s="10">
        <v>3.3385224224919963E-3</v>
      </c>
      <c r="I1059" s="10">
        <v>3.2081134223327368E-3</v>
      </c>
      <c r="J1059" s="2">
        <f t="shared" si="97"/>
        <v>-2.0326778805377778E-4</v>
      </c>
      <c r="K1059" s="10">
        <f t="shared" si="98"/>
        <v>1.2262817452515229E-3</v>
      </c>
      <c r="L1059" s="10">
        <f t="shared" si="99"/>
        <v>-5.7797972533531099E-3</v>
      </c>
      <c r="M1059" s="9">
        <f t="shared" si="100"/>
        <v>1.2162817452515229E-3</v>
      </c>
      <c r="N1059" s="19">
        <f t="shared" si="101"/>
        <v>0.29385227808904507</v>
      </c>
    </row>
    <row r="1060" spans="1:14" x14ac:dyDescent="0.25">
      <c r="A1060" t="s">
        <v>646</v>
      </c>
      <c r="B1060" s="22">
        <f t="shared" si="96"/>
        <v>2017</v>
      </c>
      <c r="C1060">
        <v>1.06958</v>
      </c>
      <c r="D1060" s="2">
        <v>1.2262817452515229E-3</v>
      </c>
      <c r="E1060" s="10">
        <v>-5.9830650414068876E-3</v>
      </c>
      <c r="F1060" s="10">
        <v>1.4910073618488173E-3</v>
      </c>
      <c r="G1060" s="10">
        <v>-3.0102012375272658E-3</v>
      </c>
      <c r="H1060" s="10">
        <v>6.0192541359005425E-3</v>
      </c>
      <c r="I1060" s="10">
        <v>3.3385224224919963E-3</v>
      </c>
      <c r="J1060" s="2">
        <f t="shared" si="97"/>
        <v>8.1566625884438586E-4</v>
      </c>
      <c r="K1060" s="10">
        <f t="shared" si="98"/>
        <v>-9.3494642756986046E-5</v>
      </c>
      <c r="L1060" s="10">
        <f t="shared" si="99"/>
        <v>4.1061548640713703E-4</v>
      </c>
      <c r="M1060" s="9">
        <f t="shared" si="100"/>
        <v>8.3494642756986047E-5</v>
      </c>
      <c r="N1060" s="19">
        <f t="shared" si="101"/>
        <v>0.29393577273180205</v>
      </c>
    </row>
    <row r="1061" spans="1:14" x14ac:dyDescent="0.25">
      <c r="A1061" t="s">
        <v>647</v>
      </c>
      <c r="B1061" s="22">
        <f t="shared" si="96"/>
        <v>2017</v>
      </c>
      <c r="C1061">
        <v>1.06948</v>
      </c>
      <c r="D1061" s="2">
        <v>-9.3494642756986046E-5</v>
      </c>
      <c r="E1061" s="10">
        <v>1.2262817452515229E-3</v>
      </c>
      <c r="F1061" s="10">
        <v>-5.9830650414068876E-3</v>
      </c>
      <c r="G1061" s="10">
        <v>1.4910073618488173E-3</v>
      </c>
      <c r="H1061" s="10">
        <v>-3.0102012375272658E-3</v>
      </c>
      <c r="I1061" s="10">
        <v>6.0192541359005425E-3</v>
      </c>
      <c r="J1061" s="2">
        <f t="shared" si="97"/>
        <v>-1.6717796589476376E-4</v>
      </c>
      <c r="K1061" s="10">
        <f t="shared" si="98"/>
        <v>9.5934472827916561E-3</v>
      </c>
      <c r="L1061" s="10">
        <f t="shared" si="99"/>
        <v>7.3683323137777718E-5</v>
      </c>
      <c r="M1061" s="9">
        <f t="shared" si="100"/>
        <v>-9.6034472827916557E-3</v>
      </c>
      <c r="N1061" s="19">
        <f t="shared" si="101"/>
        <v>0.28433232544901038</v>
      </c>
    </row>
    <row r="1062" spans="1:14" x14ac:dyDescent="0.25">
      <c r="A1062" t="s">
        <v>648</v>
      </c>
      <c r="B1062" s="22">
        <f t="shared" si="96"/>
        <v>2017</v>
      </c>
      <c r="C1062">
        <v>1.0797399999999999</v>
      </c>
      <c r="D1062" s="2">
        <v>9.5934472827916561E-3</v>
      </c>
      <c r="E1062" s="10">
        <v>-9.3494642756986046E-5</v>
      </c>
      <c r="F1062" s="10">
        <v>1.2262817452515229E-3</v>
      </c>
      <c r="G1062" s="10">
        <v>-5.9830650414068876E-3</v>
      </c>
      <c r="H1062" s="10">
        <v>1.4910073618488173E-3</v>
      </c>
      <c r="I1062" s="10">
        <v>-3.0102012375272658E-3</v>
      </c>
      <c r="J1062" s="2">
        <f t="shared" si="97"/>
        <v>1.2746046541665359E-5</v>
      </c>
      <c r="K1062" s="10">
        <f t="shared" si="98"/>
        <v>-2.7136162409467923E-3</v>
      </c>
      <c r="L1062" s="10">
        <f t="shared" si="99"/>
        <v>9.5807012362499906E-3</v>
      </c>
      <c r="M1062" s="9">
        <f t="shared" si="100"/>
        <v>2.7036162409467923E-3</v>
      </c>
      <c r="N1062" s="19">
        <f t="shared" si="101"/>
        <v>0.28703594168995716</v>
      </c>
    </row>
    <row r="1063" spans="1:14" x14ac:dyDescent="0.25">
      <c r="A1063" s="1">
        <v>42737</v>
      </c>
      <c r="B1063" s="22">
        <f t="shared" si="96"/>
        <v>2017</v>
      </c>
      <c r="C1063">
        <v>1.07681</v>
      </c>
      <c r="D1063" s="2">
        <v>-2.7136162409467923E-3</v>
      </c>
      <c r="E1063" s="10">
        <v>9.5934472827916561E-3</v>
      </c>
      <c r="F1063" s="10">
        <v>-9.3494642756986046E-5</v>
      </c>
      <c r="G1063" s="10">
        <v>1.2262817452515229E-3</v>
      </c>
      <c r="H1063" s="10">
        <v>-5.9830650414068876E-3</v>
      </c>
      <c r="I1063" s="10">
        <v>1.4910073618488173E-3</v>
      </c>
      <c r="J1063" s="2">
        <f t="shared" si="97"/>
        <v>-1.3078666537002059E-3</v>
      </c>
      <c r="K1063" s="10">
        <f t="shared" si="98"/>
        <v>-9.5652900697440479E-4</v>
      </c>
      <c r="L1063" s="10">
        <f t="shared" si="99"/>
        <v>-1.4057495872465864E-3</v>
      </c>
      <c r="M1063" s="9">
        <f t="shared" si="100"/>
        <v>-9.6652900697440482E-4</v>
      </c>
      <c r="N1063" s="19">
        <f t="shared" si="101"/>
        <v>0.28606941268298275</v>
      </c>
    </row>
    <row r="1064" spans="1:14" x14ac:dyDescent="0.25">
      <c r="A1064" s="1">
        <v>42768</v>
      </c>
      <c r="B1064" s="22">
        <f t="shared" si="96"/>
        <v>2017</v>
      </c>
      <c r="C1064">
        <v>1.07578</v>
      </c>
      <c r="D1064" s="2">
        <v>-9.5652900697440479E-4</v>
      </c>
      <c r="E1064" s="10">
        <v>-2.7136162409467923E-3</v>
      </c>
      <c r="F1064" s="10">
        <v>9.5934472827916561E-3</v>
      </c>
      <c r="G1064" s="10">
        <v>-9.3494642756986046E-5</v>
      </c>
      <c r="H1064" s="10">
        <v>1.2262817452515229E-3</v>
      </c>
      <c r="I1064" s="10">
        <v>-5.9830650414068876E-3</v>
      </c>
      <c r="J1064" s="2">
        <f t="shared" si="97"/>
        <v>3.6994503517413953E-4</v>
      </c>
      <c r="K1064" s="10">
        <f t="shared" si="98"/>
        <v>2.2309394114037318E-3</v>
      </c>
      <c r="L1064" s="10">
        <f t="shared" si="99"/>
        <v>-1.3264740421485444E-3</v>
      </c>
      <c r="M1064" s="9">
        <f t="shared" si="100"/>
        <v>2.2209394114037317E-3</v>
      </c>
      <c r="N1064" s="19">
        <f t="shared" si="101"/>
        <v>0.28829035209438647</v>
      </c>
    </row>
    <row r="1065" spans="1:14" x14ac:dyDescent="0.25">
      <c r="A1065" s="1">
        <v>42796</v>
      </c>
      <c r="B1065" s="22">
        <f t="shared" si="96"/>
        <v>2017</v>
      </c>
      <c r="C1065">
        <v>1.0781799999999999</v>
      </c>
      <c r="D1065" s="2">
        <v>2.2309394114037318E-3</v>
      </c>
      <c r="E1065" s="10">
        <v>-9.5652900697440479E-4</v>
      </c>
      <c r="F1065" s="10">
        <v>-2.7136162409467923E-3</v>
      </c>
      <c r="G1065" s="10">
        <v>9.5934472827916561E-3</v>
      </c>
      <c r="H1065" s="10">
        <v>-9.3494642756986046E-5</v>
      </c>
      <c r="I1065" s="10">
        <v>1.2262817452515229E-3</v>
      </c>
      <c r="J1065" s="2">
        <f t="shared" si="97"/>
        <v>1.3040280043679522E-4</v>
      </c>
      <c r="K1065" s="10">
        <f t="shared" si="98"/>
        <v>-3.0050640894840885E-3</v>
      </c>
      <c r="L1065" s="10">
        <f t="shared" si="99"/>
        <v>2.1005366109669364E-3</v>
      </c>
      <c r="M1065" s="9">
        <f t="shared" si="100"/>
        <v>2.9950640894840885E-3</v>
      </c>
      <c r="N1065" s="19">
        <f t="shared" si="101"/>
        <v>0.29128541618387055</v>
      </c>
    </row>
    <row r="1066" spans="1:14" x14ac:dyDescent="0.25">
      <c r="A1066" s="1">
        <v>42888</v>
      </c>
      <c r="B1066" s="22">
        <f t="shared" si="96"/>
        <v>2017</v>
      </c>
      <c r="C1066">
        <v>1.07494</v>
      </c>
      <c r="D1066" s="2">
        <v>-3.0050640894840885E-3</v>
      </c>
      <c r="E1066" s="10">
        <v>2.2309394114037318E-3</v>
      </c>
      <c r="F1066" s="10">
        <v>-9.5652900697440479E-4</v>
      </c>
      <c r="G1066" s="10">
        <v>-2.7136162409467923E-3</v>
      </c>
      <c r="H1066" s="10">
        <v>9.5934472827916561E-3</v>
      </c>
      <c r="I1066" s="10">
        <v>-9.3494642756986046E-5</v>
      </c>
      <c r="J1066" s="2">
        <f t="shared" si="97"/>
        <v>-3.0414210623060258E-4</v>
      </c>
      <c r="K1066" s="10">
        <f t="shared" si="98"/>
        <v>-6.1770889538020901E-3</v>
      </c>
      <c r="L1066" s="10">
        <f t="shared" si="99"/>
        <v>-2.7009219832534858E-3</v>
      </c>
      <c r="M1066" s="9">
        <f t="shared" si="100"/>
        <v>-6.1870889538020897E-3</v>
      </c>
      <c r="N1066" s="19">
        <f t="shared" si="101"/>
        <v>0.28509832723006845</v>
      </c>
    </row>
    <row r="1067" spans="1:14" x14ac:dyDescent="0.25">
      <c r="A1067" s="1">
        <v>42918</v>
      </c>
      <c r="B1067" s="22">
        <f t="shared" si="96"/>
        <v>2017</v>
      </c>
      <c r="C1067">
        <v>1.0683</v>
      </c>
      <c r="D1067" s="2">
        <v>-6.1770889538020901E-3</v>
      </c>
      <c r="E1067" s="10">
        <v>-3.0050640894840885E-3</v>
      </c>
      <c r="F1067" s="10">
        <v>2.2309394114037318E-3</v>
      </c>
      <c r="G1067" s="10">
        <v>-9.5652900697440479E-4</v>
      </c>
      <c r="H1067" s="10">
        <v>-2.7136162409467923E-3</v>
      </c>
      <c r="I1067" s="10">
        <v>9.5934472827916561E-3</v>
      </c>
      <c r="J1067" s="2">
        <f t="shared" si="97"/>
        <v>4.0967787688979006E-4</v>
      </c>
      <c r="K1067" s="10">
        <f t="shared" si="98"/>
        <v>1.4321819713563055E-3</v>
      </c>
      <c r="L1067" s="10">
        <f t="shared" si="99"/>
        <v>-6.5867668306918798E-3</v>
      </c>
      <c r="M1067" s="9">
        <f t="shared" si="100"/>
        <v>1.4221819713563055E-3</v>
      </c>
      <c r="N1067" s="19">
        <f t="shared" si="101"/>
        <v>0.28652050920142474</v>
      </c>
    </row>
    <row r="1068" spans="1:14" x14ac:dyDescent="0.25">
      <c r="A1068" s="1">
        <v>42949</v>
      </c>
      <c r="B1068" s="22">
        <f t="shared" si="96"/>
        <v>2017</v>
      </c>
      <c r="C1068">
        <v>1.0698300000000001</v>
      </c>
      <c r="D1068" s="2">
        <v>1.4321819713563055E-3</v>
      </c>
      <c r="E1068" s="10">
        <v>-6.1770889538020901E-3</v>
      </c>
      <c r="F1068" s="10">
        <v>-3.0050640894840885E-3</v>
      </c>
      <c r="G1068" s="10">
        <v>2.2309394114037318E-3</v>
      </c>
      <c r="H1068" s="10">
        <v>-9.5652900697440479E-4</v>
      </c>
      <c r="I1068" s="10">
        <v>-2.7136162409467923E-3</v>
      </c>
      <c r="J1068" s="2">
        <f t="shared" si="97"/>
        <v>8.4211737673370974E-4</v>
      </c>
      <c r="K1068" s="10">
        <f t="shared" si="98"/>
        <v>-4.0941084097474434E-3</v>
      </c>
      <c r="L1068" s="10">
        <f t="shared" si="99"/>
        <v>5.900645946225958E-4</v>
      </c>
      <c r="M1068" s="9">
        <f t="shared" si="100"/>
        <v>4.0841084097474438E-3</v>
      </c>
      <c r="N1068" s="19">
        <f t="shared" si="101"/>
        <v>0.29060461761117218</v>
      </c>
    </row>
    <row r="1069" spans="1:14" x14ac:dyDescent="0.25">
      <c r="A1069" s="1">
        <v>42980</v>
      </c>
      <c r="B1069" s="22">
        <f t="shared" si="96"/>
        <v>2017</v>
      </c>
      <c r="C1069">
        <v>1.06545</v>
      </c>
      <c r="D1069" s="2">
        <v>-4.0941084097474434E-3</v>
      </c>
      <c r="E1069" s="10">
        <v>1.4321819713563055E-3</v>
      </c>
      <c r="F1069" s="10">
        <v>-6.1770889538020901E-3</v>
      </c>
      <c r="G1069" s="10">
        <v>-3.0050640894840885E-3</v>
      </c>
      <c r="H1069" s="10">
        <v>2.2309394114037318E-3</v>
      </c>
      <c r="I1069" s="10">
        <v>-9.5652900697440479E-4</v>
      </c>
      <c r="J1069" s="2">
        <f t="shared" si="97"/>
        <v>-1.9524817171064597E-4</v>
      </c>
      <c r="K1069" s="10">
        <f t="shared" si="98"/>
        <v>-1.3890844244215383E-3</v>
      </c>
      <c r="L1069" s="10">
        <f t="shared" si="99"/>
        <v>-3.8988602380367974E-3</v>
      </c>
      <c r="M1069" s="9">
        <f t="shared" si="100"/>
        <v>-1.3990844244215384E-3</v>
      </c>
      <c r="N1069" s="19">
        <f t="shared" si="101"/>
        <v>0.28920553318675063</v>
      </c>
    </row>
    <row r="1070" spans="1:14" x14ac:dyDescent="0.25">
      <c r="A1070" s="1">
        <v>43010</v>
      </c>
      <c r="B1070" s="22">
        <f t="shared" si="96"/>
        <v>2017</v>
      </c>
      <c r="C1070">
        <v>1.0639700000000001</v>
      </c>
      <c r="D1070" s="2">
        <v>-1.3890844244215383E-3</v>
      </c>
      <c r="E1070" s="10">
        <v>-4.0941084097474434E-3</v>
      </c>
      <c r="F1070" s="10">
        <v>1.4321819713563055E-3</v>
      </c>
      <c r="G1070" s="10">
        <v>-6.1770889538020901E-3</v>
      </c>
      <c r="H1070" s="10">
        <v>-3.0050640894840885E-3</v>
      </c>
      <c r="I1070" s="10">
        <v>2.2309394114037318E-3</v>
      </c>
      <c r="J1070" s="2">
        <f t="shared" si="97"/>
        <v>5.5814637928401764E-4</v>
      </c>
      <c r="K1070" s="10">
        <f t="shared" si="98"/>
        <v>-3.9286821996861176E-3</v>
      </c>
      <c r="L1070" s="10">
        <f t="shared" si="99"/>
        <v>-1.947230803705556E-3</v>
      </c>
      <c r="M1070" s="9">
        <f t="shared" si="100"/>
        <v>-3.9386821996861172E-3</v>
      </c>
      <c r="N1070" s="19">
        <f t="shared" si="101"/>
        <v>0.2852668509870645</v>
      </c>
    </row>
    <row r="1071" spans="1:14" x14ac:dyDescent="0.25">
      <c r="A1071" t="s">
        <v>649</v>
      </c>
      <c r="B1071" s="22">
        <f t="shared" si="96"/>
        <v>2017</v>
      </c>
      <c r="C1071">
        <v>1.05979</v>
      </c>
      <c r="D1071" s="2">
        <v>-3.9286821996861176E-3</v>
      </c>
      <c r="E1071" s="10">
        <v>-1.3890844244215383E-3</v>
      </c>
      <c r="F1071" s="10">
        <v>-4.0941084097474434E-3</v>
      </c>
      <c r="G1071" s="10">
        <v>1.4321819713563055E-3</v>
      </c>
      <c r="H1071" s="10">
        <v>-6.1770889538020901E-3</v>
      </c>
      <c r="I1071" s="10">
        <v>-3.0050640894840885E-3</v>
      </c>
      <c r="J1071" s="2">
        <f t="shared" si="97"/>
        <v>1.8937271914070604E-4</v>
      </c>
      <c r="K1071" s="10">
        <f t="shared" si="98"/>
        <v>-1.9343454835393237E-3</v>
      </c>
      <c r="L1071" s="10">
        <f t="shared" si="99"/>
        <v>-4.118054918826824E-3</v>
      </c>
      <c r="M1071" s="9">
        <f t="shared" si="100"/>
        <v>-1.9443454835393237E-3</v>
      </c>
      <c r="N1071" s="19">
        <f t="shared" si="101"/>
        <v>0.28332250550352517</v>
      </c>
    </row>
    <row r="1072" spans="1:14" x14ac:dyDescent="0.25">
      <c r="A1072" t="s">
        <v>650</v>
      </c>
      <c r="B1072" s="22">
        <f t="shared" si="96"/>
        <v>2017</v>
      </c>
      <c r="C1072">
        <v>1.0577399999999999</v>
      </c>
      <c r="D1072" s="2">
        <v>-1.9343454835393237E-3</v>
      </c>
      <c r="E1072" s="10">
        <v>-3.9286821996861176E-3</v>
      </c>
      <c r="F1072" s="10">
        <v>-1.3890844244215383E-3</v>
      </c>
      <c r="G1072" s="10">
        <v>-4.0941084097474434E-3</v>
      </c>
      <c r="H1072" s="10">
        <v>1.4321819713563055E-3</v>
      </c>
      <c r="I1072" s="10">
        <v>-6.1770889538020901E-3</v>
      </c>
      <c r="J1072" s="2">
        <f t="shared" si="97"/>
        <v>5.3559396226335982E-4</v>
      </c>
      <c r="K1072" s="10">
        <f t="shared" si="98"/>
        <v>2.1271768109365485E-3</v>
      </c>
      <c r="L1072" s="10">
        <f t="shared" si="99"/>
        <v>-2.4699394458026834E-3</v>
      </c>
      <c r="M1072" s="9">
        <f t="shared" si="100"/>
        <v>2.1171768109365485E-3</v>
      </c>
      <c r="N1072" s="19">
        <f t="shared" si="101"/>
        <v>0.28543968231446171</v>
      </c>
    </row>
    <row r="1073" spans="1:14" x14ac:dyDescent="0.25">
      <c r="A1073" t="s">
        <v>651</v>
      </c>
      <c r="B1073" s="22">
        <f t="shared" si="96"/>
        <v>2017</v>
      </c>
      <c r="C1073">
        <v>1.05999</v>
      </c>
      <c r="D1073" s="2">
        <v>2.1271768109365485E-3</v>
      </c>
      <c r="E1073" s="10">
        <v>-1.9343454835393237E-3</v>
      </c>
      <c r="F1073" s="10">
        <v>-3.9286821996861176E-3</v>
      </c>
      <c r="G1073" s="10">
        <v>-1.3890844244215383E-3</v>
      </c>
      <c r="H1073" s="10">
        <v>-4.0941084097474434E-3</v>
      </c>
      <c r="I1073" s="10">
        <v>1.4321819713563055E-3</v>
      </c>
      <c r="J1073" s="2">
        <f t="shared" si="97"/>
        <v>2.6370770381931995E-4</v>
      </c>
      <c r="K1073" s="10">
        <f t="shared" si="98"/>
        <v>6.9245936282416043E-3</v>
      </c>
      <c r="L1073" s="10">
        <f t="shared" si="99"/>
        <v>1.8634691071172287E-3</v>
      </c>
      <c r="M1073" s="9">
        <f t="shared" si="100"/>
        <v>-6.9345936282416039E-3</v>
      </c>
      <c r="N1073" s="19">
        <f t="shared" si="101"/>
        <v>0.27850508868622009</v>
      </c>
    </row>
    <row r="1074" spans="1:14" x14ac:dyDescent="0.25">
      <c r="A1074" t="s">
        <v>652</v>
      </c>
      <c r="B1074" s="22">
        <f t="shared" si="96"/>
        <v>2017</v>
      </c>
      <c r="C1074">
        <v>1.0673299999999999</v>
      </c>
      <c r="D1074" s="2">
        <v>6.9245936282416043E-3</v>
      </c>
      <c r="E1074" s="10">
        <v>2.1271768109365485E-3</v>
      </c>
      <c r="F1074" s="10">
        <v>-1.9343454835393237E-3</v>
      </c>
      <c r="G1074" s="10">
        <v>-3.9286821996861176E-3</v>
      </c>
      <c r="H1074" s="10">
        <v>-1.3890844244215383E-3</v>
      </c>
      <c r="I1074" s="10">
        <v>-4.0941084097474434E-3</v>
      </c>
      <c r="J1074" s="2">
        <f t="shared" si="97"/>
        <v>-2.899962375921546E-4</v>
      </c>
      <c r="K1074" s="10">
        <f t="shared" si="98"/>
        <v>-5.7995184244796771E-3</v>
      </c>
      <c r="L1074" s="10">
        <f t="shared" si="99"/>
        <v>7.2145898658337593E-3</v>
      </c>
      <c r="M1074" s="9">
        <f t="shared" si="100"/>
        <v>5.7895184244796775E-3</v>
      </c>
      <c r="N1074" s="19">
        <f t="shared" si="101"/>
        <v>0.28429460711069976</v>
      </c>
    </row>
    <row r="1075" spans="1:14" x14ac:dyDescent="0.25">
      <c r="A1075" t="s">
        <v>653</v>
      </c>
      <c r="B1075" s="22">
        <f t="shared" si="96"/>
        <v>2017</v>
      </c>
      <c r="C1075">
        <v>1.06114</v>
      </c>
      <c r="D1075" s="2">
        <v>-5.7995184244796771E-3</v>
      </c>
      <c r="E1075" s="10">
        <v>6.9245936282416043E-3</v>
      </c>
      <c r="F1075" s="10">
        <v>2.1271768109365485E-3</v>
      </c>
      <c r="G1075" s="10">
        <v>-1.9343454835393237E-3</v>
      </c>
      <c r="H1075" s="10">
        <v>-3.9286821996861176E-3</v>
      </c>
      <c r="I1075" s="10">
        <v>-1.3890844244215383E-3</v>
      </c>
      <c r="J1075" s="2">
        <f t="shared" si="97"/>
        <v>-9.4402406453488364E-4</v>
      </c>
      <c r="K1075" s="10">
        <f t="shared" si="98"/>
        <v>-5.6542963228212173E-5</v>
      </c>
      <c r="L1075" s="10">
        <f t="shared" si="99"/>
        <v>-4.8554943599447937E-3</v>
      </c>
      <c r="M1075" s="9">
        <f t="shared" si="100"/>
        <v>-6.6542963228212172E-5</v>
      </c>
      <c r="N1075" s="19">
        <f t="shared" si="101"/>
        <v>0.28422806414747154</v>
      </c>
    </row>
    <row r="1076" spans="1:14" x14ac:dyDescent="0.25">
      <c r="A1076" t="s">
        <v>654</v>
      </c>
      <c r="B1076" s="22">
        <f t="shared" si="96"/>
        <v>2017</v>
      </c>
      <c r="C1076">
        <v>1.06108</v>
      </c>
      <c r="D1076" s="2">
        <v>-5.6542963228212173E-5</v>
      </c>
      <c r="E1076" s="10">
        <v>-5.7995184244796771E-3</v>
      </c>
      <c r="F1076" s="10">
        <v>6.9245936282416043E-3</v>
      </c>
      <c r="G1076" s="10">
        <v>2.1271768109365485E-3</v>
      </c>
      <c r="H1076" s="10">
        <v>-1.9343454835393237E-3</v>
      </c>
      <c r="I1076" s="10">
        <v>-3.9286821996861176E-3</v>
      </c>
      <c r="J1076" s="2">
        <f t="shared" si="97"/>
        <v>7.9064350189348418E-4</v>
      </c>
      <c r="K1076" s="10">
        <f t="shared" si="98"/>
        <v>-6.9928751837750047E-3</v>
      </c>
      <c r="L1076" s="10">
        <f t="shared" si="99"/>
        <v>-8.4718646512169636E-4</v>
      </c>
      <c r="M1076" s="9">
        <f t="shared" si="100"/>
        <v>-7.0028751837750043E-3</v>
      </c>
      <c r="N1076" s="19">
        <f t="shared" si="101"/>
        <v>0.27722518896369652</v>
      </c>
    </row>
    <row r="1077" spans="1:14" x14ac:dyDescent="0.25">
      <c r="A1077" t="s">
        <v>655</v>
      </c>
      <c r="B1077" s="22">
        <f t="shared" si="96"/>
        <v>2017</v>
      </c>
      <c r="C1077">
        <v>1.05366</v>
      </c>
      <c r="D1077" s="2">
        <v>-6.9928751837750047E-3</v>
      </c>
      <c r="E1077" s="10">
        <v>-5.6542963228212173E-5</v>
      </c>
      <c r="F1077" s="10">
        <v>-5.7995184244796771E-3</v>
      </c>
      <c r="G1077" s="10">
        <v>6.9245936282416043E-3</v>
      </c>
      <c r="H1077" s="10">
        <v>2.1271768109365485E-3</v>
      </c>
      <c r="I1077" s="10">
        <v>-1.9343454835393237E-3</v>
      </c>
      <c r="J1077" s="2">
        <f t="shared" si="97"/>
        <v>7.7084549409288347E-6</v>
      </c>
      <c r="K1077" s="10">
        <f t="shared" si="98"/>
        <v>1.9645806047492442E-3</v>
      </c>
      <c r="L1077" s="10">
        <f t="shared" si="99"/>
        <v>-7.0005836387159338E-3</v>
      </c>
      <c r="M1077" s="9">
        <f t="shared" si="100"/>
        <v>1.9545806047492442E-3</v>
      </c>
      <c r="N1077" s="19">
        <f t="shared" si="101"/>
        <v>0.27917976956844576</v>
      </c>
    </row>
    <row r="1078" spans="1:14" x14ac:dyDescent="0.25">
      <c r="A1078" t="s">
        <v>656</v>
      </c>
      <c r="B1078" s="22">
        <f t="shared" si="96"/>
        <v>2017</v>
      </c>
      <c r="C1078">
        <v>1.0557300000000001</v>
      </c>
      <c r="D1078" s="2">
        <v>1.9645806047492442E-3</v>
      </c>
      <c r="E1078" s="10">
        <v>-6.9928751837750047E-3</v>
      </c>
      <c r="F1078" s="10">
        <v>-5.6542963228212173E-5</v>
      </c>
      <c r="G1078" s="10">
        <v>-5.7995184244796771E-3</v>
      </c>
      <c r="H1078" s="10">
        <v>6.9245936282416043E-3</v>
      </c>
      <c r="I1078" s="10">
        <v>2.1271768109365485E-3</v>
      </c>
      <c r="J1078" s="2">
        <f t="shared" si="97"/>
        <v>9.5333283195836254E-4</v>
      </c>
      <c r="K1078" s="10">
        <f t="shared" si="98"/>
        <v>2.2922527540183424E-3</v>
      </c>
      <c r="L1078" s="10">
        <f t="shared" si="99"/>
        <v>1.0112477727908817E-3</v>
      </c>
      <c r="M1078" s="9">
        <f t="shared" si="100"/>
        <v>-2.3022527540183424E-3</v>
      </c>
      <c r="N1078" s="19">
        <f t="shared" si="101"/>
        <v>0.2768775168144274</v>
      </c>
    </row>
    <row r="1079" spans="1:14" x14ac:dyDescent="0.25">
      <c r="A1079" t="s">
        <v>657</v>
      </c>
      <c r="B1079" s="22">
        <f t="shared" si="96"/>
        <v>2017</v>
      </c>
      <c r="C1079">
        <v>1.0581499999999999</v>
      </c>
      <c r="D1079" s="2">
        <v>2.2922527540183424E-3</v>
      </c>
      <c r="E1079" s="10">
        <v>1.9645806047492442E-3</v>
      </c>
      <c r="F1079" s="10">
        <v>-6.9928751837750047E-3</v>
      </c>
      <c r="G1079" s="10">
        <v>-5.6542963228212173E-5</v>
      </c>
      <c r="H1079" s="10">
        <v>-5.7995184244796771E-3</v>
      </c>
      <c r="I1079" s="10">
        <v>6.9245936282416043E-3</v>
      </c>
      <c r="J1079" s="2">
        <f t="shared" si="97"/>
        <v>-2.6782963263545788E-4</v>
      </c>
      <c r="K1079" s="10">
        <f t="shared" si="98"/>
        <v>-2.0791003165903099E-3</v>
      </c>
      <c r="L1079" s="10">
        <f t="shared" si="99"/>
        <v>2.5600823866538001E-3</v>
      </c>
      <c r="M1079" s="9">
        <f t="shared" si="100"/>
        <v>2.0691003165903099E-3</v>
      </c>
      <c r="N1079" s="19">
        <f t="shared" si="101"/>
        <v>0.2789466171310177</v>
      </c>
    </row>
    <row r="1080" spans="1:14" x14ac:dyDescent="0.25">
      <c r="A1080" t="s">
        <v>658</v>
      </c>
      <c r="B1080" s="22">
        <f t="shared" si="96"/>
        <v>2017</v>
      </c>
      <c r="C1080">
        <v>1.0559499999999999</v>
      </c>
      <c r="D1080" s="2">
        <v>-2.0791003165903099E-3</v>
      </c>
      <c r="E1080" s="10">
        <v>2.2922527540183424E-3</v>
      </c>
      <c r="F1080" s="10">
        <v>1.9645806047492442E-3</v>
      </c>
      <c r="G1080" s="10">
        <v>-6.9928751837750047E-3</v>
      </c>
      <c r="H1080" s="10">
        <v>-5.6542963228212173E-5</v>
      </c>
      <c r="I1080" s="10">
        <v>-5.7995184244796771E-3</v>
      </c>
      <c r="J1080" s="2">
        <f t="shared" si="97"/>
        <v>-3.1250090300810569E-4</v>
      </c>
      <c r="K1080" s="10">
        <f t="shared" si="98"/>
        <v>2.5001183768169621E-3</v>
      </c>
      <c r="L1080" s="10">
        <f t="shared" si="99"/>
        <v>-1.7665994135822043E-3</v>
      </c>
      <c r="M1080" s="9">
        <f t="shared" si="100"/>
        <v>2.4901183768169621E-3</v>
      </c>
      <c r="N1080" s="19">
        <f t="shared" si="101"/>
        <v>0.28143673550783466</v>
      </c>
    </row>
    <row r="1081" spans="1:14" x14ac:dyDescent="0.25">
      <c r="A1081" t="s">
        <v>659</v>
      </c>
      <c r="B1081" s="22">
        <f t="shared" si="96"/>
        <v>2017</v>
      </c>
      <c r="C1081">
        <v>1.0585899999999999</v>
      </c>
      <c r="D1081" s="2">
        <v>2.5001183768169621E-3</v>
      </c>
      <c r="E1081" s="10">
        <v>-2.0791003165903099E-3</v>
      </c>
      <c r="F1081" s="10">
        <v>2.2922527540183424E-3</v>
      </c>
      <c r="G1081" s="10">
        <v>1.9645806047492442E-3</v>
      </c>
      <c r="H1081" s="10">
        <v>-6.9928751837750047E-3</v>
      </c>
      <c r="I1081" s="10">
        <v>-5.6542963228212173E-5</v>
      </c>
      <c r="J1081" s="2">
        <f t="shared" si="97"/>
        <v>2.8344200928101982E-4</v>
      </c>
      <c r="K1081" s="10">
        <f t="shared" si="98"/>
        <v>-9.1631320907992198E-4</v>
      </c>
      <c r="L1081" s="10">
        <f t="shared" si="99"/>
        <v>2.2166763675359425E-3</v>
      </c>
      <c r="M1081" s="9">
        <f t="shared" si="100"/>
        <v>9.0631320907992195E-4</v>
      </c>
      <c r="N1081" s="19">
        <f t="shared" si="101"/>
        <v>0.28234304871691457</v>
      </c>
    </row>
    <row r="1082" spans="1:14" x14ac:dyDescent="0.25">
      <c r="A1082" t="s">
        <v>660</v>
      </c>
      <c r="B1082" s="22">
        <f t="shared" si="96"/>
        <v>2017</v>
      </c>
      <c r="C1082">
        <v>1.05762</v>
      </c>
      <c r="D1082" s="2">
        <v>-9.1631320907992198E-4</v>
      </c>
      <c r="E1082" s="10">
        <v>2.5001183768169621E-3</v>
      </c>
      <c r="F1082" s="10">
        <v>-2.0791003165903099E-3</v>
      </c>
      <c r="G1082" s="10">
        <v>2.2922527540183424E-3</v>
      </c>
      <c r="H1082" s="10">
        <v>1.9645806047492442E-3</v>
      </c>
      <c r="I1082" s="10">
        <v>-6.9928751837750047E-3</v>
      </c>
      <c r="J1082" s="2">
        <f t="shared" si="97"/>
        <v>-3.4083904971336695E-4</v>
      </c>
      <c r="K1082" s="10">
        <f t="shared" si="98"/>
        <v>-2.751460827140173E-3</v>
      </c>
      <c r="L1082" s="10">
        <f t="shared" si="99"/>
        <v>-5.7547415936655497E-4</v>
      </c>
      <c r="M1082" s="9">
        <f t="shared" si="100"/>
        <v>-2.7614608271401731E-3</v>
      </c>
      <c r="N1082" s="19">
        <f t="shared" si="101"/>
        <v>0.27958158788977439</v>
      </c>
    </row>
    <row r="1083" spans="1:14" x14ac:dyDescent="0.25">
      <c r="A1083" s="1">
        <v>42738</v>
      </c>
      <c r="B1083" s="22">
        <f t="shared" si="96"/>
        <v>2017</v>
      </c>
      <c r="C1083">
        <v>1.05471</v>
      </c>
      <c r="D1083" s="2">
        <v>-2.751460827140173E-3</v>
      </c>
      <c r="E1083" s="10">
        <v>-9.1631320907992198E-4</v>
      </c>
      <c r="F1083" s="10">
        <v>2.5001183768169621E-3</v>
      </c>
      <c r="G1083" s="10">
        <v>-2.0791003165903099E-3</v>
      </c>
      <c r="H1083" s="10">
        <v>2.2922527540183424E-3</v>
      </c>
      <c r="I1083" s="10">
        <v>1.9645806047492442E-3</v>
      </c>
      <c r="J1083" s="2">
        <f t="shared" si="97"/>
        <v>1.2492021430610502E-4</v>
      </c>
      <c r="K1083" s="10">
        <f t="shared" si="98"/>
        <v>-3.8588806401760323E-3</v>
      </c>
      <c r="L1083" s="10">
        <f t="shared" si="99"/>
        <v>-2.8763810414462782E-3</v>
      </c>
      <c r="M1083" s="9">
        <f t="shared" si="100"/>
        <v>-3.8688806401760323E-3</v>
      </c>
      <c r="N1083" s="19">
        <f t="shared" si="101"/>
        <v>0.27571270724959834</v>
      </c>
    </row>
    <row r="1084" spans="1:14" x14ac:dyDescent="0.25">
      <c r="A1084" s="1">
        <v>42769</v>
      </c>
      <c r="B1084" s="22">
        <f t="shared" si="96"/>
        <v>2017</v>
      </c>
      <c r="C1084">
        <v>1.05064</v>
      </c>
      <c r="D1084" s="2">
        <v>-3.8588806401760323E-3</v>
      </c>
      <c r="E1084" s="10">
        <v>-2.751460827140173E-3</v>
      </c>
      <c r="F1084" s="10">
        <v>-9.1631320907992198E-4</v>
      </c>
      <c r="G1084" s="10">
        <v>2.5001183768169621E-3</v>
      </c>
      <c r="H1084" s="10">
        <v>-2.0791003165903099E-3</v>
      </c>
      <c r="I1084" s="10">
        <v>2.2922527540183424E-3</v>
      </c>
      <c r="J1084" s="2">
        <f t="shared" si="97"/>
        <v>3.7510435599452798E-4</v>
      </c>
      <c r="K1084" s="10">
        <f t="shared" si="98"/>
        <v>1.0841011193177597E-2</v>
      </c>
      <c r="L1084" s="10">
        <f t="shared" si="99"/>
        <v>-4.2339849961705606E-3</v>
      </c>
      <c r="M1084" s="9">
        <f t="shared" si="100"/>
        <v>1.0831011193177597E-2</v>
      </c>
      <c r="N1084" s="19">
        <f t="shared" si="101"/>
        <v>0.28654371844277593</v>
      </c>
    </row>
    <row r="1085" spans="1:14" x14ac:dyDescent="0.25">
      <c r="A1085" s="1">
        <v>42797</v>
      </c>
      <c r="B1085" s="22">
        <f t="shared" si="96"/>
        <v>2017</v>
      </c>
      <c r="C1085">
        <v>1.06203</v>
      </c>
      <c r="D1085" s="2">
        <v>1.0841011193177597E-2</v>
      </c>
      <c r="E1085" s="10">
        <v>-3.8588806401760323E-3</v>
      </c>
      <c r="F1085" s="10">
        <v>-2.751460827140173E-3</v>
      </c>
      <c r="G1085" s="10">
        <v>-9.1631320907992198E-4</v>
      </c>
      <c r="H1085" s="10">
        <v>2.5001183768169621E-3</v>
      </c>
      <c r="I1085" s="10">
        <v>-2.0791003165903099E-3</v>
      </c>
      <c r="J1085" s="2">
        <f t="shared" si="97"/>
        <v>5.2607797396755029E-4</v>
      </c>
      <c r="K1085" s="10">
        <f t="shared" si="98"/>
        <v>-3.728708228581068E-3</v>
      </c>
      <c r="L1085" s="10">
        <f t="shared" si="99"/>
        <v>1.0314933219210046E-2</v>
      </c>
      <c r="M1085" s="9">
        <f t="shared" si="100"/>
        <v>3.718708228581068E-3</v>
      </c>
      <c r="N1085" s="19">
        <f t="shared" si="101"/>
        <v>0.29026242667135699</v>
      </c>
    </row>
    <row r="1086" spans="1:14" x14ac:dyDescent="0.25">
      <c r="A1086" s="1">
        <v>42889</v>
      </c>
      <c r="B1086" s="22">
        <f t="shared" si="96"/>
        <v>2017</v>
      </c>
      <c r="C1086">
        <v>1.0580700000000001</v>
      </c>
      <c r="D1086" s="2">
        <v>-3.728708228581068E-3</v>
      </c>
      <c r="E1086" s="10">
        <v>1.0841011193177597E-2</v>
      </c>
      <c r="F1086" s="10">
        <v>-3.8588806401760323E-3</v>
      </c>
      <c r="G1086" s="10">
        <v>-2.751460827140173E-3</v>
      </c>
      <c r="H1086" s="10">
        <v>-9.1631320907992198E-4</v>
      </c>
      <c r="I1086" s="10">
        <v>2.5001183768169621E-3</v>
      </c>
      <c r="J1086" s="2">
        <f t="shared" si="97"/>
        <v>-1.4779459993886309E-3</v>
      </c>
      <c r="K1086" s="10">
        <f t="shared" si="98"/>
        <v>-1.3609685559557994E-3</v>
      </c>
      <c r="L1086" s="10">
        <f t="shared" si="99"/>
        <v>-2.2507622291924371E-3</v>
      </c>
      <c r="M1086" s="9">
        <f t="shared" si="100"/>
        <v>-1.3709685559557994E-3</v>
      </c>
      <c r="N1086" s="19">
        <f t="shared" si="101"/>
        <v>0.28889145811540118</v>
      </c>
    </row>
    <row r="1087" spans="1:14" x14ac:dyDescent="0.25">
      <c r="A1087" s="1">
        <v>42919</v>
      </c>
      <c r="B1087" s="22">
        <f t="shared" si="96"/>
        <v>2017</v>
      </c>
      <c r="C1087">
        <v>1.05663</v>
      </c>
      <c r="D1087" s="2">
        <v>-1.3609685559557994E-3</v>
      </c>
      <c r="E1087" s="10">
        <v>-3.728708228581068E-3</v>
      </c>
      <c r="F1087" s="10">
        <v>1.0841011193177597E-2</v>
      </c>
      <c r="G1087" s="10">
        <v>-3.8588806401760323E-3</v>
      </c>
      <c r="H1087" s="10">
        <v>-2.751460827140173E-3</v>
      </c>
      <c r="I1087" s="10">
        <v>-9.1631320907992198E-4</v>
      </c>
      <c r="J1087" s="2">
        <f t="shared" si="97"/>
        <v>5.0833167784079976E-4</v>
      </c>
      <c r="K1087" s="10">
        <f t="shared" si="98"/>
        <v>-2.4701172595894549E-3</v>
      </c>
      <c r="L1087" s="10">
        <f t="shared" si="99"/>
        <v>-1.8693002337965992E-3</v>
      </c>
      <c r="M1087" s="9">
        <f t="shared" si="100"/>
        <v>-2.480117259589455E-3</v>
      </c>
      <c r="N1087" s="19">
        <f t="shared" si="101"/>
        <v>0.28641134085581171</v>
      </c>
    </row>
    <row r="1088" spans="1:14" x14ac:dyDescent="0.25">
      <c r="A1088" s="1">
        <v>42950</v>
      </c>
      <c r="B1088" s="22">
        <f t="shared" si="96"/>
        <v>2017</v>
      </c>
      <c r="C1088">
        <v>1.05402</v>
      </c>
      <c r="D1088" s="2">
        <v>-2.4701172595894549E-3</v>
      </c>
      <c r="E1088" s="10">
        <v>-1.3609685559557994E-3</v>
      </c>
      <c r="F1088" s="10">
        <v>-3.728708228581068E-3</v>
      </c>
      <c r="G1088" s="10">
        <v>1.0841011193177597E-2</v>
      </c>
      <c r="H1088" s="10">
        <v>-3.8588806401760323E-3</v>
      </c>
      <c r="I1088" s="10">
        <v>-2.751460827140173E-3</v>
      </c>
      <c r="J1088" s="2">
        <f t="shared" si="97"/>
        <v>1.8553970628075933E-4</v>
      </c>
      <c r="K1088" s="10">
        <f t="shared" si="98"/>
        <v>3.4534449061689454E-3</v>
      </c>
      <c r="L1088" s="10">
        <f t="shared" si="99"/>
        <v>-2.6556569658702143E-3</v>
      </c>
      <c r="M1088" s="9">
        <f t="shared" si="100"/>
        <v>3.4434449061689454E-3</v>
      </c>
      <c r="N1088" s="19">
        <f t="shared" si="101"/>
        <v>0.28985478576198065</v>
      </c>
    </row>
    <row r="1089" spans="1:14" x14ac:dyDescent="0.25">
      <c r="A1089" s="1">
        <v>42981</v>
      </c>
      <c r="B1089" s="22">
        <f t="shared" si="96"/>
        <v>2017</v>
      </c>
      <c r="C1089">
        <v>1.05766</v>
      </c>
      <c r="D1089" s="2">
        <v>3.4534449061689454E-3</v>
      </c>
      <c r="E1089" s="10">
        <v>-2.4701172595894549E-3</v>
      </c>
      <c r="F1089" s="10">
        <v>-1.3609685559557994E-3</v>
      </c>
      <c r="G1089" s="10">
        <v>-3.728708228581068E-3</v>
      </c>
      <c r="H1089" s="10">
        <v>1.0841011193177597E-2</v>
      </c>
      <c r="I1089" s="10">
        <v>-3.8588806401760323E-3</v>
      </c>
      <c r="J1089" s="2">
        <f t="shared" si="97"/>
        <v>3.3674902246466463E-4</v>
      </c>
      <c r="K1089" s="10">
        <f t="shared" si="98"/>
        <v>9.095550554998777E-3</v>
      </c>
      <c r="L1089" s="10">
        <f t="shared" si="99"/>
        <v>3.1166958837042808E-3</v>
      </c>
      <c r="M1089" s="9">
        <f t="shared" si="100"/>
        <v>-9.1055505549987766E-3</v>
      </c>
      <c r="N1089" s="19">
        <f t="shared" si="101"/>
        <v>0.28074923520698186</v>
      </c>
    </row>
    <row r="1090" spans="1:14" x14ac:dyDescent="0.25">
      <c r="A1090" s="1">
        <v>43011</v>
      </c>
      <c r="B1090" s="22">
        <f t="shared" si="96"/>
        <v>2017</v>
      </c>
      <c r="C1090">
        <v>1.06728</v>
      </c>
      <c r="D1090" s="2">
        <v>9.095550554998777E-3</v>
      </c>
      <c r="E1090" s="10">
        <v>3.4534449061689454E-3</v>
      </c>
      <c r="F1090" s="10">
        <v>-2.4701172595894549E-3</v>
      </c>
      <c r="G1090" s="10">
        <v>-1.3609685559557994E-3</v>
      </c>
      <c r="H1090" s="10">
        <v>-3.728708228581068E-3</v>
      </c>
      <c r="I1090" s="10">
        <v>1.0841011193177597E-2</v>
      </c>
      <c r="J1090" s="2">
        <f t="shared" si="97"/>
        <v>-4.7080525905124625E-4</v>
      </c>
      <c r="K1090" s="10">
        <f t="shared" si="98"/>
        <v>-1.7989655947828753E-3</v>
      </c>
      <c r="L1090" s="10">
        <f t="shared" si="99"/>
        <v>9.5663558140500239E-3</v>
      </c>
      <c r="M1090" s="9">
        <f t="shared" si="100"/>
        <v>1.7889655947828753E-3</v>
      </c>
      <c r="N1090" s="19">
        <f t="shared" si="101"/>
        <v>0.28253820080176473</v>
      </c>
    </row>
    <row r="1091" spans="1:14" x14ac:dyDescent="0.25">
      <c r="A1091" s="1">
        <v>43072.958333333336</v>
      </c>
      <c r="B1091" s="22">
        <f t="shared" ref="B1091:B1154" si="102">YEAR(A1091)</f>
        <v>2017</v>
      </c>
      <c r="C1091">
        <v>1.0653600000000001</v>
      </c>
      <c r="D1091" s="2">
        <v>-1.7989655947828753E-3</v>
      </c>
      <c r="E1091" s="10">
        <v>9.095550554998777E-3</v>
      </c>
      <c r="F1091" s="10">
        <v>3.4534449061689454E-3</v>
      </c>
      <c r="G1091" s="10">
        <v>-2.4701172595894549E-3</v>
      </c>
      <c r="H1091" s="10">
        <v>-1.3609685559557994E-3</v>
      </c>
      <c r="I1091" s="10">
        <v>-3.728708228581068E-3</v>
      </c>
      <c r="J1091" s="2">
        <f t="shared" ref="J1091:J1154" si="103">$S$18*E1091</f>
        <v>-1.2399888087429691E-3</v>
      </c>
      <c r="K1091" s="10">
        <f t="shared" ref="K1091:K1154" si="104">D1092</f>
        <v>-4.7026357287679454E-3</v>
      </c>
      <c r="L1091" s="10">
        <f t="shared" ref="L1091:L1154" si="105">D1091-J1091</f>
        <v>-5.5897678603990622E-4</v>
      </c>
      <c r="M1091" s="9">
        <f t="shared" ref="M1091:M1154" si="106">IF(L1091&gt;-0.000522936657219983,-K1091-0.001%,IF(L1091&lt;-0.000522936657219982,K1091-0.001%,0))</f>
        <v>-4.712635728767945E-3</v>
      </c>
      <c r="N1091" s="19">
        <f t="shared" si="101"/>
        <v>0.27782556507299677</v>
      </c>
    </row>
    <row r="1092" spans="1:14" x14ac:dyDescent="0.25">
      <c r="A1092" t="s">
        <v>661</v>
      </c>
      <c r="B1092" s="22">
        <f t="shared" si="102"/>
        <v>2017</v>
      </c>
      <c r="C1092">
        <v>1.0603499999999999</v>
      </c>
      <c r="D1092" s="2">
        <v>-4.7026357287679454E-3</v>
      </c>
      <c r="E1092" s="10">
        <v>-1.7989655947828753E-3</v>
      </c>
      <c r="F1092" s="10">
        <v>9.095550554998777E-3</v>
      </c>
      <c r="G1092" s="10">
        <v>3.4534449061689454E-3</v>
      </c>
      <c r="H1092" s="10">
        <v>-2.4701172595894549E-3</v>
      </c>
      <c r="I1092" s="10">
        <v>-1.3609685559557994E-3</v>
      </c>
      <c r="J1092" s="2">
        <f t="shared" si="103"/>
        <v>2.4525147668146897E-4</v>
      </c>
      <c r="K1092" s="10">
        <f t="shared" si="104"/>
        <v>1.2297826189465955E-2</v>
      </c>
      <c r="L1092" s="10">
        <f t="shared" si="105"/>
        <v>-4.9478872054494142E-3</v>
      </c>
      <c r="M1092" s="9">
        <f t="shared" si="106"/>
        <v>1.2287826189465955E-2</v>
      </c>
      <c r="N1092" s="19">
        <f t="shared" ref="N1092:N1155" si="107">M1092+N1091</f>
        <v>0.29011339126246272</v>
      </c>
    </row>
    <row r="1093" spans="1:14" x14ac:dyDescent="0.25">
      <c r="A1093" t="s">
        <v>662</v>
      </c>
      <c r="B1093" s="22">
        <f t="shared" si="102"/>
        <v>2017</v>
      </c>
      <c r="C1093">
        <v>1.0733900000000001</v>
      </c>
      <c r="D1093" s="2">
        <v>1.2297826189465955E-2</v>
      </c>
      <c r="E1093" s="10">
        <v>-4.7026357287679454E-3</v>
      </c>
      <c r="F1093" s="10">
        <v>-1.7989655947828753E-3</v>
      </c>
      <c r="G1093" s="10">
        <v>9.095550554998777E-3</v>
      </c>
      <c r="H1093" s="10">
        <v>3.4534449061689454E-3</v>
      </c>
      <c r="I1093" s="10">
        <v>-2.4701172595894549E-3</v>
      </c>
      <c r="J1093" s="2">
        <f t="shared" si="103"/>
        <v>6.4110640032255571E-4</v>
      </c>
      <c r="K1093" s="10">
        <f t="shared" si="104"/>
        <v>2.9159951182700095E-3</v>
      </c>
      <c r="L1093" s="10">
        <f t="shared" si="105"/>
        <v>1.1656719789143399E-2</v>
      </c>
      <c r="M1093" s="9">
        <f t="shared" si="106"/>
        <v>-2.9259951182700095E-3</v>
      </c>
      <c r="N1093" s="19">
        <f t="shared" si="107"/>
        <v>0.2871873961441927</v>
      </c>
    </row>
    <row r="1094" spans="1:14" x14ac:dyDescent="0.25">
      <c r="A1094" t="s">
        <v>663</v>
      </c>
      <c r="B1094" s="22">
        <f t="shared" si="102"/>
        <v>2017</v>
      </c>
      <c r="C1094">
        <v>1.0765199999999999</v>
      </c>
      <c r="D1094" s="2">
        <v>2.9159951182700095E-3</v>
      </c>
      <c r="E1094" s="10">
        <v>1.2297826189465955E-2</v>
      </c>
      <c r="F1094" s="10">
        <v>-4.7026357287679454E-3</v>
      </c>
      <c r="G1094" s="10">
        <v>-1.7989655947828753E-3</v>
      </c>
      <c r="H1094" s="10">
        <v>9.095550554998777E-3</v>
      </c>
      <c r="I1094" s="10">
        <v>3.4534449061689454E-3</v>
      </c>
      <c r="J1094" s="2">
        <f t="shared" si="103"/>
        <v>-1.6765523708098425E-3</v>
      </c>
      <c r="K1094" s="10">
        <f t="shared" si="104"/>
        <v>-2.5080815962544856E-3</v>
      </c>
      <c r="L1094" s="10">
        <f t="shared" si="105"/>
        <v>4.5925474890798519E-3</v>
      </c>
      <c r="M1094" s="9">
        <f t="shared" si="106"/>
        <v>2.4980815962544855E-3</v>
      </c>
      <c r="N1094" s="19">
        <f t="shared" si="107"/>
        <v>0.28968547774044717</v>
      </c>
    </row>
    <row r="1095" spans="1:14" x14ac:dyDescent="0.25">
      <c r="A1095" t="s">
        <v>664</v>
      </c>
      <c r="B1095" s="22">
        <f t="shared" si="102"/>
        <v>2017</v>
      </c>
      <c r="C1095">
        <v>1.07382</v>
      </c>
      <c r="D1095" s="2">
        <v>-2.5080815962544856E-3</v>
      </c>
      <c r="E1095" s="10">
        <v>2.9159951182700095E-3</v>
      </c>
      <c r="F1095" s="10">
        <v>1.2297826189465955E-2</v>
      </c>
      <c r="G1095" s="10">
        <v>-4.7026357287679454E-3</v>
      </c>
      <c r="H1095" s="10">
        <v>-1.7989655947828753E-3</v>
      </c>
      <c r="I1095" s="10">
        <v>9.095550554998777E-3</v>
      </c>
      <c r="J1095" s="2">
        <f t="shared" si="103"/>
        <v>-3.9753517845236461E-4</v>
      </c>
      <c r="K1095" s="10">
        <f t="shared" si="104"/>
        <v>1.0243802499498855E-4</v>
      </c>
      <c r="L1095" s="10">
        <f t="shared" si="105"/>
        <v>-2.1105464178021211E-3</v>
      </c>
      <c r="M1095" s="9">
        <f t="shared" si="106"/>
        <v>9.2438024994988553E-5</v>
      </c>
      <c r="N1095" s="19">
        <f t="shared" si="107"/>
        <v>0.28977791576544215</v>
      </c>
    </row>
    <row r="1096" spans="1:14" x14ac:dyDescent="0.25">
      <c r="A1096" t="s">
        <v>665</v>
      </c>
      <c r="B1096" s="22">
        <f t="shared" si="102"/>
        <v>2017</v>
      </c>
      <c r="C1096">
        <v>1.0739300000000001</v>
      </c>
      <c r="D1096" s="2">
        <v>1.0243802499498855E-4</v>
      </c>
      <c r="E1096" s="10">
        <v>-2.5080815962544856E-3</v>
      </c>
      <c r="F1096" s="10">
        <v>2.9159951182700095E-3</v>
      </c>
      <c r="G1096" s="10">
        <v>1.2297826189465955E-2</v>
      </c>
      <c r="H1096" s="10">
        <v>-4.7026357287679454E-3</v>
      </c>
      <c r="I1096" s="10">
        <v>-1.7989655947828753E-3</v>
      </c>
      <c r="J1096" s="2">
        <f t="shared" si="103"/>
        <v>3.4192466876681359E-4</v>
      </c>
      <c r="K1096" s="10">
        <f t="shared" si="104"/>
        <v>6.5553620813274538E-3</v>
      </c>
      <c r="L1096" s="10">
        <f t="shared" si="105"/>
        <v>-2.3948664377182504E-4</v>
      </c>
      <c r="M1096" s="9">
        <f t="shared" si="106"/>
        <v>-6.5653620813274534E-3</v>
      </c>
      <c r="N1096" s="19">
        <f t="shared" si="107"/>
        <v>0.28321255368411469</v>
      </c>
    </row>
    <row r="1097" spans="1:14" x14ac:dyDescent="0.25">
      <c r="A1097" t="s">
        <v>666</v>
      </c>
      <c r="B1097" s="22">
        <f t="shared" si="102"/>
        <v>2017</v>
      </c>
      <c r="C1097">
        <v>1.08097</v>
      </c>
      <c r="D1097" s="2">
        <v>6.5553620813274538E-3</v>
      </c>
      <c r="E1097" s="10">
        <v>1.0243802499498855E-4</v>
      </c>
      <c r="F1097" s="10">
        <v>-2.5080815962544856E-3</v>
      </c>
      <c r="G1097" s="10">
        <v>2.9159951182700095E-3</v>
      </c>
      <c r="H1097" s="10">
        <v>1.2297826189465955E-2</v>
      </c>
      <c r="I1097" s="10">
        <v>-4.7026357287679454E-3</v>
      </c>
      <c r="J1097" s="2">
        <f t="shared" si="103"/>
        <v>-1.396529037087359E-5</v>
      </c>
      <c r="K1097" s="10">
        <f t="shared" si="104"/>
        <v>-1.2396273717123485E-3</v>
      </c>
      <c r="L1097" s="10">
        <f t="shared" si="105"/>
        <v>6.5693273716983273E-3</v>
      </c>
      <c r="M1097" s="9">
        <f t="shared" si="106"/>
        <v>1.2296273717123485E-3</v>
      </c>
      <c r="N1097" s="19">
        <f t="shared" si="107"/>
        <v>0.28444218105582703</v>
      </c>
    </row>
    <row r="1098" spans="1:14" x14ac:dyDescent="0.25">
      <c r="A1098" t="s">
        <v>667</v>
      </c>
      <c r="B1098" s="22">
        <f t="shared" si="102"/>
        <v>2017</v>
      </c>
      <c r="C1098">
        <v>1.0796300000000001</v>
      </c>
      <c r="D1098" s="2">
        <v>-1.2396273717123485E-3</v>
      </c>
      <c r="E1098" s="10">
        <v>6.5553620813274538E-3</v>
      </c>
      <c r="F1098" s="10">
        <v>1.0243802499498855E-4</v>
      </c>
      <c r="G1098" s="10">
        <v>-2.5080815962544856E-3</v>
      </c>
      <c r="H1098" s="10">
        <v>2.9159951182700095E-3</v>
      </c>
      <c r="I1098" s="10">
        <v>1.2297826189465955E-2</v>
      </c>
      <c r="J1098" s="2">
        <f t="shared" si="103"/>
        <v>-8.936870361999932E-4</v>
      </c>
      <c r="K1098" s="10">
        <f t="shared" si="104"/>
        <v>-1.2319035225031305E-3</v>
      </c>
      <c r="L1098" s="10">
        <f t="shared" si="105"/>
        <v>-3.459403355123553E-4</v>
      </c>
      <c r="M1098" s="9">
        <f t="shared" si="106"/>
        <v>1.2219035225031305E-3</v>
      </c>
      <c r="N1098" s="19">
        <f t="shared" si="107"/>
        <v>0.28566408457833015</v>
      </c>
    </row>
    <row r="1099" spans="1:14" x14ac:dyDescent="0.25">
      <c r="A1099" t="s">
        <v>668</v>
      </c>
      <c r="B1099" s="22">
        <f t="shared" si="102"/>
        <v>2017</v>
      </c>
      <c r="C1099">
        <v>1.0783</v>
      </c>
      <c r="D1099" s="2">
        <v>-1.2319035225031305E-3</v>
      </c>
      <c r="E1099" s="10">
        <v>-1.2396273717123485E-3</v>
      </c>
      <c r="F1099" s="10">
        <v>6.5553620813274538E-3</v>
      </c>
      <c r="G1099" s="10">
        <v>1.0243802499498855E-4</v>
      </c>
      <c r="H1099" s="10">
        <v>-2.5080815962544856E-3</v>
      </c>
      <c r="I1099" s="10">
        <v>2.9159951182700095E-3</v>
      </c>
      <c r="J1099" s="2">
        <f t="shared" si="103"/>
        <v>1.6899736400123605E-4</v>
      </c>
      <c r="K1099" s="10">
        <f t="shared" si="104"/>
        <v>1.2890661226003797E-3</v>
      </c>
      <c r="L1099" s="10">
        <f t="shared" si="105"/>
        <v>-1.4009008865043665E-3</v>
      </c>
      <c r="M1099" s="9">
        <f t="shared" si="106"/>
        <v>1.2790661226003796E-3</v>
      </c>
      <c r="N1099" s="19">
        <f t="shared" si="107"/>
        <v>0.28694315070093052</v>
      </c>
    </row>
    <row r="1100" spans="1:14" x14ac:dyDescent="0.25">
      <c r="A1100" t="s">
        <v>669</v>
      </c>
      <c r="B1100" s="22">
        <f t="shared" si="102"/>
        <v>2017</v>
      </c>
      <c r="C1100">
        <v>1.07969</v>
      </c>
      <c r="D1100" s="2">
        <v>1.2890661226003797E-3</v>
      </c>
      <c r="E1100" s="10">
        <v>-1.2319035225031305E-3</v>
      </c>
      <c r="F1100" s="10">
        <v>-1.2396273717123485E-3</v>
      </c>
      <c r="G1100" s="10">
        <v>6.5553620813274538E-3</v>
      </c>
      <c r="H1100" s="10">
        <v>1.0243802499498855E-4</v>
      </c>
      <c r="I1100" s="10">
        <v>-2.5080815962544856E-3</v>
      </c>
      <c r="J1100" s="2">
        <f t="shared" si="103"/>
        <v>1.6794437809104451E-4</v>
      </c>
      <c r="K1100" s="10">
        <f t="shared" si="104"/>
        <v>6.1962229899321652E-3</v>
      </c>
      <c r="L1100" s="10">
        <f t="shared" si="105"/>
        <v>1.1211217445093351E-3</v>
      </c>
      <c r="M1100" s="9">
        <f t="shared" si="106"/>
        <v>-6.2062229899321648E-3</v>
      </c>
      <c r="N1100" s="19">
        <f t="shared" si="107"/>
        <v>0.28073692771099834</v>
      </c>
    </row>
    <row r="1101" spans="1:14" x14ac:dyDescent="0.25">
      <c r="A1101" t="s">
        <v>670</v>
      </c>
      <c r="B1101" s="22">
        <f t="shared" si="102"/>
        <v>2017</v>
      </c>
      <c r="C1101">
        <v>1.0863799999999999</v>
      </c>
      <c r="D1101" s="2">
        <v>6.1962229899321652E-3</v>
      </c>
      <c r="E1101" s="10">
        <v>1.2890661226003797E-3</v>
      </c>
      <c r="F1101" s="10">
        <v>-1.2319035225031305E-3</v>
      </c>
      <c r="G1101" s="10">
        <v>-1.2396273717123485E-3</v>
      </c>
      <c r="H1101" s="10">
        <v>6.5553620813274538E-3</v>
      </c>
      <c r="I1101" s="10">
        <v>1.0243802499498855E-4</v>
      </c>
      <c r="J1101" s="2">
        <f t="shared" si="103"/>
        <v>-1.7573730760868473E-4</v>
      </c>
      <c r="K1101" s="10">
        <f t="shared" si="104"/>
        <v>-4.7221046042820181E-3</v>
      </c>
      <c r="L1101" s="10">
        <f t="shared" si="105"/>
        <v>6.3719602975408499E-3</v>
      </c>
      <c r="M1101" s="9">
        <f t="shared" si="106"/>
        <v>4.7121046042820185E-3</v>
      </c>
      <c r="N1101" s="19">
        <f t="shared" si="107"/>
        <v>0.28544903231528035</v>
      </c>
    </row>
    <row r="1102" spans="1:14" x14ac:dyDescent="0.25">
      <c r="A1102" t="s">
        <v>671</v>
      </c>
      <c r="B1102" s="22">
        <f t="shared" si="102"/>
        <v>2017</v>
      </c>
      <c r="C1102">
        <v>1.08125</v>
      </c>
      <c r="D1102" s="2">
        <v>-4.7221046042820181E-3</v>
      </c>
      <c r="E1102" s="10">
        <v>6.1962229899321652E-3</v>
      </c>
      <c r="F1102" s="10">
        <v>1.2890661226003797E-3</v>
      </c>
      <c r="G1102" s="10">
        <v>-1.2319035225031305E-3</v>
      </c>
      <c r="H1102" s="10">
        <v>-1.2396273717123485E-3</v>
      </c>
      <c r="I1102" s="10">
        <v>6.5553620813274538E-3</v>
      </c>
      <c r="J1102" s="2">
        <f t="shared" si="103"/>
        <v>-8.4472590389475521E-4</v>
      </c>
      <c r="K1102" s="10">
        <f t="shared" si="104"/>
        <v>-4.3468208092486416E-3</v>
      </c>
      <c r="L1102" s="10">
        <f t="shared" si="105"/>
        <v>-3.8773787003872628E-3</v>
      </c>
      <c r="M1102" s="9">
        <f t="shared" si="106"/>
        <v>-4.3568208092486412E-3</v>
      </c>
      <c r="N1102" s="19">
        <f t="shared" si="107"/>
        <v>0.2810922115060317</v>
      </c>
    </row>
    <row r="1103" spans="1:14" x14ac:dyDescent="0.25">
      <c r="A1103" t="s">
        <v>672</v>
      </c>
      <c r="B1103" s="22">
        <f t="shared" si="102"/>
        <v>2017</v>
      </c>
      <c r="C1103">
        <v>1.0765499999999999</v>
      </c>
      <c r="D1103" s="2">
        <v>-4.3468208092486416E-3</v>
      </c>
      <c r="E1103" s="10">
        <v>-4.7221046042820181E-3</v>
      </c>
      <c r="F1103" s="10">
        <v>6.1962229899321652E-3</v>
      </c>
      <c r="G1103" s="10">
        <v>1.2890661226003797E-3</v>
      </c>
      <c r="H1103" s="10">
        <v>-1.2319035225031305E-3</v>
      </c>
      <c r="I1103" s="10">
        <v>-1.2396273717123485E-3</v>
      </c>
      <c r="J1103" s="2">
        <f t="shared" si="103"/>
        <v>6.4376057585709687E-4</v>
      </c>
      <c r="K1103" s="10">
        <f t="shared" si="104"/>
        <v>-8.4622172681250163E-3</v>
      </c>
      <c r="L1103" s="10">
        <f t="shared" si="105"/>
        <v>-4.9905813851057381E-3</v>
      </c>
      <c r="M1103" s="9">
        <f t="shared" si="106"/>
        <v>-8.4722172681250159E-3</v>
      </c>
      <c r="N1103" s="19">
        <f t="shared" si="107"/>
        <v>0.27261999423790667</v>
      </c>
    </row>
    <row r="1104" spans="1:14" x14ac:dyDescent="0.25">
      <c r="A1104" t="s">
        <v>673</v>
      </c>
      <c r="B1104" s="22">
        <f t="shared" si="102"/>
        <v>2017</v>
      </c>
      <c r="C1104">
        <v>1.0674399999999999</v>
      </c>
      <c r="D1104" s="2">
        <v>-8.4622172681250163E-3</v>
      </c>
      <c r="E1104" s="10">
        <v>-4.3468208092486416E-3</v>
      </c>
      <c r="F1104" s="10">
        <v>-4.7221046042820181E-3</v>
      </c>
      <c r="G1104" s="10">
        <v>6.1962229899321652E-3</v>
      </c>
      <c r="H1104" s="10">
        <v>1.2890661226003797E-3</v>
      </c>
      <c r="I1104" s="10">
        <v>-1.2319035225031305E-3</v>
      </c>
      <c r="J1104" s="2">
        <f t="shared" si="103"/>
        <v>5.9259844959215859E-4</v>
      </c>
      <c r="K1104" s="10">
        <f t="shared" si="104"/>
        <v>-2.0235329386194545E-3</v>
      </c>
      <c r="L1104" s="10">
        <f t="shared" si="105"/>
        <v>-9.0548157177171747E-3</v>
      </c>
      <c r="M1104" s="9">
        <f t="shared" si="106"/>
        <v>-2.0335329386194545E-3</v>
      </c>
      <c r="N1104" s="19">
        <f t="shared" si="107"/>
        <v>0.27058646129928721</v>
      </c>
    </row>
    <row r="1105" spans="1:14" x14ac:dyDescent="0.25">
      <c r="A1105" t="s">
        <v>674</v>
      </c>
      <c r="B1105" s="22">
        <f t="shared" si="102"/>
        <v>2017</v>
      </c>
      <c r="C1105">
        <v>1.06528</v>
      </c>
      <c r="D1105" s="2">
        <v>-2.0235329386194545E-3</v>
      </c>
      <c r="E1105" s="10">
        <v>-8.4622172681250163E-3</v>
      </c>
      <c r="F1105" s="10">
        <v>-4.3468208092486416E-3</v>
      </c>
      <c r="G1105" s="10">
        <v>-4.7221046042820181E-3</v>
      </c>
      <c r="H1105" s="10">
        <v>6.1962229899321652E-3</v>
      </c>
      <c r="I1105" s="10">
        <v>1.2890661226003797E-3</v>
      </c>
      <c r="J1105" s="2">
        <f t="shared" si="103"/>
        <v>1.1536470108298939E-3</v>
      </c>
      <c r="K1105" s="10">
        <f t="shared" si="104"/>
        <v>1.5301141483929914E-3</v>
      </c>
      <c r="L1105" s="10">
        <f t="shared" si="105"/>
        <v>-3.1771799494493486E-3</v>
      </c>
      <c r="M1105" s="9">
        <f t="shared" si="106"/>
        <v>1.5201141483929914E-3</v>
      </c>
      <c r="N1105" s="19">
        <f t="shared" si="107"/>
        <v>0.27210657544768019</v>
      </c>
    </row>
    <row r="1106" spans="1:14" x14ac:dyDescent="0.25">
      <c r="A1106" s="1">
        <v>42770.958333333336</v>
      </c>
      <c r="B1106" s="22">
        <f t="shared" si="102"/>
        <v>2017</v>
      </c>
      <c r="C1106">
        <v>1.06691</v>
      </c>
      <c r="D1106" s="2">
        <v>1.5301141483929914E-3</v>
      </c>
      <c r="E1106" s="10">
        <v>-2.0235329386194545E-3</v>
      </c>
      <c r="F1106" s="10">
        <v>-8.4622172681250163E-3</v>
      </c>
      <c r="G1106" s="10">
        <v>-4.3468208092486416E-3</v>
      </c>
      <c r="H1106" s="10">
        <v>-4.7221046042820181E-3</v>
      </c>
      <c r="I1106" s="10">
        <v>6.1962229899321652E-3</v>
      </c>
      <c r="J1106" s="2">
        <f t="shared" si="103"/>
        <v>2.7586655506322286E-4</v>
      </c>
      <c r="K1106" s="10">
        <f t="shared" si="104"/>
        <v>3.5616874900412654E-4</v>
      </c>
      <c r="L1106" s="10">
        <f t="shared" si="105"/>
        <v>1.2542475933297686E-3</v>
      </c>
      <c r="M1106" s="9">
        <f t="shared" si="106"/>
        <v>-3.6616874900412657E-4</v>
      </c>
      <c r="N1106" s="19">
        <f t="shared" si="107"/>
        <v>0.27174040669867605</v>
      </c>
    </row>
    <row r="1107" spans="1:14" x14ac:dyDescent="0.25">
      <c r="A1107" s="1">
        <v>42798.958333333336</v>
      </c>
      <c r="B1107" s="22">
        <f t="shared" si="102"/>
        <v>2017</v>
      </c>
      <c r="C1107">
        <v>1.0672900000000001</v>
      </c>
      <c r="D1107" s="2">
        <v>3.5616874900412654E-4</v>
      </c>
      <c r="E1107" s="10">
        <v>1.5301141483929914E-3</v>
      </c>
      <c r="F1107" s="10">
        <v>-2.0235329386194545E-3</v>
      </c>
      <c r="G1107" s="10">
        <v>-8.4622172681250163E-3</v>
      </c>
      <c r="H1107" s="10">
        <v>-4.3468208092486416E-3</v>
      </c>
      <c r="I1107" s="10">
        <v>-4.7221046042820181E-3</v>
      </c>
      <c r="J1107" s="2">
        <f t="shared" si="103"/>
        <v>-2.0859918359354809E-4</v>
      </c>
      <c r="K1107" s="10">
        <f t="shared" si="104"/>
        <v>-9.5569151776930816E-4</v>
      </c>
      <c r="L1107" s="10">
        <f t="shared" si="105"/>
        <v>5.6476793259767463E-4</v>
      </c>
      <c r="M1107" s="9">
        <f t="shared" si="106"/>
        <v>9.4569151776930814E-4</v>
      </c>
      <c r="N1107" s="19">
        <f t="shared" si="107"/>
        <v>0.27268609821644535</v>
      </c>
    </row>
    <row r="1108" spans="1:14" x14ac:dyDescent="0.25">
      <c r="A1108" s="1">
        <v>42829.958333333336</v>
      </c>
      <c r="B1108" s="22">
        <f t="shared" si="102"/>
        <v>2017</v>
      </c>
      <c r="C1108">
        <v>1.0662700000000001</v>
      </c>
      <c r="D1108" s="2">
        <v>-9.5569151776930816E-4</v>
      </c>
      <c r="E1108" s="10">
        <v>3.5616874900412654E-4</v>
      </c>
      <c r="F1108" s="10">
        <v>1.5301141483929914E-3</v>
      </c>
      <c r="G1108" s="10">
        <v>-2.0235329386194545E-3</v>
      </c>
      <c r="H1108" s="10">
        <v>-8.4622172681250163E-3</v>
      </c>
      <c r="I1108" s="10">
        <v>-4.3468208092486416E-3</v>
      </c>
      <c r="J1108" s="2">
        <f t="shared" si="103"/>
        <v>-4.8556188008473977E-5</v>
      </c>
      <c r="K1108" s="10">
        <f t="shared" si="104"/>
        <v>-1.7725341611410927E-3</v>
      </c>
      <c r="L1108" s="10">
        <f t="shared" si="105"/>
        <v>-9.0713532976083419E-4</v>
      </c>
      <c r="M1108" s="9">
        <f t="shared" si="106"/>
        <v>-1.7825341611410928E-3</v>
      </c>
      <c r="N1108" s="19">
        <f t="shared" si="107"/>
        <v>0.27090356405530425</v>
      </c>
    </row>
    <row r="1109" spans="1:14" x14ac:dyDescent="0.25">
      <c r="A1109" s="1">
        <v>42859.958333333336</v>
      </c>
      <c r="B1109" s="22">
        <f t="shared" si="102"/>
        <v>2017</v>
      </c>
      <c r="C1109">
        <v>1.0643800000000001</v>
      </c>
      <c r="D1109" s="2">
        <v>-1.7725341611410927E-3</v>
      </c>
      <c r="E1109" s="10">
        <v>-9.5569151776930816E-4</v>
      </c>
      <c r="F1109" s="10">
        <v>3.5616874900412654E-4</v>
      </c>
      <c r="G1109" s="10">
        <v>1.5301141483929914E-3</v>
      </c>
      <c r="H1109" s="10">
        <v>-2.0235329386194545E-3</v>
      </c>
      <c r="I1109" s="10">
        <v>-8.4622172681250163E-3</v>
      </c>
      <c r="J1109" s="2">
        <f t="shared" si="103"/>
        <v>1.3028862623310262E-4</v>
      </c>
      <c r="K1109" s="10">
        <f t="shared" si="104"/>
        <v>-5.157932317405467E-3</v>
      </c>
      <c r="L1109" s="10">
        <f t="shared" si="105"/>
        <v>-1.9028227873741953E-3</v>
      </c>
      <c r="M1109" s="9">
        <f t="shared" si="106"/>
        <v>-5.1679323174054666E-3</v>
      </c>
      <c r="N1109" s="19">
        <f t="shared" si="107"/>
        <v>0.26573563173789877</v>
      </c>
    </row>
    <row r="1110" spans="1:14" x14ac:dyDescent="0.25">
      <c r="A1110" s="1">
        <v>42890.958333333336</v>
      </c>
      <c r="B1110" s="22">
        <f t="shared" si="102"/>
        <v>2017</v>
      </c>
      <c r="C1110">
        <v>1.0588900000000001</v>
      </c>
      <c r="D1110" s="2">
        <v>-5.157932317405467E-3</v>
      </c>
      <c r="E1110" s="10">
        <v>-1.7725341611410927E-3</v>
      </c>
      <c r="F1110" s="10">
        <v>-9.5569151776930816E-4</v>
      </c>
      <c r="G1110" s="10">
        <v>3.5616874900412654E-4</v>
      </c>
      <c r="H1110" s="10">
        <v>1.5301141483929914E-3</v>
      </c>
      <c r="I1110" s="10">
        <v>-2.0235329386194545E-3</v>
      </c>
      <c r="J1110" s="2">
        <f t="shared" si="103"/>
        <v>2.4164810141389593E-4</v>
      </c>
      <c r="K1110" s="10">
        <f t="shared" si="104"/>
        <v>6.4218190746889725E-4</v>
      </c>
      <c r="L1110" s="10">
        <f t="shared" si="105"/>
        <v>-5.399580418819363E-3</v>
      </c>
      <c r="M1110" s="9">
        <f t="shared" si="106"/>
        <v>6.3218190746889722E-4</v>
      </c>
      <c r="N1110" s="19">
        <f t="shared" si="107"/>
        <v>0.26636781364536766</v>
      </c>
    </row>
    <row r="1111" spans="1:14" x14ac:dyDescent="0.25">
      <c r="A1111" s="1">
        <v>42982.958333333336</v>
      </c>
      <c r="B1111" s="22">
        <f t="shared" si="102"/>
        <v>2017</v>
      </c>
      <c r="C1111">
        <v>1.0595699999999999</v>
      </c>
      <c r="D1111" s="2">
        <v>6.4218190746889725E-4</v>
      </c>
      <c r="E1111" s="10">
        <v>-5.157932317405467E-3</v>
      </c>
      <c r="F1111" s="10">
        <v>-1.7725341611410927E-3</v>
      </c>
      <c r="G1111" s="10">
        <v>-9.5569151776930816E-4</v>
      </c>
      <c r="H1111" s="10">
        <v>3.5616874900412654E-4</v>
      </c>
      <c r="I1111" s="10">
        <v>1.5301141483929914E-3</v>
      </c>
      <c r="J1111" s="2">
        <f t="shared" si="103"/>
        <v>7.0317660389688499E-4</v>
      </c>
      <c r="K1111" s="10">
        <f t="shared" si="104"/>
        <v>8.022122181639002E-4</v>
      </c>
      <c r="L1111" s="10">
        <f t="shared" si="105"/>
        <v>-6.099469642798774E-5</v>
      </c>
      <c r="M1111" s="9">
        <f t="shared" si="106"/>
        <v>-8.1221221816390023E-4</v>
      </c>
      <c r="N1111" s="19">
        <f t="shared" si="107"/>
        <v>0.26555560142720375</v>
      </c>
    </row>
    <row r="1112" spans="1:14" x14ac:dyDescent="0.25">
      <c r="A1112" s="1">
        <v>43012.958333333336</v>
      </c>
      <c r="B1112" s="22">
        <f t="shared" si="102"/>
        <v>2017</v>
      </c>
      <c r="C1112">
        <v>1.0604199999999999</v>
      </c>
      <c r="D1112" s="2">
        <v>8.022122181639002E-4</v>
      </c>
      <c r="E1112" s="10">
        <v>6.4218190746889725E-4</v>
      </c>
      <c r="F1112" s="10">
        <v>-5.157932317405467E-3</v>
      </c>
      <c r="G1112" s="10">
        <v>-1.7725341611410927E-3</v>
      </c>
      <c r="H1112" s="10">
        <v>-9.5569151776930816E-4</v>
      </c>
      <c r="I1112" s="10">
        <v>3.5616874900412654E-4</v>
      </c>
      <c r="J1112" s="2">
        <f t="shared" si="103"/>
        <v>-8.7548122966675399E-5</v>
      </c>
      <c r="K1112" s="10">
        <f t="shared" si="104"/>
        <v>5.743007487599483E-3</v>
      </c>
      <c r="L1112" s="10">
        <f t="shared" si="105"/>
        <v>8.8976034113057558E-4</v>
      </c>
      <c r="M1112" s="9">
        <f t="shared" si="106"/>
        <v>-5.7530074875994826E-3</v>
      </c>
      <c r="N1112" s="19">
        <f t="shared" si="107"/>
        <v>0.25980259393960425</v>
      </c>
    </row>
    <row r="1113" spans="1:14" x14ac:dyDescent="0.25">
      <c r="A1113" s="1">
        <v>43043.958333333336</v>
      </c>
      <c r="B1113" s="22">
        <f t="shared" si="102"/>
        <v>2017</v>
      </c>
      <c r="C1113">
        <v>1.0665100000000001</v>
      </c>
      <c r="D1113" s="2">
        <v>5.743007487599483E-3</v>
      </c>
      <c r="E1113" s="10">
        <v>8.022122181639002E-4</v>
      </c>
      <c r="F1113" s="10">
        <v>6.4218190746889725E-4</v>
      </c>
      <c r="G1113" s="10">
        <v>-5.157932317405467E-3</v>
      </c>
      <c r="H1113" s="10">
        <v>-1.7725341611410927E-3</v>
      </c>
      <c r="I1113" s="10">
        <v>-9.5569151776930816E-4</v>
      </c>
      <c r="J1113" s="2">
        <f t="shared" si="103"/>
        <v>-1.0936492153445497E-4</v>
      </c>
      <c r="K1113" s="10">
        <f t="shared" si="104"/>
        <v>-4.8757161208052846E-3</v>
      </c>
      <c r="L1113" s="10">
        <f t="shared" si="105"/>
        <v>5.8523724091339383E-3</v>
      </c>
      <c r="M1113" s="9">
        <f t="shared" si="106"/>
        <v>4.865716120805285E-3</v>
      </c>
      <c r="N1113" s="19">
        <f t="shared" si="107"/>
        <v>0.26466831006040953</v>
      </c>
    </row>
    <row r="1114" spans="1:14" x14ac:dyDescent="0.25">
      <c r="A1114" s="1">
        <v>43073.958333333336</v>
      </c>
      <c r="B1114" s="22">
        <f t="shared" si="102"/>
        <v>2017</v>
      </c>
      <c r="C1114">
        <v>1.06131</v>
      </c>
      <c r="D1114" s="2">
        <v>-4.8757161208052846E-3</v>
      </c>
      <c r="E1114" s="10">
        <v>5.743007487599483E-3</v>
      </c>
      <c r="F1114" s="10">
        <v>8.022122181639002E-4</v>
      </c>
      <c r="G1114" s="10">
        <v>6.4218190746889725E-4</v>
      </c>
      <c r="H1114" s="10">
        <v>-5.157932317405467E-3</v>
      </c>
      <c r="I1114" s="10">
        <v>-1.7725341611410927E-3</v>
      </c>
      <c r="J1114" s="2">
        <f t="shared" si="103"/>
        <v>-7.8293941307782582E-4</v>
      </c>
      <c r="K1114" s="10">
        <f t="shared" si="104"/>
        <v>-2.4498026024433184E-4</v>
      </c>
      <c r="L1114" s="10">
        <f t="shared" si="105"/>
        <v>-4.0927767077274585E-3</v>
      </c>
      <c r="M1114" s="9">
        <f t="shared" si="106"/>
        <v>-2.5498026024433186E-4</v>
      </c>
      <c r="N1114" s="19">
        <f t="shared" si="107"/>
        <v>0.26441332980016519</v>
      </c>
    </row>
    <row r="1115" spans="1:14" x14ac:dyDescent="0.25">
      <c r="A1115" t="s">
        <v>675</v>
      </c>
      <c r="B1115" s="22">
        <f t="shared" si="102"/>
        <v>2017</v>
      </c>
      <c r="C1115">
        <v>1.06105</v>
      </c>
      <c r="D1115" s="2">
        <v>-2.4498026024433184E-4</v>
      </c>
      <c r="E1115" s="10">
        <v>-4.8757161208052846E-3</v>
      </c>
      <c r="F1115" s="10">
        <v>5.743007487599483E-3</v>
      </c>
      <c r="G1115" s="10">
        <v>8.022122181639002E-4</v>
      </c>
      <c r="H1115" s="10">
        <v>6.4218190746889725E-4</v>
      </c>
      <c r="I1115" s="10">
        <v>-5.157932317405467E-3</v>
      </c>
      <c r="J1115" s="2">
        <f t="shared" si="103"/>
        <v>6.6470230557770223E-4</v>
      </c>
      <c r="K1115" s="10">
        <f t="shared" si="104"/>
        <v>3.006455869186242E-3</v>
      </c>
      <c r="L1115" s="10">
        <f t="shared" si="105"/>
        <v>-9.0968256582203407E-4</v>
      </c>
      <c r="M1115" s="9">
        <f t="shared" si="106"/>
        <v>2.9964558691862419E-3</v>
      </c>
      <c r="N1115" s="19">
        <f t="shared" si="107"/>
        <v>0.26740978566935142</v>
      </c>
    </row>
    <row r="1116" spans="1:14" x14ac:dyDescent="0.25">
      <c r="A1116" t="s">
        <v>676</v>
      </c>
      <c r="B1116" s="22">
        <f t="shared" si="102"/>
        <v>2017</v>
      </c>
      <c r="C1116">
        <v>1.0642400000000001</v>
      </c>
      <c r="D1116" s="2">
        <v>3.006455869186242E-3</v>
      </c>
      <c r="E1116" s="10">
        <v>-2.4498026024433184E-4</v>
      </c>
      <c r="F1116" s="10">
        <v>-4.8757161208052846E-3</v>
      </c>
      <c r="G1116" s="10">
        <v>5.743007487599483E-3</v>
      </c>
      <c r="H1116" s="10">
        <v>8.022122181639002E-4</v>
      </c>
      <c r="I1116" s="10">
        <v>6.4218190746889725E-4</v>
      </c>
      <c r="J1116" s="2">
        <f t="shared" si="103"/>
        <v>3.3397954222678987E-5</v>
      </c>
      <c r="K1116" s="10">
        <f t="shared" si="104"/>
        <v>8.193640532210722E-3</v>
      </c>
      <c r="L1116" s="10">
        <f t="shared" si="105"/>
        <v>2.9730579149635631E-3</v>
      </c>
      <c r="M1116" s="9">
        <f t="shared" si="106"/>
        <v>-8.2036405322107216E-3</v>
      </c>
      <c r="N1116" s="19">
        <f t="shared" si="107"/>
        <v>0.25920614513714069</v>
      </c>
    </row>
    <row r="1117" spans="1:14" x14ac:dyDescent="0.25">
      <c r="A1117" t="s">
        <v>677</v>
      </c>
      <c r="B1117" s="22">
        <f t="shared" si="102"/>
        <v>2017</v>
      </c>
      <c r="C1117">
        <v>1.0729599999999999</v>
      </c>
      <c r="D1117" s="2">
        <v>8.193640532210722E-3</v>
      </c>
      <c r="E1117" s="10">
        <v>3.006455869186242E-3</v>
      </c>
      <c r="F1117" s="10">
        <v>-2.4498026024433184E-4</v>
      </c>
      <c r="G1117" s="10">
        <v>-4.8757161208052846E-3</v>
      </c>
      <c r="H1117" s="10">
        <v>5.743007487599483E-3</v>
      </c>
      <c r="I1117" s="10">
        <v>8.022122181639002E-4</v>
      </c>
      <c r="J1117" s="2">
        <f t="shared" si="103"/>
        <v>-4.0986761705389231E-4</v>
      </c>
      <c r="K1117" s="10">
        <f t="shared" si="104"/>
        <v>-1.8174023262749195E-3</v>
      </c>
      <c r="L1117" s="10">
        <f t="shared" si="105"/>
        <v>8.6035081492646139E-3</v>
      </c>
      <c r="M1117" s="9">
        <f t="shared" si="106"/>
        <v>1.8074023262749195E-3</v>
      </c>
      <c r="N1117" s="19">
        <f t="shared" si="107"/>
        <v>0.2610135474634156</v>
      </c>
    </row>
    <row r="1118" spans="1:14" x14ac:dyDescent="0.25">
      <c r="A1118" t="s">
        <v>678</v>
      </c>
      <c r="B1118" s="22">
        <f t="shared" si="102"/>
        <v>2017</v>
      </c>
      <c r="C1118">
        <v>1.07101</v>
      </c>
      <c r="D1118" s="2">
        <v>-1.8174023262749195E-3</v>
      </c>
      <c r="E1118" s="10">
        <v>8.193640532210722E-3</v>
      </c>
      <c r="F1118" s="10">
        <v>3.006455869186242E-3</v>
      </c>
      <c r="G1118" s="10">
        <v>-2.4498026024433184E-4</v>
      </c>
      <c r="H1118" s="10">
        <v>-4.8757161208052846E-3</v>
      </c>
      <c r="I1118" s="10">
        <v>5.743007487599483E-3</v>
      </c>
      <c r="J1118" s="2">
        <f t="shared" si="103"/>
        <v>-1.1170321687916172E-3</v>
      </c>
      <c r="K1118" s="10">
        <f t="shared" si="104"/>
        <v>5.9756678275646458E-4</v>
      </c>
      <c r="L1118" s="10">
        <f t="shared" si="105"/>
        <v>-7.003701574833023E-4</v>
      </c>
      <c r="M1118" s="9">
        <f t="shared" si="106"/>
        <v>5.8756678275646455E-4</v>
      </c>
      <c r="N1118" s="19">
        <f t="shared" si="107"/>
        <v>0.26160111424617205</v>
      </c>
    </row>
    <row r="1119" spans="1:14" x14ac:dyDescent="0.25">
      <c r="A1119" t="s">
        <v>679</v>
      </c>
      <c r="B1119" s="22">
        <f t="shared" si="102"/>
        <v>2017</v>
      </c>
      <c r="C1119">
        <v>1.07165</v>
      </c>
      <c r="D1119" s="2">
        <v>5.9756678275646458E-4</v>
      </c>
      <c r="E1119" s="10">
        <v>-1.8174023262749195E-3</v>
      </c>
      <c r="F1119" s="10">
        <v>8.193640532210722E-3</v>
      </c>
      <c r="G1119" s="10">
        <v>3.006455869186242E-3</v>
      </c>
      <c r="H1119" s="10">
        <v>-2.4498026024433184E-4</v>
      </c>
      <c r="I1119" s="10">
        <v>-4.8757161208052846E-3</v>
      </c>
      <c r="J1119" s="2">
        <f t="shared" si="103"/>
        <v>2.4776494088373977E-4</v>
      </c>
      <c r="K1119" s="10">
        <f t="shared" si="104"/>
        <v>6.7186114869599578E-4</v>
      </c>
      <c r="L1119" s="10">
        <f t="shared" si="105"/>
        <v>3.4980184187272481E-4</v>
      </c>
      <c r="M1119" s="9">
        <f t="shared" si="106"/>
        <v>-6.8186114869599581E-4</v>
      </c>
      <c r="N1119" s="19">
        <f t="shared" si="107"/>
        <v>0.26091925309747604</v>
      </c>
    </row>
    <row r="1120" spans="1:14" x14ac:dyDescent="0.25">
      <c r="A1120" t="s">
        <v>680</v>
      </c>
      <c r="B1120" s="22">
        <f t="shared" si="102"/>
        <v>2017</v>
      </c>
      <c r="C1120">
        <v>1.07237</v>
      </c>
      <c r="D1120" s="2">
        <v>6.7186114869599578E-4</v>
      </c>
      <c r="E1120" s="10">
        <v>5.9756678275646458E-4</v>
      </c>
      <c r="F1120" s="10">
        <v>-1.8174023262749195E-3</v>
      </c>
      <c r="G1120" s="10">
        <v>8.193640532210722E-3</v>
      </c>
      <c r="H1120" s="10">
        <v>3.006455869186242E-3</v>
      </c>
      <c r="I1120" s="10">
        <v>-2.4498026024433184E-4</v>
      </c>
      <c r="J1120" s="2">
        <f t="shared" si="103"/>
        <v>-8.1465780286090318E-5</v>
      </c>
      <c r="K1120" s="10">
        <f t="shared" si="104"/>
        <v>1.3381575389091349E-2</v>
      </c>
      <c r="L1120" s="10">
        <f t="shared" si="105"/>
        <v>7.5332692898208604E-4</v>
      </c>
      <c r="M1120" s="9">
        <f t="shared" si="106"/>
        <v>-1.3391575389091349E-2</v>
      </c>
      <c r="N1120" s="19">
        <f t="shared" si="107"/>
        <v>0.24752767770838469</v>
      </c>
    </row>
    <row r="1121" spans="1:14" x14ac:dyDescent="0.25">
      <c r="A1121" t="s">
        <v>681</v>
      </c>
      <c r="B1121" s="22">
        <f t="shared" si="102"/>
        <v>2017</v>
      </c>
      <c r="C1121">
        <v>1.0867199999999999</v>
      </c>
      <c r="D1121" s="2">
        <v>1.3381575389091349E-2</v>
      </c>
      <c r="E1121" s="10">
        <v>6.7186114869599578E-4</v>
      </c>
      <c r="F1121" s="10">
        <v>5.9756678275646458E-4</v>
      </c>
      <c r="G1121" s="10">
        <v>-1.8174023262749195E-3</v>
      </c>
      <c r="H1121" s="10">
        <v>8.193640532210722E-3</v>
      </c>
      <c r="I1121" s="10">
        <v>3.006455869186242E-3</v>
      </c>
      <c r="J1121" s="2">
        <f t="shared" si="103"/>
        <v>-9.1594269129137139E-5</v>
      </c>
      <c r="K1121" s="10">
        <f t="shared" si="104"/>
        <v>5.3923733804477347E-3</v>
      </c>
      <c r="L1121" s="10">
        <f t="shared" si="105"/>
        <v>1.3473169658220487E-2</v>
      </c>
      <c r="M1121" s="9">
        <f t="shared" si="106"/>
        <v>-5.4023733804477343E-3</v>
      </c>
      <c r="N1121" s="19">
        <f t="shared" si="107"/>
        <v>0.24212530432793694</v>
      </c>
    </row>
    <row r="1122" spans="1:14" x14ac:dyDescent="0.25">
      <c r="A1122" t="s">
        <v>682</v>
      </c>
      <c r="B1122" s="22">
        <f t="shared" si="102"/>
        <v>2017</v>
      </c>
      <c r="C1122">
        <v>1.0925800000000001</v>
      </c>
      <c r="D1122" s="2">
        <v>5.3923733804477347E-3</v>
      </c>
      <c r="E1122" s="10">
        <v>1.3381575389091349E-2</v>
      </c>
      <c r="F1122" s="10">
        <v>6.7186114869599578E-4</v>
      </c>
      <c r="G1122" s="10">
        <v>5.9756678275646458E-4</v>
      </c>
      <c r="H1122" s="10">
        <v>-1.8174023262749195E-3</v>
      </c>
      <c r="I1122" s="10">
        <v>8.193640532210722E-3</v>
      </c>
      <c r="J1122" s="2">
        <f t="shared" si="103"/>
        <v>-1.824298993831039E-3</v>
      </c>
      <c r="K1122" s="10">
        <f t="shared" si="104"/>
        <v>-2.0227351772867941E-3</v>
      </c>
      <c r="L1122" s="10">
        <f t="shared" si="105"/>
        <v>7.2166723742787733E-3</v>
      </c>
      <c r="M1122" s="9">
        <f t="shared" si="106"/>
        <v>2.0127351772867941E-3</v>
      </c>
      <c r="N1122" s="19">
        <f t="shared" si="107"/>
        <v>0.24413803950522373</v>
      </c>
    </row>
    <row r="1123" spans="1:14" x14ac:dyDescent="0.25">
      <c r="A1123" t="s">
        <v>683</v>
      </c>
      <c r="B1123" s="22">
        <f t="shared" si="102"/>
        <v>2017</v>
      </c>
      <c r="C1123">
        <v>1.0903700000000001</v>
      </c>
      <c r="D1123" s="2">
        <v>-2.0227351772867941E-3</v>
      </c>
      <c r="E1123" s="10">
        <v>5.3923733804477347E-3</v>
      </c>
      <c r="F1123" s="10">
        <v>1.3381575389091349E-2</v>
      </c>
      <c r="G1123" s="10">
        <v>6.7186114869599578E-4</v>
      </c>
      <c r="H1123" s="10">
        <v>5.9756678275646458E-4</v>
      </c>
      <c r="I1123" s="10">
        <v>-1.8174023262749195E-3</v>
      </c>
      <c r="J1123" s="2">
        <f t="shared" si="103"/>
        <v>-7.3513775816944852E-4</v>
      </c>
      <c r="K1123" s="10">
        <f t="shared" si="104"/>
        <v>-2.925612406797673E-3</v>
      </c>
      <c r="L1123" s="10">
        <f t="shared" si="105"/>
        <v>-1.2875974191173456E-3</v>
      </c>
      <c r="M1123" s="9">
        <f t="shared" si="106"/>
        <v>-2.935612406797673E-3</v>
      </c>
      <c r="N1123" s="19">
        <f t="shared" si="107"/>
        <v>0.24120242709842604</v>
      </c>
    </row>
    <row r="1124" spans="1:14" x14ac:dyDescent="0.25">
      <c r="A1124" t="s">
        <v>684</v>
      </c>
      <c r="B1124" s="22">
        <f t="shared" si="102"/>
        <v>2017</v>
      </c>
      <c r="C1124">
        <v>1.08718</v>
      </c>
      <c r="D1124" s="2">
        <v>-2.925612406797673E-3</v>
      </c>
      <c r="E1124" s="10">
        <v>-2.0227351772867941E-3</v>
      </c>
      <c r="F1124" s="10">
        <v>5.3923733804477347E-3</v>
      </c>
      <c r="G1124" s="10">
        <v>1.3381575389091349E-2</v>
      </c>
      <c r="H1124" s="10">
        <v>6.7186114869599578E-4</v>
      </c>
      <c r="I1124" s="10">
        <v>5.9756678275646458E-4</v>
      </c>
      <c r="J1124" s="2">
        <f t="shared" si="103"/>
        <v>2.7575779692719081E-4</v>
      </c>
      <c r="K1124" s="10">
        <f t="shared" si="104"/>
        <v>2.2351404551224086E-3</v>
      </c>
      <c r="L1124" s="10">
        <f t="shared" si="105"/>
        <v>-3.2013702037248636E-3</v>
      </c>
      <c r="M1124" s="9">
        <f t="shared" si="106"/>
        <v>2.2251404551224085E-3</v>
      </c>
      <c r="N1124" s="19">
        <f t="shared" si="107"/>
        <v>0.24342756755354844</v>
      </c>
    </row>
    <row r="1125" spans="1:14" x14ac:dyDescent="0.25">
      <c r="A1125" t="s">
        <v>685</v>
      </c>
      <c r="B1125" s="22">
        <f t="shared" si="102"/>
        <v>2017</v>
      </c>
      <c r="C1125">
        <v>1.08961</v>
      </c>
      <c r="D1125" s="2">
        <v>2.2351404551224086E-3</v>
      </c>
      <c r="E1125" s="10">
        <v>-2.925612406797673E-3</v>
      </c>
      <c r="F1125" s="10">
        <v>-2.0227351772867941E-3</v>
      </c>
      <c r="G1125" s="10">
        <v>5.3923733804477347E-3</v>
      </c>
      <c r="H1125" s="10">
        <v>1.3381575389091349E-2</v>
      </c>
      <c r="I1125" s="10">
        <v>6.7186114869599578E-4</v>
      </c>
      <c r="J1125" s="2">
        <f t="shared" si="103"/>
        <v>3.9884629536306122E-4</v>
      </c>
      <c r="K1125" s="10">
        <f t="shared" si="104"/>
        <v>1.9272950872339933E-4</v>
      </c>
      <c r="L1125" s="10">
        <f t="shared" si="105"/>
        <v>1.8362941597593473E-3</v>
      </c>
      <c r="M1125" s="9">
        <f t="shared" si="106"/>
        <v>-2.0272950872339933E-4</v>
      </c>
      <c r="N1125" s="19">
        <f t="shared" si="107"/>
        <v>0.24322483804482503</v>
      </c>
    </row>
    <row r="1126" spans="1:14" x14ac:dyDescent="0.25">
      <c r="A1126" t="s">
        <v>686</v>
      </c>
      <c r="B1126" s="22">
        <f t="shared" si="102"/>
        <v>2017</v>
      </c>
      <c r="C1126">
        <v>1.08982</v>
      </c>
      <c r="D1126" s="2">
        <v>1.9272950872339933E-4</v>
      </c>
      <c r="E1126" s="10">
        <v>2.2351404551224086E-3</v>
      </c>
      <c r="F1126" s="10">
        <v>-2.925612406797673E-3</v>
      </c>
      <c r="G1126" s="10">
        <v>-2.0227351772867941E-3</v>
      </c>
      <c r="H1126" s="10">
        <v>5.3923733804477347E-3</v>
      </c>
      <c r="I1126" s="10">
        <v>1.3381575389091349E-2</v>
      </c>
      <c r="J1126" s="2">
        <f t="shared" si="103"/>
        <v>-3.0471483101121919E-4</v>
      </c>
      <c r="K1126" s="10">
        <f t="shared" si="104"/>
        <v>2.8536822594555922E-3</v>
      </c>
      <c r="L1126" s="10">
        <f t="shared" si="105"/>
        <v>4.9744433973461857E-4</v>
      </c>
      <c r="M1126" s="9">
        <f t="shared" si="106"/>
        <v>-2.8636822594555922E-3</v>
      </c>
      <c r="N1126" s="19">
        <f t="shared" si="107"/>
        <v>0.24036115578536943</v>
      </c>
    </row>
    <row r="1127" spans="1:14" x14ac:dyDescent="0.25">
      <c r="A1127" s="1">
        <v>42740.958333333336</v>
      </c>
      <c r="B1127" s="22">
        <f t="shared" si="102"/>
        <v>2017</v>
      </c>
      <c r="C1127">
        <v>1.09293</v>
      </c>
      <c r="D1127" s="2">
        <v>2.8536822594555922E-3</v>
      </c>
      <c r="E1127" s="10">
        <v>1.9272950872339933E-4</v>
      </c>
      <c r="F1127" s="10">
        <v>2.2351404551224086E-3</v>
      </c>
      <c r="G1127" s="10">
        <v>-2.925612406797673E-3</v>
      </c>
      <c r="H1127" s="10">
        <v>-2.0227351772867941E-3</v>
      </c>
      <c r="I1127" s="10">
        <v>5.3923733804477347E-3</v>
      </c>
      <c r="J1127" s="2">
        <f t="shared" si="103"/>
        <v>-2.6274652918091307E-5</v>
      </c>
      <c r="K1127" s="10">
        <f t="shared" si="104"/>
        <v>-3.9984262487076094E-3</v>
      </c>
      <c r="L1127" s="10">
        <f t="shared" si="105"/>
        <v>2.8799569123736835E-3</v>
      </c>
      <c r="M1127" s="9">
        <f t="shared" si="106"/>
        <v>3.9884262487076098E-3</v>
      </c>
      <c r="N1127" s="19">
        <f t="shared" si="107"/>
        <v>0.24434958203407703</v>
      </c>
    </row>
    <row r="1128" spans="1:14" x14ac:dyDescent="0.25">
      <c r="A1128" s="1">
        <v>42771.958333333336</v>
      </c>
      <c r="B1128" s="22">
        <f t="shared" si="102"/>
        <v>2017</v>
      </c>
      <c r="C1128">
        <v>1.08856</v>
      </c>
      <c r="D1128" s="2">
        <v>-3.9984262487076094E-3</v>
      </c>
      <c r="E1128" s="10">
        <v>2.8536822594555922E-3</v>
      </c>
      <c r="F1128" s="10">
        <v>1.9272950872339933E-4</v>
      </c>
      <c r="G1128" s="10">
        <v>2.2351404551224086E-3</v>
      </c>
      <c r="H1128" s="10">
        <v>-2.925612406797673E-3</v>
      </c>
      <c r="I1128" s="10">
        <v>-2.0227351772867941E-3</v>
      </c>
      <c r="J1128" s="2">
        <f t="shared" si="103"/>
        <v>-3.8904011846633733E-4</v>
      </c>
      <c r="K1128" s="10">
        <f t="shared" si="104"/>
        <v>9.0853972220179546E-3</v>
      </c>
      <c r="L1128" s="10">
        <f t="shared" si="105"/>
        <v>-3.6093861302412722E-3</v>
      </c>
      <c r="M1128" s="9">
        <f t="shared" si="106"/>
        <v>9.075397222017955E-3</v>
      </c>
      <c r="N1128" s="19">
        <f t="shared" si="107"/>
        <v>0.25342497925609497</v>
      </c>
    </row>
    <row r="1129" spans="1:14" x14ac:dyDescent="0.25">
      <c r="A1129" s="1">
        <v>42799.958333333336</v>
      </c>
      <c r="B1129" s="22">
        <f t="shared" si="102"/>
        <v>2017</v>
      </c>
      <c r="C1129">
        <v>1.0984499999999999</v>
      </c>
      <c r="D1129" s="2">
        <v>9.0853972220179546E-3</v>
      </c>
      <c r="E1129" s="10">
        <v>-3.9984262487076094E-3</v>
      </c>
      <c r="F1129" s="10">
        <v>2.8536822594555922E-3</v>
      </c>
      <c r="G1129" s="10">
        <v>1.9272950872339933E-4</v>
      </c>
      <c r="H1129" s="10">
        <v>2.2351404551224086E-3</v>
      </c>
      <c r="I1129" s="10">
        <v>-2.925612406797673E-3</v>
      </c>
      <c r="J1129" s="2">
        <f t="shared" si="103"/>
        <v>5.4510211020230366E-4</v>
      </c>
      <c r="K1129" s="10">
        <f t="shared" si="104"/>
        <v>9.5589239382776192E-4</v>
      </c>
      <c r="L1129" s="10">
        <f t="shared" si="105"/>
        <v>8.5402951118156503E-3</v>
      </c>
      <c r="M1129" s="9">
        <f t="shared" si="106"/>
        <v>-9.6589239382776195E-4</v>
      </c>
      <c r="N1129" s="19">
        <f t="shared" si="107"/>
        <v>0.2524590868622672</v>
      </c>
    </row>
    <row r="1130" spans="1:14" x14ac:dyDescent="0.25">
      <c r="A1130" s="1">
        <v>42830.958333333336</v>
      </c>
      <c r="B1130" s="22">
        <f t="shared" si="102"/>
        <v>2017</v>
      </c>
      <c r="C1130">
        <v>1.0994999999999999</v>
      </c>
      <c r="D1130" s="2">
        <v>9.5589239382776192E-4</v>
      </c>
      <c r="E1130" s="10">
        <v>9.0853972220179546E-3</v>
      </c>
      <c r="F1130" s="10">
        <v>-3.9984262487076094E-3</v>
      </c>
      <c r="G1130" s="10">
        <v>2.8536822594555922E-3</v>
      </c>
      <c r="H1130" s="10">
        <v>1.9272950872339933E-4</v>
      </c>
      <c r="I1130" s="10">
        <v>2.2351404551224086E-3</v>
      </c>
      <c r="J1130" s="2">
        <f t="shared" si="103"/>
        <v>-1.2386046133397847E-3</v>
      </c>
      <c r="K1130" s="10">
        <f t="shared" si="104"/>
        <v>-6.5029558890404848E-3</v>
      </c>
      <c r="L1130" s="10">
        <f t="shared" si="105"/>
        <v>2.1944970071675466E-3</v>
      </c>
      <c r="M1130" s="9">
        <f t="shared" si="106"/>
        <v>6.4929558890404852E-3</v>
      </c>
      <c r="N1130" s="19">
        <f t="shared" si="107"/>
        <v>0.25895204275130768</v>
      </c>
    </row>
    <row r="1131" spans="1:14" x14ac:dyDescent="0.25">
      <c r="A1131" s="1">
        <v>42921.958333333336</v>
      </c>
      <c r="B1131" s="22">
        <f t="shared" si="102"/>
        <v>2017</v>
      </c>
      <c r="C1131">
        <v>1.0923499999999999</v>
      </c>
      <c r="D1131" s="2">
        <v>-6.5029558890404848E-3</v>
      </c>
      <c r="E1131" s="10">
        <v>9.5589239382776192E-4</v>
      </c>
      <c r="F1131" s="10">
        <v>9.0853972220179546E-3</v>
      </c>
      <c r="G1131" s="10">
        <v>-3.9984262487076094E-3</v>
      </c>
      <c r="H1131" s="10">
        <v>2.8536822594555922E-3</v>
      </c>
      <c r="I1131" s="10">
        <v>1.9272950872339933E-4</v>
      </c>
      <c r="J1131" s="2">
        <f t="shared" si="103"/>
        <v>-1.303160114983398E-4</v>
      </c>
      <c r="K1131" s="10">
        <f t="shared" si="104"/>
        <v>-4.6230603744221721E-3</v>
      </c>
      <c r="L1131" s="10">
        <f t="shared" si="105"/>
        <v>-6.3726398775421451E-3</v>
      </c>
      <c r="M1131" s="9">
        <f t="shared" si="106"/>
        <v>-4.6330603744221717E-3</v>
      </c>
      <c r="N1131" s="19">
        <f t="shared" si="107"/>
        <v>0.25431898237688549</v>
      </c>
    </row>
    <row r="1132" spans="1:14" x14ac:dyDescent="0.25">
      <c r="A1132" s="1">
        <v>42952.958333333336</v>
      </c>
      <c r="B1132" s="22">
        <f t="shared" si="102"/>
        <v>2017</v>
      </c>
      <c r="C1132">
        <v>1.0872999999999999</v>
      </c>
      <c r="D1132" s="2">
        <v>-4.6230603744221721E-3</v>
      </c>
      <c r="E1132" s="10">
        <v>-6.5029558890404848E-3</v>
      </c>
      <c r="F1132" s="10">
        <v>9.5589239382776192E-4</v>
      </c>
      <c r="G1132" s="10">
        <v>9.0853972220179546E-3</v>
      </c>
      <c r="H1132" s="10">
        <v>-3.9984262487076094E-3</v>
      </c>
      <c r="I1132" s="10">
        <v>2.8536822594555922E-3</v>
      </c>
      <c r="J1132" s="2">
        <f t="shared" si="103"/>
        <v>8.8654254378562702E-4</v>
      </c>
      <c r="K1132" s="10">
        <f t="shared" si="104"/>
        <v>-5.2423434194792673E-4</v>
      </c>
      <c r="L1132" s="10">
        <f t="shared" si="105"/>
        <v>-5.5096029182077995E-3</v>
      </c>
      <c r="M1132" s="9">
        <f t="shared" si="106"/>
        <v>-5.3423434194792676E-4</v>
      </c>
      <c r="N1132" s="19">
        <f t="shared" si="107"/>
        <v>0.25378474803493756</v>
      </c>
    </row>
    <row r="1133" spans="1:14" x14ac:dyDescent="0.25">
      <c r="A1133" s="1">
        <v>42983.958333333336</v>
      </c>
      <c r="B1133" s="22">
        <f t="shared" si="102"/>
        <v>2017</v>
      </c>
      <c r="C1133">
        <v>1.08673</v>
      </c>
      <c r="D1133" s="2">
        <v>-5.2423434194792673E-4</v>
      </c>
      <c r="E1133" s="10">
        <v>-4.6230603744221721E-3</v>
      </c>
      <c r="F1133" s="10">
        <v>-6.5029558890404848E-3</v>
      </c>
      <c r="G1133" s="10">
        <v>9.5589239382776192E-4</v>
      </c>
      <c r="H1133" s="10">
        <v>9.0853972220179546E-3</v>
      </c>
      <c r="I1133" s="10">
        <v>-3.9984262487076094E-3</v>
      </c>
      <c r="J1133" s="2">
        <f t="shared" si="103"/>
        <v>6.3025795874182189E-4</v>
      </c>
      <c r="K1133" s="10">
        <f t="shared" si="104"/>
        <v>-5.6131697845829276E-4</v>
      </c>
      <c r="L1133" s="10">
        <f t="shared" si="105"/>
        <v>-1.1544923006897487E-3</v>
      </c>
      <c r="M1133" s="9">
        <f t="shared" si="106"/>
        <v>-5.7131697845829279E-4</v>
      </c>
      <c r="N1133" s="19">
        <f t="shared" si="107"/>
        <v>0.25321343105647925</v>
      </c>
    </row>
    <row r="1134" spans="1:14" x14ac:dyDescent="0.25">
      <c r="A1134" s="1">
        <v>43013.958333333336</v>
      </c>
      <c r="B1134" s="22">
        <f t="shared" si="102"/>
        <v>2017</v>
      </c>
      <c r="C1134">
        <v>1.08612</v>
      </c>
      <c r="D1134" s="2">
        <v>-5.6131697845829276E-4</v>
      </c>
      <c r="E1134" s="10">
        <v>-5.2423434194792673E-4</v>
      </c>
      <c r="F1134" s="10">
        <v>-4.6230603744221721E-3</v>
      </c>
      <c r="G1134" s="10">
        <v>-6.5029558890404848E-3</v>
      </c>
      <c r="H1134" s="10">
        <v>9.5589239382776192E-4</v>
      </c>
      <c r="I1134" s="10">
        <v>9.0853972220179546E-3</v>
      </c>
      <c r="J1134" s="2">
        <f t="shared" si="103"/>
        <v>7.1468429892559865E-5</v>
      </c>
      <c r="K1134" s="10">
        <f t="shared" si="104"/>
        <v>6.4265458697012612E-3</v>
      </c>
      <c r="L1134" s="10">
        <f t="shared" si="105"/>
        <v>-6.3278540835085266E-4</v>
      </c>
      <c r="M1134" s="9">
        <f t="shared" si="106"/>
        <v>6.4165458697012616E-3</v>
      </c>
      <c r="N1134" s="19">
        <f t="shared" si="107"/>
        <v>0.25962997692618051</v>
      </c>
    </row>
    <row r="1135" spans="1:14" x14ac:dyDescent="0.25">
      <c r="A1135" s="1">
        <v>43044.958333333336</v>
      </c>
      <c r="B1135" s="22">
        <f t="shared" si="102"/>
        <v>2017</v>
      </c>
      <c r="C1135">
        <v>1.0931</v>
      </c>
      <c r="D1135" s="2">
        <v>6.4265458697012612E-3</v>
      </c>
      <c r="E1135" s="10">
        <v>-5.6131697845829276E-4</v>
      </c>
      <c r="F1135" s="10">
        <v>-5.2423434194792673E-4</v>
      </c>
      <c r="G1135" s="10">
        <v>-4.6230603744221721E-3</v>
      </c>
      <c r="H1135" s="10">
        <v>-6.5029558890404848E-3</v>
      </c>
      <c r="I1135" s="10">
        <v>9.5589239382776192E-4</v>
      </c>
      <c r="J1135" s="2">
        <f t="shared" si="103"/>
        <v>7.6523874749195427E-5</v>
      </c>
      <c r="K1135" s="10">
        <f t="shared" si="104"/>
        <v>4.016100997164207E-3</v>
      </c>
      <c r="L1135" s="10">
        <f t="shared" si="105"/>
        <v>6.350021994952066E-3</v>
      </c>
      <c r="M1135" s="9">
        <f t="shared" si="106"/>
        <v>-4.0261009971642066E-3</v>
      </c>
      <c r="N1135" s="19">
        <f t="shared" si="107"/>
        <v>0.25560387592901629</v>
      </c>
    </row>
    <row r="1136" spans="1:14" x14ac:dyDescent="0.25">
      <c r="A1136" t="s">
        <v>687</v>
      </c>
      <c r="B1136" s="22">
        <f t="shared" si="102"/>
        <v>2017</v>
      </c>
      <c r="C1136">
        <v>1.0974900000000001</v>
      </c>
      <c r="D1136" s="2">
        <v>4.016100997164207E-3</v>
      </c>
      <c r="E1136" s="10">
        <v>6.4265458697012612E-3</v>
      </c>
      <c r="F1136" s="10">
        <v>-5.6131697845829276E-4</v>
      </c>
      <c r="G1136" s="10">
        <v>-5.2423434194792673E-4</v>
      </c>
      <c r="H1136" s="10">
        <v>-4.6230603744221721E-3</v>
      </c>
      <c r="I1136" s="10">
        <v>-6.5029558890404848E-3</v>
      </c>
      <c r="J1136" s="2">
        <f t="shared" si="103"/>
        <v>-8.7612562968201622E-4</v>
      </c>
      <c r="K1136" s="10">
        <f t="shared" si="104"/>
        <v>9.8133012601480107E-3</v>
      </c>
      <c r="L1136" s="10">
        <f t="shared" si="105"/>
        <v>4.8922266268462229E-3</v>
      </c>
      <c r="M1136" s="9">
        <f t="shared" si="106"/>
        <v>-9.8233012601480103E-3</v>
      </c>
      <c r="N1136" s="19">
        <f t="shared" si="107"/>
        <v>0.24578057466886827</v>
      </c>
    </row>
    <row r="1137" spans="1:14" x14ac:dyDescent="0.25">
      <c r="A1137" t="s">
        <v>688</v>
      </c>
      <c r="B1137" s="22">
        <f t="shared" si="102"/>
        <v>2017</v>
      </c>
      <c r="C1137">
        <v>1.10826</v>
      </c>
      <c r="D1137" s="2">
        <v>9.8133012601480107E-3</v>
      </c>
      <c r="E1137" s="10">
        <v>4.016100997164207E-3</v>
      </c>
      <c r="F1137" s="10">
        <v>6.4265458697012612E-3</v>
      </c>
      <c r="G1137" s="10">
        <v>-5.6131697845829276E-4</v>
      </c>
      <c r="H1137" s="10">
        <v>-5.2423434194792673E-4</v>
      </c>
      <c r="I1137" s="10">
        <v>-4.6230603744221721E-3</v>
      </c>
      <c r="J1137" s="2">
        <f t="shared" si="103"/>
        <v>-5.4751169389391247E-4</v>
      </c>
      <c r="K1137" s="10">
        <f t="shared" si="104"/>
        <v>6.8395502860338908E-3</v>
      </c>
      <c r="L1137" s="10">
        <f t="shared" si="105"/>
        <v>1.0360812954041922E-2</v>
      </c>
      <c r="M1137" s="9">
        <f t="shared" si="106"/>
        <v>-6.8495502860338904E-3</v>
      </c>
      <c r="N1137" s="19">
        <f t="shared" si="107"/>
        <v>0.23893102438283437</v>
      </c>
    </row>
    <row r="1138" spans="1:14" x14ac:dyDescent="0.25">
      <c r="A1138" t="s">
        <v>689</v>
      </c>
      <c r="B1138" s="22">
        <f t="shared" si="102"/>
        <v>2017</v>
      </c>
      <c r="C1138">
        <v>1.1158399999999999</v>
      </c>
      <c r="D1138" s="2">
        <v>6.8395502860338908E-3</v>
      </c>
      <c r="E1138" s="10">
        <v>9.8133012601480107E-3</v>
      </c>
      <c r="F1138" s="10">
        <v>4.016100997164207E-3</v>
      </c>
      <c r="G1138" s="10">
        <v>6.4265458697012612E-3</v>
      </c>
      <c r="H1138" s="10">
        <v>-5.6131697845829276E-4</v>
      </c>
      <c r="I1138" s="10">
        <v>-5.2423434194792673E-4</v>
      </c>
      <c r="J1138" s="2">
        <f t="shared" si="103"/>
        <v>-1.3378391627672556E-3</v>
      </c>
      <c r="K1138" s="10">
        <f t="shared" si="104"/>
        <v>-4.9827932320045676E-3</v>
      </c>
      <c r="L1138" s="10">
        <f t="shared" si="105"/>
        <v>8.1773894488011457E-3</v>
      </c>
      <c r="M1138" s="9">
        <f t="shared" si="106"/>
        <v>4.972793232004568E-3</v>
      </c>
      <c r="N1138" s="19">
        <f t="shared" si="107"/>
        <v>0.24390381761483892</v>
      </c>
    </row>
    <row r="1139" spans="1:14" x14ac:dyDescent="0.25">
      <c r="A1139" t="s">
        <v>690</v>
      </c>
      <c r="B1139" s="22">
        <f t="shared" si="102"/>
        <v>2017</v>
      </c>
      <c r="C1139">
        <v>1.1102799999999999</v>
      </c>
      <c r="D1139" s="2">
        <v>-4.9827932320045676E-3</v>
      </c>
      <c r="E1139" s="10">
        <v>6.8395502860338908E-3</v>
      </c>
      <c r="F1139" s="10">
        <v>9.8133012601480107E-3</v>
      </c>
      <c r="G1139" s="10">
        <v>4.016100997164207E-3</v>
      </c>
      <c r="H1139" s="10">
        <v>6.4265458697012612E-3</v>
      </c>
      <c r="I1139" s="10">
        <v>-5.6131697845829276E-4</v>
      </c>
      <c r="J1139" s="2">
        <f t="shared" si="103"/>
        <v>-9.3243017673688678E-4</v>
      </c>
      <c r="K1139" s="10">
        <f t="shared" si="104"/>
        <v>9.3399863097596292E-3</v>
      </c>
      <c r="L1139" s="10">
        <f t="shared" si="105"/>
        <v>-4.0503630552676806E-3</v>
      </c>
      <c r="M1139" s="9">
        <f t="shared" si="106"/>
        <v>9.3299863097596296E-3</v>
      </c>
      <c r="N1139" s="19">
        <f t="shared" si="107"/>
        <v>0.25323380392459854</v>
      </c>
    </row>
    <row r="1140" spans="1:14" x14ac:dyDescent="0.25">
      <c r="A1140" t="s">
        <v>691</v>
      </c>
      <c r="B1140" s="22">
        <f t="shared" si="102"/>
        <v>2017</v>
      </c>
      <c r="C1140">
        <v>1.1206499999999999</v>
      </c>
      <c r="D1140" s="2">
        <v>9.3399863097596292E-3</v>
      </c>
      <c r="E1140" s="10">
        <v>-4.9827932320045676E-3</v>
      </c>
      <c r="F1140" s="10">
        <v>6.8395502860338908E-3</v>
      </c>
      <c r="G1140" s="10">
        <v>9.8133012601480107E-3</v>
      </c>
      <c r="H1140" s="10">
        <v>4.016100997164207E-3</v>
      </c>
      <c r="I1140" s="10">
        <v>6.4265458697012612E-3</v>
      </c>
      <c r="J1140" s="2">
        <f t="shared" si="103"/>
        <v>6.7930003869531613E-4</v>
      </c>
      <c r="K1140" s="10">
        <f t="shared" si="104"/>
        <v>2.7394815508856585E-3</v>
      </c>
      <c r="L1140" s="10">
        <f t="shared" si="105"/>
        <v>8.6606862710643124E-3</v>
      </c>
      <c r="M1140" s="9">
        <f t="shared" si="106"/>
        <v>-2.7494815508856585E-3</v>
      </c>
      <c r="N1140" s="19">
        <f t="shared" si="107"/>
        <v>0.25048432237371288</v>
      </c>
    </row>
    <row r="1141" spans="1:14" x14ac:dyDescent="0.25">
      <c r="A1141" t="s">
        <v>692</v>
      </c>
      <c r="B1141" s="22">
        <f t="shared" si="102"/>
        <v>2017</v>
      </c>
      <c r="C1141">
        <v>1.1237200000000001</v>
      </c>
      <c r="D1141" s="2">
        <v>2.7394815508856585E-3</v>
      </c>
      <c r="E1141" s="10">
        <v>9.3399863097596292E-3</v>
      </c>
      <c r="F1141" s="10">
        <v>-4.9827932320045676E-3</v>
      </c>
      <c r="G1141" s="10">
        <v>6.8395502860338908E-3</v>
      </c>
      <c r="H1141" s="10">
        <v>9.8133012601480107E-3</v>
      </c>
      <c r="I1141" s="10">
        <v>4.016100997164207E-3</v>
      </c>
      <c r="J1141" s="2">
        <f t="shared" si="103"/>
        <v>-1.2733125309879652E-3</v>
      </c>
      <c r="K1141" s="10">
        <f t="shared" si="104"/>
        <v>-4.8588616381305405E-3</v>
      </c>
      <c r="L1141" s="10">
        <f t="shared" si="105"/>
        <v>4.0127940818736234E-3</v>
      </c>
      <c r="M1141" s="9">
        <f t="shared" si="106"/>
        <v>4.8488616381305409E-3</v>
      </c>
      <c r="N1141" s="19">
        <f t="shared" si="107"/>
        <v>0.25533318401184341</v>
      </c>
    </row>
    <row r="1142" spans="1:14" x14ac:dyDescent="0.25">
      <c r="A1142" t="s">
        <v>693</v>
      </c>
      <c r="B1142" s="22">
        <f t="shared" si="102"/>
        <v>2017</v>
      </c>
      <c r="C1142">
        <v>1.11826</v>
      </c>
      <c r="D1142" s="2">
        <v>-4.8588616381305405E-3</v>
      </c>
      <c r="E1142" s="10">
        <v>2.7394815508856585E-3</v>
      </c>
      <c r="F1142" s="10">
        <v>9.3399863097596292E-3</v>
      </c>
      <c r="G1142" s="10">
        <v>-4.9827932320045676E-3</v>
      </c>
      <c r="H1142" s="10">
        <v>6.8395502860338908E-3</v>
      </c>
      <c r="I1142" s="10">
        <v>9.8133012601480107E-3</v>
      </c>
      <c r="J1142" s="2">
        <f t="shared" si="103"/>
        <v>-3.7347123127023354E-4</v>
      </c>
      <c r="K1142" s="10">
        <f t="shared" si="104"/>
        <v>3.2103446425697513E-3</v>
      </c>
      <c r="L1142" s="10">
        <f t="shared" si="105"/>
        <v>-4.4853904068603073E-3</v>
      </c>
      <c r="M1142" s="9">
        <f t="shared" si="106"/>
        <v>3.2003446425697512E-3</v>
      </c>
      <c r="N1142" s="19">
        <f t="shared" si="107"/>
        <v>0.25853352865441315</v>
      </c>
    </row>
    <row r="1143" spans="1:14" x14ac:dyDescent="0.25">
      <c r="A1143" t="s">
        <v>694</v>
      </c>
      <c r="B1143" s="22">
        <f t="shared" si="102"/>
        <v>2017</v>
      </c>
      <c r="C1143">
        <v>1.12185</v>
      </c>
      <c r="D1143" s="2">
        <v>3.2103446425697513E-3</v>
      </c>
      <c r="E1143" s="10">
        <v>-4.8588616381305405E-3</v>
      </c>
      <c r="F1143" s="10">
        <v>2.7394815508856585E-3</v>
      </c>
      <c r="G1143" s="10">
        <v>9.3399863097596292E-3</v>
      </c>
      <c r="H1143" s="10">
        <v>-4.9827932320045676E-3</v>
      </c>
      <c r="I1143" s="10">
        <v>6.8395502860338908E-3</v>
      </c>
      <c r="J1143" s="2">
        <f t="shared" si="103"/>
        <v>6.6240454803488376E-4</v>
      </c>
      <c r="K1143" s="10">
        <f t="shared" si="104"/>
        <v>-7.3984935597459778E-4</v>
      </c>
      <c r="L1143" s="10">
        <f t="shared" si="105"/>
        <v>2.5479400945348676E-3</v>
      </c>
      <c r="M1143" s="9">
        <f t="shared" si="106"/>
        <v>7.2984935597459775E-4</v>
      </c>
      <c r="N1143" s="19">
        <f t="shared" si="107"/>
        <v>0.25926337801038774</v>
      </c>
    </row>
    <row r="1144" spans="1:14" x14ac:dyDescent="0.25">
      <c r="A1144" t="s">
        <v>695</v>
      </c>
      <c r="B1144" s="22">
        <f t="shared" si="102"/>
        <v>2017</v>
      </c>
      <c r="C1144">
        <v>1.1210199999999999</v>
      </c>
      <c r="D1144" s="2">
        <v>-7.3984935597459778E-4</v>
      </c>
      <c r="E1144" s="10">
        <v>3.2103446425697513E-3</v>
      </c>
      <c r="F1144" s="10">
        <v>-4.8588616381305405E-3</v>
      </c>
      <c r="G1144" s="10">
        <v>2.7394815508856585E-3</v>
      </c>
      <c r="H1144" s="10">
        <v>9.3399863097596292E-3</v>
      </c>
      <c r="I1144" s="10">
        <v>-4.9827932320045676E-3</v>
      </c>
      <c r="J1144" s="2">
        <f t="shared" si="103"/>
        <v>-4.3766360320065026E-4</v>
      </c>
      <c r="K1144" s="10">
        <f t="shared" si="104"/>
        <v>-2.7028955772420149E-3</v>
      </c>
      <c r="L1144" s="10">
        <f t="shared" si="105"/>
        <v>-3.0218575277394751E-4</v>
      </c>
      <c r="M1144" s="9">
        <f t="shared" si="106"/>
        <v>2.6928955772420149E-3</v>
      </c>
      <c r="N1144" s="19">
        <f t="shared" si="107"/>
        <v>0.26195627358762974</v>
      </c>
    </row>
    <row r="1145" spans="1:14" x14ac:dyDescent="0.25">
      <c r="A1145" t="s">
        <v>696</v>
      </c>
      <c r="B1145" s="22">
        <f t="shared" si="102"/>
        <v>2017</v>
      </c>
      <c r="C1145">
        <v>1.11799</v>
      </c>
      <c r="D1145" s="2">
        <v>-2.7028955772420149E-3</v>
      </c>
      <c r="E1145" s="10">
        <v>-7.3984935597459778E-4</v>
      </c>
      <c r="F1145" s="10">
        <v>3.2103446425697513E-3</v>
      </c>
      <c r="G1145" s="10">
        <v>-4.8588616381305405E-3</v>
      </c>
      <c r="H1145" s="10">
        <v>2.7394815508856585E-3</v>
      </c>
      <c r="I1145" s="10">
        <v>9.3399863097596292E-3</v>
      </c>
      <c r="J1145" s="2">
        <f t="shared" si="103"/>
        <v>1.0086304463010242E-4</v>
      </c>
      <c r="K1145" s="10">
        <f t="shared" si="104"/>
        <v>-1.5653091709229017E-3</v>
      </c>
      <c r="L1145" s="10">
        <f t="shared" si="105"/>
        <v>-2.8037586218721171E-3</v>
      </c>
      <c r="M1145" s="9">
        <f t="shared" si="106"/>
        <v>-1.5753091709229017E-3</v>
      </c>
      <c r="N1145" s="19">
        <f t="shared" si="107"/>
        <v>0.26038096441670683</v>
      </c>
    </row>
    <row r="1146" spans="1:14" x14ac:dyDescent="0.25">
      <c r="A1146" t="s">
        <v>697</v>
      </c>
      <c r="B1146" s="22">
        <f t="shared" si="102"/>
        <v>2017</v>
      </c>
      <c r="C1146">
        <v>1.1162399999999999</v>
      </c>
      <c r="D1146" s="2">
        <v>-1.5653091709229017E-3</v>
      </c>
      <c r="E1146" s="10">
        <v>-2.7028955772420149E-3</v>
      </c>
      <c r="F1146" s="10">
        <v>-7.3984935597459778E-4</v>
      </c>
      <c r="G1146" s="10">
        <v>3.2103446425697513E-3</v>
      </c>
      <c r="H1146" s="10">
        <v>-4.8588616381305405E-3</v>
      </c>
      <c r="I1146" s="10">
        <v>2.7394815508856585E-3</v>
      </c>
      <c r="J1146" s="2">
        <f t="shared" si="103"/>
        <v>3.6848349604730627E-4</v>
      </c>
      <c r="K1146" s="10">
        <f t="shared" si="104"/>
        <v>2.0784060775460578E-3</v>
      </c>
      <c r="L1146" s="10">
        <f t="shared" si="105"/>
        <v>-1.9337926669702079E-3</v>
      </c>
      <c r="M1146" s="9">
        <f t="shared" si="106"/>
        <v>2.0684060775460577E-3</v>
      </c>
      <c r="N1146" s="19">
        <f t="shared" si="107"/>
        <v>0.26244937049425288</v>
      </c>
    </row>
    <row r="1147" spans="1:14" x14ac:dyDescent="0.25">
      <c r="A1147" t="s">
        <v>698</v>
      </c>
      <c r="B1147" s="22">
        <f t="shared" si="102"/>
        <v>2017</v>
      </c>
      <c r="C1147">
        <v>1.11856</v>
      </c>
      <c r="D1147" s="2">
        <v>2.0784060775460578E-3</v>
      </c>
      <c r="E1147" s="10">
        <v>-1.5653091709229017E-3</v>
      </c>
      <c r="F1147" s="10">
        <v>-2.7028955772420149E-3</v>
      </c>
      <c r="G1147" s="10">
        <v>-7.3984935597459778E-4</v>
      </c>
      <c r="H1147" s="10">
        <v>3.2103446425697513E-3</v>
      </c>
      <c r="I1147" s="10">
        <v>-4.8588616381305405E-3</v>
      </c>
      <c r="J1147" s="2">
        <f t="shared" si="103"/>
        <v>2.1339729161314025E-4</v>
      </c>
      <c r="K1147" s="10">
        <f t="shared" si="104"/>
        <v>5.1405378343583052E-3</v>
      </c>
      <c r="L1147" s="10">
        <f t="shared" si="105"/>
        <v>1.8650087859329175E-3</v>
      </c>
      <c r="M1147" s="9">
        <f t="shared" si="106"/>
        <v>-5.1505378343583048E-3</v>
      </c>
      <c r="N1147" s="19">
        <f t="shared" si="107"/>
        <v>0.25729883265989456</v>
      </c>
    </row>
    <row r="1148" spans="1:14" x14ac:dyDescent="0.25">
      <c r="A1148" t="s">
        <v>699</v>
      </c>
      <c r="B1148" s="22">
        <f t="shared" si="102"/>
        <v>2017</v>
      </c>
      <c r="C1148">
        <v>1.1243099999999999</v>
      </c>
      <c r="D1148" s="2">
        <v>5.1405378343583052E-3</v>
      </c>
      <c r="E1148" s="10">
        <v>2.0784060775460578E-3</v>
      </c>
      <c r="F1148" s="10">
        <v>-1.5653091709229017E-3</v>
      </c>
      <c r="G1148" s="10">
        <v>-2.7028955772420149E-3</v>
      </c>
      <c r="H1148" s="10">
        <v>-7.3984935597459778E-4</v>
      </c>
      <c r="I1148" s="10">
        <v>3.2103446425697513E-3</v>
      </c>
      <c r="J1148" s="2">
        <f t="shared" si="103"/>
        <v>-2.8334736425208404E-4</v>
      </c>
      <c r="K1148" s="10">
        <f t="shared" si="104"/>
        <v>-2.7483523227578299E-3</v>
      </c>
      <c r="L1148" s="10">
        <f t="shared" si="105"/>
        <v>5.4238851986103892E-3</v>
      </c>
      <c r="M1148" s="9">
        <f t="shared" si="106"/>
        <v>2.7383523227578299E-3</v>
      </c>
      <c r="N1148" s="19">
        <f t="shared" si="107"/>
        <v>0.26003718498265238</v>
      </c>
    </row>
    <row r="1149" spans="1:14" x14ac:dyDescent="0.25">
      <c r="A1149" t="s">
        <v>700</v>
      </c>
      <c r="B1149" s="22">
        <f t="shared" si="102"/>
        <v>2017</v>
      </c>
      <c r="C1149">
        <v>1.1212200000000001</v>
      </c>
      <c r="D1149" s="2">
        <v>-2.7483523227578299E-3</v>
      </c>
      <c r="E1149" s="10">
        <v>5.1405378343583052E-3</v>
      </c>
      <c r="F1149" s="10">
        <v>2.0784060775460578E-3</v>
      </c>
      <c r="G1149" s="10">
        <v>-1.5653091709229017E-3</v>
      </c>
      <c r="H1149" s="10">
        <v>-2.7028955772420149E-3</v>
      </c>
      <c r="I1149" s="10">
        <v>-7.3984935597459778E-4</v>
      </c>
      <c r="J1149" s="2">
        <f t="shared" si="103"/>
        <v>-7.0080522855441095E-4</v>
      </c>
      <c r="K1149" s="10">
        <f t="shared" si="104"/>
        <v>6.2699559408501138E-3</v>
      </c>
      <c r="L1149" s="10">
        <f t="shared" si="105"/>
        <v>-2.0475470942034188E-3</v>
      </c>
      <c r="M1149" s="9">
        <f t="shared" si="106"/>
        <v>6.2599559408501142E-3</v>
      </c>
      <c r="N1149" s="19">
        <f t="shared" si="107"/>
        <v>0.26629714092350248</v>
      </c>
    </row>
    <row r="1150" spans="1:14" x14ac:dyDescent="0.25">
      <c r="A1150" s="1">
        <v>42741.958333333336</v>
      </c>
      <c r="B1150" s="22">
        <f t="shared" si="102"/>
        <v>2017</v>
      </c>
      <c r="C1150">
        <v>1.12825</v>
      </c>
      <c r="D1150" s="2">
        <v>6.2699559408501138E-3</v>
      </c>
      <c r="E1150" s="10">
        <v>-2.7483523227578299E-3</v>
      </c>
      <c r="F1150" s="10">
        <v>5.1405378343583052E-3</v>
      </c>
      <c r="G1150" s="10">
        <v>2.0784060775460578E-3</v>
      </c>
      <c r="H1150" s="10">
        <v>-1.5653091709229017E-3</v>
      </c>
      <c r="I1150" s="10">
        <v>-2.7028955772420149E-3</v>
      </c>
      <c r="J1150" s="2">
        <f t="shared" si="103"/>
        <v>3.7468057618892671E-4</v>
      </c>
      <c r="K1150" s="10">
        <f t="shared" si="104"/>
        <v>-2.5171726124528782E-3</v>
      </c>
      <c r="L1150" s="10">
        <f t="shared" si="105"/>
        <v>5.8952753646611868E-3</v>
      </c>
      <c r="M1150" s="9">
        <f t="shared" si="106"/>
        <v>2.5071726124528781E-3</v>
      </c>
      <c r="N1150" s="19">
        <f t="shared" si="107"/>
        <v>0.26880431353595535</v>
      </c>
    </row>
    <row r="1151" spans="1:14" x14ac:dyDescent="0.25">
      <c r="A1151" s="1">
        <v>42831.958333333336</v>
      </c>
      <c r="B1151" s="22">
        <f t="shared" si="102"/>
        <v>2017</v>
      </c>
      <c r="C1151">
        <v>1.12541</v>
      </c>
      <c r="D1151" s="2">
        <v>-2.5171726124528782E-3</v>
      </c>
      <c r="E1151" s="10">
        <v>6.2699559408501138E-3</v>
      </c>
      <c r="F1151" s="10">
        <v>-2.7483523227578299E-3</v>
      </c>
      <c r="G1151" s="10">
        <v>5.1405378343583052E-3</v>
      </c>
      <c r="H1151" s="10">
        <v>2.0784060775460578E-3</v>
      </c>
      <c r="I1151" s="10">
        <v>-1.5653091709229017E-3</v>
      </c>
      <c r="J1151" s="2">
        <f t="shared" si="103"/>
        <v>-8.5477785549691564E-4</v>
      </c>
      <c r="K1151" s="10">
        <f t="shared" si="104"/>
        <v>2.0436996294683762E-3</v>
      </c>
      <c r="L1151" s="10">
        <f t="shared" si="105"/>
        <v>-1.6623947569559625E-3</v>
      </c>
      <c r="M1151" s="9">
        <f t="shared" si="106"/>
        <v>2.0336996294683762E-3</v>
      </c>
      <c r="N1151" s="19">
        <f t="shared" si="107"/>
        <v>0.27083801316542372</v>
      </c>
    </row>
    <row r="1152" spans="1:14" x14ac:dyDescent="0.25">
      <c r="A1152" s="1">
        <v>42861.958333333336</v>
      </c>
      <c r="B1152" s="22">
        <f t="shared" si="102"/>
        <v>2017</v>
      </c>
      <c r="C1152">
        <v>1.12771</v>
      </c>
      <c r="D1152" s="2">
        <v>2.0436996294683762E-3</v>
      </c>
      <c r="E1152" s="10">
        <v>-2.5171726124528782E-3</v>
      </c>
      <c r="F1152" s="10">
        <v>6.2699559408501138E-3</v>
      </c>
      <c r="G1152" s="10">
        <v>-2.7483523227578299E-3</v>
      </c>
      <c r="H1152" s="10">
        <v>5.1405378343583052E-3</v>
      </c>
      <c r="I1152" s="10">
        <v>2.0784060775460578E-3</v>
      </c>
      <c r="J1152" s="2">
        <f t="shared" si="103"/>
        <v>3.4316403941050841E-4</v>
      </c>
      <c r="K1152" s="10">
        <f t="shared" si="104"/>
        <v>-1.9242535758307033E-3</v>
      </c>
      <c r="L1152" s="10">
        <f t="shared" si="105"/>
        <v>1.7005355900578678E-3</v>
      </c>
      <c r="M1152" s="9">
        <f t="shared" si="106"/>
        <v>1.9142535758307033E-3</v>
      </c>
      <c r="N1152" s="19">
        <f t="shared" si="107"/>
        <v>0.27275226674125441</v>
      </c>
    </row>
    <row r="1153" spans="1:14" x14ac:dyDescent="0.25">
      <c r="A1153" s="1">
        <v>42892.958333333336</v>
      </c>
      <c r="B1153" s="22">
        <f t="shared" si="102"/>
        <v>2017</v>
      </c>
      <c r="C1153">
        <v>1.12554</v>
      </c>
      <c r="D1153" s="2">
        <v>-1.9242535758307033E-3</v>
      </c>
      <c r="E1153" s="10">
        <v>2.0436996294683762E-3</v>
      </c>
      <c r="F1153" s="10">
        <v>-2.5171726124528782E-3</v>
      </c>
      <c r="G1153" s="10">
        <v>6.2699559408501138E-3</v>
      </c>
      <c r="H1153" s="10">
        <v>-2.7483523227578299E-3</v>
      </c>
      <c r="I1153" s="10">
        <v>5.1405378343583052E-3</v>
      </c>
      <c r="J1153" s="2">
        <f t="shared" si="103"/>
        <v>-2.7861586317940926E-4</v>
      </c>
      <c r="K1153" s="10">
        <f t="shared" si="104"/>
        <v>-3.838157684311394E-3</v>
      </c>
      <c r="L1153" s="10">
        <f t="shared" si="105"/>
        <v>-1.645637712651294E-3</v>
      </c>
      <c r="M1153" s="9">
        <f t="shared" si="106"/>
        <v>-3.8481576843113941E-3</v>
      </c>
      <c r="N1153" s="19">
        <f t="shared" si="107"/>
        <v>0.26890410905694301</v>
      </c>
    </row>
    <row r="1154" spans="1:14" x14ac:dyDescent="0.25">
      <c r="A1154" s="1">
        <v>42922.958333333336</v>
      </c>
      <c r="B1154" s="22">
        <f t="shared" si="102"/>
        <v>2017</v>
      </c>
      <c r="C1154">
        <v>1.1212200000000001</v>
      </c>
      <c r="D1154" s="2">
        <v>-3.838157684311394E-3</v>
      </c>
      <c r="E1154" s="10">
        <v>-1.9242535758307033E-3</v>
      </c>
      <c r="F1154" s="10">
        <v>2.0436996294683762E-3</v>
      </c>
      <c r="G1154" s="10">
        <v>-2.5171726124528782E-3</v>
      </c>
      <c r="H1154" s="10">
        <v>6.2699559408501138E-3</v>
      </c>
      <c r="I1154" s="10">
        <v>-2.7483523227578299E-3</v>
      </c>
      <c r="J1154" s="2">
        <f t="shared" si="103"/>
        <v>2.6233188247218022E-4</v>
      </c>
      <c r="K1154" s="10">
        <f t="shared" si="104"/>
        <v>-1.6143129805034073E-3</v>
      </c>
      <c r="L1154" s="10">
        <f t="shared" si="105"/>
        <v>-4.1004895667835746E-3</v>
      </c>
      <c r="M1154" s="9">
        <f t="shared" si="106"/>
        <v>-1.6243129805034074E-3</v>
      </c>
      <c r="N1154" s="19">
        <f t="shared" si="107"/>
        <v>0.26727979607643959</v>
      </c>
    </row>
    <row r="1155" spans="1:14" x14ac:dyDescent="0.25">
      <c r="A1155" s="1">
        <v>42953.958333333336</v>
      </c>
      <c r="B1155" s="22">
        <f t="shared" ref="B1155:B1218" si="108">YEAR(A1155)</f>
        <v>2017</v>
      </c>
      <c r="C1155">
        <v>1.11941</v>
      </c>
      <c r="D1155" s="2">
        <v>-1.6143129805034073E-3</v>
      </c>
      <c r="E1155" s="10">
        <v>-3.838157684311394E-3</v>
      </c>
      <c r="F1155" s="10">
        <v>-1.9242535758307033E-3</v>
      </c>
      <c r="G1155" s="10">
        <v>2.0436996294683762E-3</v>
      </c>
      <c r="H1155" s="10">
        <v>-2.5171726124528782E-3</v>
      </c>
      <c r="I1155" s="10">
        <v>6.2699559408501138E-3</v>
      </c>
      <c r="J1155" s="2">
        <f t="shared" ref="J1155:J1218" si="109">$S$18*E1155</f>
        <v>5.2325283070647484E-4</v>
      </c>
      <c r="K1155" s="10">
        <f t="shared" ref="K1155:K1218" si="110">D1156</f>
        <v>7.8612840692859898E-4</v>
      </c>
      <c r="L1155" s="10">
        <f t="shared" ref="L1155:L1218" si="111">D1155-J1155</f>
        <v>-2.1375658112098824E-3</v>
      </c>
      <c r="M1155" s="9">
        <f t="shared" ref="M1155:M1218" si="112">IF(L1155&gt;-0.000522936657219983,-K1155-0.001%,IF(L1155&lt;-0.000522936657219982,K1155-0.001%,0))</f>
        <v>7.7612840692859895E-4</v>
      </c>
      <c r="N1155" s="19">
        <f t="shared" si="107"/>
        <v>0.26805592448336818</v>
      </c>
    </row>
    <row r="1156" spans="1:14" x14ac:dyDescent="0.25">
      <c r="A1156" s="1">
        <v>43045.958333333336</v>
      </c>
      <c r="B1156" s="22">
        <f t="shared" si="108"/>
        <v>2017</v>
      </c>
      <c r="C1156">
        <v>1.12029</v>
      </c>
      <c r="D1156" s="2">
        <v>7.8612840692859898E-4</v>
      </c>
      <c r="E1156" s="10">
        <v>-1.6143129805034073E-3</v>
      </c>
      <c r="F1156" s="10">
        <v>-3.838157684311394E-3</v>
      </c>
      <c r="G1156" s="10">
        <v>-1.9242535758307033E-3</v>
      </c>
      <c r="H1156" s="10">
        <v>2.0436996294683762E-3</v>
      </c>
      <c r="I1156" s="10">
        <v>-2.5171726124528782E-3</v>
      </c>
      <c r="J1156" s="2">
        <f t="shared" si="109"/>
        <v>2.2007794003548378E-4</v>
      </c>
      <c r="K1156" s="10">
        <f t="shared" si="110"/>
        <v>6.9624829285275247E-4</v>
      </c>
      <c r="L1156" s="10">
        <f t="shared" si="111"/>
        <v>5.6605046689311522E-4</v>
      </c>
      <c r="M1156" s="9">
        <f t="shared" si="112"/>
        <v>-7.062482928527525E-4</v>
      </c>
      <c r="N1156" s="19">
        <f t="shared" ref="N1156:N1219" si="113">M1156+N1155</f>
        <v>0.26734967619051542</v>
      </c>
    </row>
    <row r="1157" spans="1:14" x14ac:dyDescent="0.25">
      <c r="A1157" s="1">
        <v>43075.958333333336</v>
      </c>
      <c r="B1157" s="22">
        <f t="shared" si="108"/>
        <v>2017</v>
      </c>
      <c r="C1157">
        <v>1.12107</v>
      </c>
      <c r="D1157" s="2">
        <v>6.9624829285275247E-4</v>
      </c>
      <c r="E1157" s="10">
        <v>7.8612840692859898E-4</v>
      </c>
      <c r="F1157" s="10">
        <v>-1.6143129805034073E-3</v>
      </c>
      <c r="G1157" s="10">
        <v>-3.838157684311394E-3</v>
      </c>
      <c r="H1157" s="10">
        <v>-1.9242535758307033E-3</v>
      </c>
      <c r="I1157" s="10">
        <v>2.0436996294683762E-3</v>
      </c>
      <c r="J1157" s="2">
        <f t="shared" si="109"/>
        <v>-1.0717222898515709E-4</v>
      </c>
      <c r="K1157" s="10">
        <f t="shared" si="110"/>
        <v>5.6196312451484154E-4</v>
      </c>
      <c r="L1157" s="10">
        <f t="shared" si="111"/>
        <v>8.0342052183790958E-4</v>
      </c>
      <c r="M1157" s="9">
        <f t="shared" si="112"/>
        <v>-5.7196312451484157E-4</v>
      </c>
      <c r="N1157" s="19">
        <f t="shared" si="113"/>
        <v>0.26677771306600057</v>
      </c>
    </row>
    <row r="1158" spans="1:14" x14ac:dyDescent="0.25">
      <c r="A1158" t="s">
        <v>701</v>
      </c>
      <c r="B1158" s="22">
        <f t="shared" si="108"/>
        <v>2017</v>
      </c>
      <c r="C1158">
        <v>1.1216999999999999</v>
      </c>
      <c r="D1158" s="2">
        <v>5.6196312451484154E-4</v>
      </c>
      <c r="E1158" s="10">
        <v>6.9624829285275247E-4</v>
      </c>
      <c r="F1158" s="10">
        <v>7.8612840692859898E-4</v>
      </c>
      <c r="G1158" s="10">
        <v>-1.6143129805034073E-3</v>
      </c>
      <c r="H1158" s="10">
        <v>-3.838157684311394E-3</v>
      </c>
      <c r="I1158" s="10">
        <v>-1.9242535758307033E-3</v>
      </c>
      <c r="J1158" s="2">
        <f t="shared" si="109"/>
        <v>-9.4918948119015388E-5</v>
      </c>
      <c r="K1158" s="10">
        <f t="shared" si="110"/>
        <v>-6.4188285637869491E-3</v>
      </c>
      <c r="L1158" s="10">
        <f t="shared" si="111"/>
        <v>6.5688207263385695E-4</v>
      </c>
      <c r="M1158" s="9">
        <f t="shared" si="112"/>
        <v>6.4088285637869495E-3</v>
      </c>
      <c r="N1158" s="19">
        <f t="shared" si="113"/>
        <v>0.2731865416297875</v>
      </c>
    </row>
    <row r="1159" spans="1:14" x14ac:dyDescent="0.25">
      <c r="A1159" t="s">
        <v>702</v>
      </c>
      <c r="B1159" s="22">
        <f t="shared" si="108"/>
        <v>2017</v>
      </c>
      <c r="C1159">
        <v>1.1145</v>
      </c>
      <c r="D1159" s="2">
        <v>-6.4188285637869491E-3</v>
      </c>
      <c r="E1159" s="10">
        <v>5.6196312451484154E-4</v>
      </c>
      <c r="F1159" s="10">
        <v>6.9624829285275247E-4</v>
      </c>
      <c r="G1159" s="10">
        <v>7.8612840692859898E-4</v>
      </c>
      <c r="H1159" s="10">
        <v>-1.6143129805034073E-3</v>
      </c>
      <c r="I1159" s="10">
        <v>-3.838157684311394E-3</v>
      </c>
      <c r="J1159" s="2">
        <f t="shared" si="109"/>
        <v>-7.6611963301294515E-5</v>
      </c>
      <c r="K1159" s="10">
        <f t="shared" si="110"/>
        <v>4.6478241363840933E-3</v>
      </c>
      <c r="L1159" s="10">
        <f t="shared" si="111"/>
        <v>-6.3422166004856546E-3</v>
      </c>
      <c r="M1159" s="9">
        <f t="shared" si="112"/>
        <v>4.6378241363840937E-3</v>
      </c>
      <c r="N1159" s="19">
        <f t="shared" si="113"/>
        <v>0.27782436576617159</v>
      </c>
    </row>
    <row r="1160" spans="1:14" x14ac:dyDescent="0.25">
      <c r="A1160" t="s">
        <v>703</v>
      </c>
      <c r="B1160" s="22">
        <f t="shared" si="108"/>
        <v>2017</v>
      </c>
      <c r="C1160">
        <v>1.11968</v>
      </c>
      <c r="D1160" s="2">
        <v>4.6478241363840933E-3</v>
      </c>
      <c r="E1160" s="10">
        <v>-6.4188285637869491E-3</v>
      </c>
      <c r="F1160" s="10">
        <v>5.6196312451484154E-4</v>
      </c>
      <c r="G1160" s="10">
        <v>6.9624829285275247E-4</v>
      </c>
      <c r="H1160" s="10">
        <v>7.8612840692859898E-4</v>
      </c>
      <c r="I1160" s="10">
        <v>-1.6143129805034073E-3</v>
      </c>
      <c r="J1160" s="2">
        <f t="shared" si="109"/>
        <v>8.7507353581375293E-4</v>
      </c>
      <c r="K1160" s="10">
        <f t="shared" si="110"/>
        <v>-4.331594741354694E-3</v>
      </c>
      <c r="L1160" s="10">
        <f t="shared" si="111"/>
        <v>3.7727506005703405E-3</v>
      </c>
      <c r="M1160" s="9">
        <f t="shared" si="112"/>
        <v>4.3215947413546944E-3</v>
      </c>
      <c r="N1160" s="19">
        <f t="shared" si="113"/>
        <v>0.28214596050752627</v>
      </c>
    </row>
    <row r="1161" spans="1:14" x14ac:dyDescent="0.25">
      <c r="A1161" t="s">
        <v>704</v>
      </c>
      <c r="B1161" s="22">
        <f t="shared" si="108"/>
        <v>2017</v>
      </c>
      <c r="C1161">
        <v>1.11483</v>
      </c>
      <c r="D1161" s="2">
        <v>-4.331594741354694E-3</v>
      </c>
      <c r="E1161" s="10">
        <v>4.6478241363840933E-3</v>
      </c>
      <c r="F1161" s="10">
        <v>-6.4188285637869491E-3</v>
      </c>
      <c r="G1161" s="10">
        <v>5.6196312451484154E-4</v>
      </c>
      <c r="H1161" s="10">
        <v>6.9624829285275247E-4</v>
      </c>
      <c r="I1161" s="10">
        <v>7.8612840692859898E-4</v>
      </c>
      <c r="J1161" s="2">
        <f t="shared" si="109"/>
        <v>-6.336339817224518E-4</v>
      </c>
      <c r="K1161" s="10">
        <f t="shared" si="110"/>
        <v>-1.3185866903474563E-3</v>
      </c>
      <c r="L1161" s="10">
        <f t="shared" si="111"/>
        <v>-3.6979607596322422E-3</v>
      </c>
      <c r="M1161" s="9">
        <f t="shared" si="112"/>
        <v>-1.3285866903474564E-3</v>
      </c>
      <c r="N1161" s="19">
        <f t="shared" si="113"/>
        <v>0.28081737381717881</v>
      </c>
    </row>
    <row r="1162" spans="1:14" x14ac:dyDescent="0.25">
      <c r="A1162" t="s">
        <v>705</v>
      </c>
      <c r="B1162" s="22">
        <f t="shared" si="108"/>
        <v>2017</v>
      </c>
      <c r="C1162">
        <v>1.1133599999999999</v>
      </c>
      <c r="D1162" s="2">
        <v>-1.3185866903474563E-3</v>
      </c>
      <c r="E1162" s="10">
        <v>-4.331594741354694E-3</v>
      </c>
      <c r="F1162" s="10">
        <v>4.6478241363840933E-3</v>
      </c>
      <c r="G1162" s="10">
        <v>-6.4188285637869491E-3</v>
      </c>
      <c r="H1162" s="10">
        <v>5.6196312451484154E-4</v>
      </c>
      <c r="I1162" s="10">
        <v>6.9624829285275247E-4</v>
      </c>
      <c r="J1162" s="2">
        <f t="shared" si="109"/>
        <v>5.9052269247602889E-4</v>
      </c>
      <c r="K1162" s="10">
        <f t="shared" si="110"/>
        <v>3.0897463533807734E-3</v>
      </c>
      <c r="L1162" s="10">
        <f t="shared" si="111"/>
        <v>-1.9091093828234851E-3</v>
      </c>
      <c r="M1162" s="9">
        <f t="shared" si="112"/>
        <v>3.0797463533807734E-3</v>
      </c>
      <c r="N1162" s="19">
        <f t="shared" si="113"/>
        <v>0.28389712017055957</v>
      </c>
    </row>
    <row r="1163" spans="1:14" x14ac:dyDescent="0.25">
      <c r="A1163" t="s">
        <v>706</v>
      </c>
      <c r="B1163" s="22">
        <f t="shared" si="108"/>
        <v>2017</v>
      </c>
      <c r="C1163">
        <v>1.1168</v>
      </c>
      <c r="D1163" s="2">
        <v>3.0897463533807734E-3</v>
      </c>
      <c r="E1163" s="10">
        <v>-1.3185866903474563E-3</v>
      </c>
      <c r="F1163" s="10">
        <v>-4.331594741354694E-3</v>
      </c>
      <c r="G1163" s="10">
        <v>4.6478241363840933E-3</v>
      </c>
      <c r="H1163" s="10">
        <v>-6.4188285637869491E-3</v>
      </c>
      <c r="I1163" s="10">
        <v>5.6196312451484154E-4</v>
      </c>
      <c r="J1163" s="2">
        <f t="shared" si="109"/>
        <v>1.7976182194817086E-4</v>
      </c>
      <c r="K1163" s="10">
        <f t="shared" si="110"/>
        <v>-1.468481375358266E-3</v>
      </c>
      <c r="L1163" s="10">
        <f t="shared" si="111"/>
        <v>2.9099845314326024E-3</v>
      </c>
      <c r="M1163" s="9">
        <f t="shared" si="112"/>
        <v>1.4584813753582659E-3</v>
      </c>
      <c r="N1163" s="19">
        <f t="shared" si="113"/>
        <v>0.28535560154591783</v>
      </c>
    </row>
    <row r="1164" spans="1:14" x14ac:dyDescent="0.25">
      <c r="A1164" t="s">
        <v>707</v>
      </c>
      <c r="B1164" s="22">
        <f t="shared" si="108"/>
        <v>2017</v>
      </c>
      <c r="C1164">
        <v>1.1151599999999999</v>
      </c>
      <c r="D1164" s="2">
        <v>-1.468481375358266E-3</v>
      </c>
      <c r="E1164" s="10">
        <v>3.0897463533807734E-3</v>
      </c>
      <c r="F1164" s="10">
        <v>-1.3185866903474563E-3</v>
      </c>
      <c r="G1164" s="10">
        <v>-4.331594741354694E-3</v>
      </c>
      <c r="H1164" s="10">
        <v>4.6478241363840933E-3</v>
      </c>
      <c r="I1164" s="10">
        <v>-6.4188285637869491E-3</v>
      </c>
      <c r="J1164" s="2">
        <f t="shared" si="109"/>
        <v>-4.2122253918328901E-4</v>
      </c>
      <c r="K1164" s="10">
        <f t="shared" si="110"/>
        <v>3.6048638760357576E-3</v>
      </c>
      <c r="L1164" s="10">
        <f t="shared" si="111"/>
        <v>-1.047258836174977E-3</v>
      </c>
      <c r="M1164" s="9">
        <f t="shared" si="112"/>
        <v>3.5948638760357576E-3</v>
      </c>
      <c r="N1164" s="19">
        <f t="shared" si="113"/>
        <v>0.28895046542195357</v>
      </c>
    </row>
    <row r="1165" spans="1:14" x14ac:dyDescent="0.25">
      <c r="A1165" t="s">
        <v>708</v>
      </c>
      <c r="B1165" s="22">
        <f t="shared" si="108"/>
        <v>2017</v>
      </c>
      <c r="C1165">
        <v>1.1191800000000001</v>
      </c>
      <c r="D1165" s="2">
        <v>3.6048638760357576E-3</v>
      </c>
      <c r="E1165" s="10">
        <v>-1.468481375358266E-3</v>
      </c>
      <c r="F1165" s="10">
        <v>3.0897463533807734E-3</v>
      </c>
      <c r="G1165" s="10">
        <v>-1.3185866903474563E-3</v>
      </c>
      <c r="H1165" s="10">
        <v>-4.331594741354694E-3</v>
      </c>
      <c r="I1165" s="10">
        <v>4.6478241363840933E-3</v>
      </c>
      <c r="J1165" s="2">
        <f t="shared" si="109"/>
        <v>2.001968391337228E-4</v>
      </c>
      <c r="K1165" s="10">
        <f t="shared" si="110"/>
        <v>-9.2031666041214599E-4</v>
      </c>
      <c r="L1165" s="10">
        <f t="shared" si="111"/>
        <v>3.4046670369020349E-3</v>
      </c>
      <c r="M1165" s="9">
        <f t="shared" si="112"/>
        <v>9.1031666041214597E-4</v>
      </c>
      <c r="N1165" s="19">
        <f t="shared" si="113"/>
        <v>0.28986078208236571</v>
      </c>
    </row>
    <row r="1166" spans="1:14" x14ac:dyDescent="0.25">
      <c r="A1166" t="s">
        <v>709</v>
      </c>
      <c r="B1166" s="22">
        <f t="shared" si="108"/>
        <v>2017</v>
      </c>
      <c r="C1166">
        <v>1.11815</v>
      </c>
      <c r="D1166" s="2">
        <v>-9.2031666041214599E-4</v>
      </c>
      <c r="E1166" s="10">
        <v>3.6048638760357576E-3</v>
      </c>
      <c r="F1166" s="10">
        <v>-1.468481375358266E-3</v>
      </c>
      <c r="G1166" s="10">
        <v>3.0897463533807734E-3</v>
      </c>
      <c r="H1166" s="10">
        <v>-1.3185866903474563E-3</v>
      </c>
      <c r="I1166" s="10">
        <v>-4.331594741354694E-3</v>
      </c>
      <c r="J1166" s="2">
        <f t="shared" si="109"/>
        <v>-4.914480807178299E-4</v>
      </c>
      <c r="K1166" s="10">
        <f t="shared" si="110"/>
        <v>1.4041049948575912E-2</v>
      </c>
      <c r="L1166" s="10">
        <f t="shared" si="111"/>
        <v>-4.288685796943161E-4</v>
      </c>
      <c r="M1166" s="9">
        <f t="shared" si="112"/>
        <v>-1.4051049948575912E-2</v>
      </c>
      <c r="N1166" s="19">
        <f t="shared" si="113"/>
        <v>0.27580973213378979</v>
      </c>
    </row>
    <row r="1167" spans="1:14" x14ac:dyDescent="0.25">
      <c r="A1167" t="s">
        <v>710</v>
      </c>
      <c r="B1167" s="22">
        <f t="shared" si="108"/>
        <v>2017</v>
      </c>
      <c r="C1167">
        <v>1.13385</v>
      </c>
      <c r="D1167" s="2">
        <v>1.4041049948575912E-2</v>
      </c>
      <c r="E1167" s="10">
        <v>-9.2031666041214599E-4</v>
      </c>
      <c r="F1167" s="10">
        <v>3.6048638760357576E-3</v>
      </c>
      <c r="G1167" s="10">
        <v>-1.468481375358266E-3</v>
      </c>
      <c r="H1167" s="10">
        <v>3.0897463533807734E-3</v>
      </c>
      <c r="I1167" s="10">
        <v>-1.3185866903474563E-3</v>
      </c>
      <c r="J1167" s="2">
        <f t="shared" si="109"/>
        <v>1.2546600148174517E-4</v>
      </c>
      <c r="K1167" s="10">
        <f t="shared" si="110"/>
        <v>3.4396084138113014E-3</v>
      </c>
      <c r="L1167" s="10">
        <f t="shared" si="111"/>
        <v>1.3915583947094167E-2</v>
      </c>
      <c r="M1167" s="9">
        <f t="shared" si="112"/>
        <v>-3.4496084138113015E-3</v>
      </c>
      <c r="N1167" s="19">
        <f t="shared" si="113"/>
        <v>0.27236012371997848</v>
      </c>
    </row>
    <row r="1168" spans="1:14" x14ac:dyDescent="0.25">
      <c r="A1168" t="s">
        <v>711</v>
      </c>
      <c r="B1168" s="22">
        <f t="shared" si="108"/>
        <v>2017</v>
      </c>
      <c r="C1168">
        <v>1.13775</v>
      </c>
      <c r="D1168" s="2">
        <v>3.4396084138113014E-3</v>
      </c>
      <c r="E1168" s="10">
        <v>1.4041049948575912E-2</v>
      </c>
      <c r="F1168" s="10">
        <v>-9.2031666041214599E-4</v>
      </c>
      <c r="G1168" s="10">
        <v>3.6048638760357576E-3</v>
      </c>
      <c r="H1168" s="10">
        <v>-1.468481375358266E-3</v>
      </c>
      <c r="I1168" s="10">
        <v>3.0897463533807734E-3</v>
      </c>
      <c r="J1168" s="2">
        <f t="shared" si="109"/>
        <v>-1.9142046096007341E-3</v>
      </c>
      <c r="K1168" s="10">
        <f t="shared" si="110"/>
        <v>5.5108767303888584E-3</v>
      </c>
      <c r="L1168" s="10">
        <f t="shared" si="111"/>
        <v>5.3538130234120351E-3</v>
      </c>
      <c r="M1168" s="9">
        <f t="shared" si="112"/>
        <v>-5.520876730388858E-3</v>
      </c>
      <c r="N1168" s="19">
        <f t="shared" si="113"/>
        <v>0.26683924698958961</v>
      </c>
    </row>
    <row r="1169" spans="1:14" x14ac:dyDescent="0.25">
      <c r="A1169" t="s">
        <v>712</v>
      </c>
      <c r="B1169" s="22">
        <f t="shared" si="108"/>
        <v>2017</v>
      </c>
      <c r="C1169">
        <v>1.14402</v>
      </c>
      <c r="D1169" s="2">
        <v>5.5108767303888584E-3</v>
      </c>
      <c r="E1169" s="10">
        <v>3.4396084138113014E-3</v>
      </c>
      <c r="F1169" s="10">
        <v>1.4041049948575912E-2</v>
      </c>
      <c r="G1169" s="10">
        <v>-9.2031666041214599E-4</v>
      </c>
      <c r="H1169" s="10">
        <v>3.6048638760357576E-3</v>
      </c>
      <c r="I1169" s="10">
        <v>-1.468481375358266E-3</v>
      </c>
      <c r="J1169" s="2">
        <f t="shared" si="109"/>
        <v>-4.6891894160712991E-4</v>
      </c>
      <c r="K1169" s="10">
        <f t="shared" si="110"/>
        <v>-1.3199069946330244E-3</v>
      </c>
      <c r="L1169" s="10">
        <f t="shared" si="111"/>
        <v>5.9797956719959879E-3</v>
      </c>
      <c r="M1169" s="9">
        <f t="shared" si="112"/>
        <v>1.3099069946330244E-3</v>
      </c>
      <c r="N1169" s="19">
        <f t="shared" si="113"/>
        <v>0.26814915398422262</v>
      </c>
    </row>
    <row r="1170" spans="1:14" x14ac:dyDescent="0.25">
      <c r="A1170" t="s">
        <v>713</v>
      </c>
      <c r="B1170" s="22">
        <f t="shared" si="108"/>
        <v>2017</v>
      </c>
      <c r="C1170">
        <v>1.1425099999999999</v>
      </c>
      <c r="D1170" s="2">
        <v>-1.3199069946330244E-3</v>
      </c>
      <c r="E1170" s="10">
        <v>5.5108767303888584E-3</v>
      </c>
      <c r="F1170" s="10">
        <v>3.4396084138113014E-3</v>
      </c>
      <c r="G1170" s="10">
        <v>1.4041049948575912E-2</v>
      </c>
      <c r="H1170" s="10">
        <v>-9.2031666041214599E-4</v>
      </c>
      <c r="I1170" s="10">
        <v>3.6048638760357576E-3</v>
      </c>
      <c r="J1170" s="2">
        <f t="shared" si="109"/>
        <v>-7.5129322086926146E-4</v>
      </c>
      <c r="K1170" s="10">
        <f t="shared" si="110"/>
        <v>-5.3391217582340333E-3</v>
      </c>
      <c r="L1170" s="10">
        <f t="shared" si="111"/>
        <v>-5.6861377376376295E-4</v>
      </c>
      <c r="M1170" s="9">
        <f t="shared" si="112"/>
        <v>-5.3491217582340329E-3</v>
      </c>
      <c r="N1170" s="19">
        <f t="shared" si="113"/>
        <v>0.26280003222598858</v>
      </c>
    </row>
    <row r="1171" spans="1:14" x14ac:dyDescent="0.25">
      <c r="A1171" s="1">
        <v>42773.958333333336</v>
      </c>
      <c r="B1171" s="22">
        <f t="shared" si="108"/>
        <v>2017</v>
      </c>
      <c r="C1171">
        <v>1.1364099999999999</v>
      </c>
      <c r="D1171" s="2">
        <v>-5.3391217582340333E-3</v>
      </c>
      <c r="E1171" s="10">
        <v>-1.3199069946330244E-3</v>
      </c>
      <c r="F1171" s="10">
        <v>5.5108767303888584E-3</v>
      </c>
      <c r="G1171" s="10">
        <v>3.4396084138113014E-3</v>
      </c>
      <c r="H1171" s="10">
        <v>1.4041049948575912E-2</v>
      </c>
      <c r="I1171" s="10">
        <v>-9.2031666041214599E-4</v>
      </c>
      <c r="J1171" s="2">
        <f t="shared" si="109"/>
        <v>1.7994181792844058E-4</v>
      </c>
      <c r="K1171" s="10">
        <f t="shared" si="110"/>
        <v>-1.8831231685747518E-3</v>
      </c>
      <c r="L1171" s="10">
        <f t="shared" si="111"/>
        <v>-5.5190635761624739E-3</v>
      </c>
      <c r="M1171" s="9">
        <f t="shared" si="112"/>
        <v>-1.8931231685747518E-3</v>
      </c>
      <c r="N1171" s="19">
        <f t="shared" si="113"/>
        <v>0.26090690905741382</v>
      </c>
    </row>
    <row r="1172" spans="1:14" x14ac:dyDescent="0.25">
      <c r="A1172" s="1">
        <v>42801.958333333336</v>
      </c>
      <c r="B1172" s="22">
        <f t="shared" si="108"/>
        <v>2017</v>
      </c>
      <c r="C1172">
        <v>1.1342699999999999</v>
      </c>
      <c r="D1172" s="2">
        <v>-1.8831231685747518E-3</v>
      </c>
      <c r="E1172" s="10">
        <v>-5.3391217582340333E-3</v>
      </c>
      <c r="F1172" s="10">
        <v>-1.3199069946330244E-3</v>
      </c>
      <c r="G1172" s="10">
        <v>5.5108767303888584E-3</v>
      </c>
      <c r="H1172" s="10">
        <v>3.4396084138113014E-3</v>
      </c>
      <c r="I1172" s="10">
        <v>1.4041049948575912E-2</v>
      </c>
      <c r="J1172" s="2">
        <f t="shared" si="109"/>
        <v>7.2787800899944274E-4</v>
      </c>
      <c r="K1172" s="10">
        <f t="shared" si="110"/>
        <v>7.5819690197231893E-4</v>
      </c>
      <c r="L1172" s="10">
        <f t="shared" si="111"/>
        <v>-2.6110011775741944E-3</v>
      </c>
      <c r="M1172" s="9">
        <f t="shared" si="112"/>
        <v>7.481969019723189E-4</v>
      </c>
      <c r="N1172" s="19">
        <f t="shared" si="113"/>
        <v>0.26165510595938613</v>
      </c>
    </row>
    <row r="1173" spans="1:14" x14ac:dyDescent="0.25">
      <c r="A1173" s="1">
        <v>42832.958333333336</v>
      </c>
      <c r="B1173" s="22">
        <f t="shared" si="108"/>
        <v>2017</v>
      </c>
      <c r="C1173">
        <v>1.13513</v>
      </c>
      <c r="D1173" s="2">
        <v>7.5819690197231893E-4</v>
      </c>
      <c r="E1173" s="10">
        <v>-1.8831231685747518E-3</v>
      </c>
      <c r="F1173" s="10">
        <v>-5.3391217582340333E-3</v>
      </c>
      <c r="G1173" s="10">
        <v>-1.3199069946330244E-3</v>
      </c>
      <c r="H1173" s="10">
        <v>5.5108767303888584E-3</v>
      </c>
      <c r="I1173" s="10">
        <v>3.4396084138113014E-3</v>
      </c>
      <c r="J1173" s="2">
        <f t="shared" si="109"/>
        <v>2.5672460841130534E-4</v>
      </c>
      <c r="K1173" s="10">
        <f t="shared" si="110"/>
        <v>6.3076475822152478E-3</v>
      </c>
      <c r="L1173" s="10">
        <f t="shared" si="111"/>
        <v>5.0147229356101359E-4</v>
      </c>
      <c r="M1173" s="9">
        <f t="shared" si="112"/>
        <v>-6.3176475822152474E-3</v>
      </c>
      <c r="N1173" s="19">
        <f t="shared" si="113"/>
        <v>0.25533745837717087</v>
      </c>
    </row>
    <row r="1174" spans="1:14" x14ac:dyDescent="0.25">
      <c r="A1174" s="1">
        <v>42862.958333333336</v>
      </c>
      <c r="B1174" s="22">
        <f t="shared" si="108"/>
        <v>2017</v>
      </c>
      <c r="C1174">
        <v>1.14229</v>
      </c>
      <c r="D1174" s="2">
        <v>6.3076475822152478E-3</v>
      </c>
      <c r="E1174" s="10">
        <v>7.5819690197231893E-4</v>
      </c>
      <c r="F1174" s="10">
        <v>-1.8831231685747518E-3</v>
      </c>
      <c r="G1174" s="10">
        <v>-5.3391217582340333E-3</v>
      </c>
      <c r="H1174" s="10">
        <v>-1.3199069946330244E-3</v>
      </c>
      <c r="I1174" s="10">
        <v>5.5108767303888584E-3</v>
      </c>
      <c r="J1174" s="2">
        <f t="shared" si="109"/>
        <v>-1.0336435024843771E-4</v>
      </c>
      <c r="K1174" s="10">
        <f t="shared" si="110"/>
        <v>-2.0397622320076358E-3</v>
      </c>
      <c r="L1174" s="10">
        <f t="shared" si="111"/>
        <v>6.4110119324636856E-3</v>
      </c>
      <c r="M1174" s="9">
        <f t="shared" si="112"/>
        <v>2.0297622320076358E-3</v>
      </c>
      <c r="N1174" s="19">
        <f t="shared" si="113"/>
        <v>0.25736722060917849</v>
      </c>
    </row>
    <row r="1175" spans="1:14" x14ac:dyDescent="0.25">
      <c r="A1175" s="1">
        <v>42893.958333333336</v>
      </c>
      <c r="B1175" s="22">
        <f t="shared" si="108"/>
        <v>2017</v>
      </c>
      <c r="C1175">
        <v>1.1399600000000001</v>
      </c>
      <c r="D1175" s="2">
        <v>-2.0397622320076358E-3</v>
      </c>
      <c r="E1175" s="10">
        <v>6.3076475822152478E-3</v>
      </c>
      <c r="F1175" s="10">
        <v>7.5819690197231893E-4</v>
      </c>
      <c r="G1175" s="10">
        <v>-1.8831231685747518E-3</v>
      </c>
      <c r="H1175" s="10">
        <v>-5.3391217582340333E-3</v>
      </c>
      <c r="I1175" s="10">
        <v>-1.3199069946330244E-3</v>
      </c>
      <c r="J1175" s="2">
        <f t="shared" si="109"/>
        <v>-8.599163254766392E-4</v>
      </c>
      <c r="K1175" s="10">
        <f t="shared" si="110"/>
        <v>-4.3861188111948834E-5</v>
      </c>
      <c r="L1175" s="10">
        <f t="shared" si="111"/>
        <v>-1.1798459065309966E-3</v>
      </c>
      <c r="M1175" s="9">
        <f t="shared" si="112"/>
        <v>-5.3861188111948834E-5</v>
      </c>
      <c r="N1175" s="19">
        <f t="shared" si="113"/>
        <v>0.25731335942106653</v>
      </c>
    </row>
    <row r="1176" spans="1:14" x14ac:dyDescent="0.25">
      <c r="A1176" s="1">
        <v>42985.958333333336</v>
      </c>
      <c r="B1176" s="22">
        <f t="shared" si="108"/>
        <v>2017</v>
      </c>
      <c r="C1176">
        <v>1.13991</v>
      </c>
      <c r="D1176" s="2">
        <v>-4.3861188111948834E-5</v>
      </c>
      <c r="E1176" s="10">
        <v>-2.0397622320076358E-3</v>
      </c>
      <c r="F1176" s="10">
        <v>6.3076475822152478E-3</v>
      </c>
      <c r="G1176" s="10">
        <v>7.5819690197231893E-4</v>
      </c>
      <c r="H1176" s="10">
        <v>-1.8831231685747518E-3</v>
      </c>
      <c r="I1176" s="10">
        <v>-5.3391217582340333E-3</v>
      </c>
      <c r="J1176" s="2">
        <f t="shared" si="109"/>
        <v>2.780790810728871E-4</v>
      </c>
      <c r="K1176" s="10">
        <f t="shared" si="110"/>
        <v>5.9917010992096564E-3</v>
      </c>
      <c r="L1176" s="10">
        <f t="shared" si="111"/>
        <v>-3.2194026918483593E-4</v>
      </c>
      <c r="M1176" s="9">
        <f t="shared" si="112"/>
        <v>-6.001701099209656E-3</v>
      </c>
      <c r="N1176" s="19">
        <f t="shared" si="113"/>
        <v>0.25131165832185687</v>
      </c>
    </row>
    <row r="1177" spans="1:14" x14ac:dyDescent="0.25">
      <c r="A1177" s="1">
        <v>43015.958333333336</v>
      </c>
      <c r="B1177" s="22">
        <f t="shared" si="108"/>
        <v>2017</v>
      </c>
      <c r="C1177">
        <v>1.1467400000000001</v>
      </c>
      <c r="D1177" s="2">
        <v>5.9917010992096564E-3</v>
      </c>
      <c r="E1177" s="10">
        <v>-4.3861188111948834E-5</v>
      </c>
      <c r="F1177" s="10">
        <v>-2.0397622320076358E-3</v>
      </c>
      <c r="G1177" s="10">
        <v>6.3076475822152478E-3</v>
      </c>
      <c r="H1177" s="10">
        <v>7.5819690197231893E-4</v>
      </c>
      <c r="I1177" s="10">
        <v>-1.8831231685747518E-3</v>
      </c>
      <c r="J1177" s="2">
        <f t="shared" si="109"/>
        <v>5.9795591336795146E-6</v>
      </c>
      <c r="K1177" s="10">
        <f t="shared" si="110"/>
        <v>-4.8659678741477252E-3</v>
      </c>
      <c r="L1177" s="10">
        <f t="shared" si="111"/>
        <v>5.9857215400759773E-3</v>
      </c>
      <c r="M1177" s="9">
        <f t="shared" si="112"/>
        <v>4.8559678741477257E-3</v>
      </c>
      <c r="N1177" s="19">
        <f t="shared" si="113"/>
        <v>0.25616762619600458</v>
      </c>
    </row>
    <row r="1178" spans="1:14" x14ac:dyDescent="0.25">
      <c r="A1178" s="1">
        <v>43046.958333333336</v>
      </c>
      <c r="B1178" s="22">
        <f t="shared" si="108"/>
        <v>2017</v>
      </c>
      <c r="C1178">
        <v>1.14116</v>
      </c>
      <c r="D1178" s="2">
        <v>-4.8659678741477252E-3</v>
      </c>
      <c r="E1178" s="10">
        <v>5.9917010992096564E-3</v>
      </c>
      <c r="F1178" s="10">
        <v>-4.3861188111948834E-5</v>
      </c>
      <c r="G1178" s="10">
        <v>-2.0397622320076358E-3</v>
      </c>
      <c r="H1178" s="10">
        <v>6.3076475822152478E-3</v>
      </c>
      <c r="I1178" s="10">
        <v>7.5819690197231893E-4</v>
      </c>
      <c r="J1178" s="2">
        <f t="shared" si="109"/>
        <v>-8.1684360539007741E-4</v>
      </c>
      <c r="K1178" s="10">
        <f t="shared" si="110"/>
        <v>-1.2531108696414162E-3</v>
      </c>
      <c r="L1178" s="10">
        <f t="shared" si="111"/>
        <v>-4.0491242687576475E-3</v>
      </c>
      <c r="M1178" s="9">
        <f t="shared" si="112"/>
        <v>-1.2631108696414162E-3</v>
      </c>
      <c r="N1178" s="19">
        <f t="shared" si="113"/>
        <v>0.25490451532636316</v>
      </c>
    </row>
    <row r="1179" spans="1:14" x14ac:dyDescent="0.25">
      <c r="A1179" s="1">
        <v>43076.958333333336</v>
      </c>
      <c r="B1179" s="22">
        <f t="shared" si="108"/>
        <v>2017</v>
      </c>
      <c r="C1179">
        <v>1.1397299999999999</v>
      </c>
      <c r="D1179" s="2">
        <v>-1.2531108696414162E-3</v>
      </c>
      <c r="E1179" s="10">
        <v>-4.8659678741477252E-3</v>
      </c>
      <c r="F1179" s="10">
        <v>5.9917010992096564E-3</v>
      </c>
      <c r="G1179" s="10">
        <v>-4.3861188111948834E-5</v>
      </c>
      <c r="H1179" s="10">
        <v>-2.0397622320076358E-3</v>
      </c>
      <c r="I1179" s="10">
        <v>6.3076475822152478E-3</v>
      </c>
      <c r="J1179" s="2">
        <f t="shared" si="109"/>
        <v>6.6337333525455923E-4</v>
      </c>
      <c r="K1179" s="10">
        <f t="shared" si="110"/>
        <v>6.2470936098901753E-3</v>
      </c>
      <c r="L1179" s="10">
        <f t="shared" si="111"/>
        <v>-1.9164842048959754E-3</v>
      </c>
      <c r="M1179" s="9">
        <f t="shared" si="112"/>
        <v>6.2370936098901757E-3</v>
      </c>
      <c r="N1179" s="19">
        <f t="shared" si="113"/>
        <v>0.26114160893625332</v>
      </c>
    </row>
    <row r="1180" spans="1:14" x14ac:dyDescent="0.25">
      <c r="A1180" t="s">
        <v>714</v>
      </c>
      <c r="B1180" s="22">
        <f t="shared" si="108"/>
        <v>2017</v>
      </c>
      <c r="C1180">
        <v>1.1468499999999999</v>
      </c>
      <c r="D1180" s="2">
        <v>6.2470936098901753E-3</v>
      </c>
      <c r="E1180" s="10">
        <v>-1.2531108696414162E-3</v>
      </c>
      <c r="F1180" s="10">
        <v>-4.8659678741477252E-3</v>
      </c>
      <c r="G1180" s="10">
        <v>5.9917010992096564E-3</v>
      </c>
      <c r="H1180" s="10">
        <v>-4.3861188111948834E-5</v>
      </c>
      <c r="I1180" s="10">
        <v>-2.0397622320076358E-3</v>
      </c>
      <c r="J1180" s="2">
        <f t="shared" si="109"/>
        <v>1.7083555800979599E-4</v>
      </c>
      <c r="K1180" s="10">
        <f t="shared" si="110"/>
        <v>8.2835593146435293E-4</v>
      </c>
      <c r="L1180" s="10">
        <f t="shared" si="111"/>
        <v>6.0762580518803795E-3</v>
      </c>
      <c r="M1180" s="9">
        <f t="shared" si="112"/>
        <v>-8.3835593146435296E-4</v>
      </c>
      <c r="N1180" s="19">
        <f t="shared" si="113"/>
        <v>0.26030325300478896</v>
      </c>
    </row>
    <row r="1181" spans="1:14" x14ac:dyDescent="0.25">
      <c r="A1181" t="s">
        <v>715</v>
      </c>
      <c r="B1181" s="22">
        <f t="shared" si="108"/>
        <v>2017</v>
      </c>
      <c r="C1181">
        <v>1.1477999999999999</v>
      </c>
      <c r="D1181" s="2">
        <v>8.2835593146435293E-4</v>
      </c>
      <c r="E1181" s="10">
        <v>6.2470936098901753E-3</v>
      </c>
      <c r="F1181" s="10">
        <v>-1.2531108696414162E-3</v>
      </c>
      <c r="G1181" s="10">
        <v>-4.8659678741477252E-3</v>
      </c>
      <c r="H1181" s="10">
        <v>5.9917010992096564E-3</v>
      </c>
      <c r="I1181" s="10">
        <v>-4.3861188111948834E-5</v>
      </c>
      <c r="J1181" s="2">
        <f t="shared" si="109"/>
        <v>-8.516610530163311E-4</v>
      </c>
      <c r="K1181" s="10">
        <f t="shared" si="110"/>
        <v>6.6039379682871768E-3</v>
      </c>
      <c r="L1181" s="10">
        <f t="shared" si="111"/>
        <v>1.6800169844806839E-3</v>
      </c>
      <c r="M1181" s="9">
        <f t="shared" si="112"/>
        <v>-6.6139379682871764E-3</v>
      </c>
      <c r="N1181" s="19">
        <f t="shared" si="113"/>
        <v>0.25368931503650177</v>
      </c>
    </row>
    <row r="1182" spans="1:14" x14ac:dyDescent="0.25">
      <c r="A1182" t="s">
        <v>716</v>
      </c>
      <c r="B1182" s="22">
        <f t="shared" si="108"/>
        <v>2017</v>
      </c>
      <c r="C1182">
        <v>1.1553800000000001</v>
      </c>
      <c r="D1182" s="2">
        <v>6.6039379682871768E-3</v>
      </c>
      <c r="E1182" s="10">
        <v>8.2835593146435293E-4</v>
      </c>
      <c r="F1182" s="10">
        <v>6.2470936098901753E-3</v>
      </c>
      <c r="G1182" s="10">
        <v>-1.2531108696414162E-3</v>
      </c>
      <c r="H1182" s="10">
        <v>-4.8659678741477252E-3</v>
      </c>
      <c r="I1182" s="10">
        <v>5.9917010992096564E-3</v>
      </c>
      <c r="J1182" s="2">
        <f t="shared" si="109"/>
        <v>-1.1292907212825598E-4</v>
      </c>
      <c r="K1182" s="10">
        <f t="shared" si="110"/>
        <v>-3.4274437847288119E-3</v>
      </c>
      <c r="L1182" s="10">
        <f t="shared" si="111"/>
        <v>6.7168670404154328E-3</v>
      </c>
      <c r="M1182" s="9">
        <f t="shared" si="112"/>
        <v>3.4174437847288119E-3</v>
      </c>
      <c r="N1182" s="19">
        <f t="shared" si="113"/>
        <v>0.25710675882123057</v>
      </c>
    </row>
    <row r="1183" spans="1:14" x14ac:dyDescent="0.25">
      <c r="A1183" t="s">
        <v>717</v>
      </c>
      <c r="B1183" s="22">
        <f t="shared" si="108"/>
        <v>2017</v>
      </c>
      <c r="C1183">
        <v>1.1514200000000001</v>
      </c>
      <c r="D1183" s="2">
        <v>-3.4274437847288119E-3</v>
      </c>
      <c r="E1183" s="10">
        <v>6.6039379682871768E-3</v>
      </c>
      <c r="F1183" s="10">
        <v>8.2835593146435293E-4</v>
      </c>
      <c r="G1183" s="10">
        <v>6.2470936098901753E-3</v>
      </c>
      <c r="H1183" s="10">
        <v>-1.2531108696414162E-3</v>
      </c>
      <c r="I1183" s="10">
        <v>-4.8659678741477252E-3</v>
      </c>
      <c r="J1183" s="2">
        <f t="shared" si="109"/>
        <v>-9.0030934628893195E-4</v>
      </c>
      <c r="K1183" s="10">
        <f t="shared" si="110"/>
        <v>1.0091886540098294E-2</v>
      </c>
      <c r="L1183" s="10">
        <f t="shared" si="111"/>
        <v>-2.5271344384398802E-3</v>
      </c>
      <c r="M1183" s="9">
        <f t="shared" si="112"/>
        <v>1.0081886540098294E-2</v>
      </c>
      <c r="N1183" s="19">
        <f t="shared" si="113"/>
        <v>0.26718864536132886</v>
      </c>
    </row>
    <row r="1184" spans="1:14" x14ac:dyDescent="0.25">
      <c r="A1184" t="s">
        <v>718</v>
      </c>
      <c r="B1184" s="22">
        <f t="shared" si="108"/>
        <v>2017</v>
      </c>
      <c r="C1184">
        <v>1.1630400000000001</v>
      </c>
      <c r="D1184" s="2">
        <v>1.0091886540098294E-2</v>
      </c>
      <c r="E1184" s="10">
        <v>-3.4274437847288119E-3</v>
      </c>
      <c r="F1184" s="10">
        <v>6.6039379682871768E-3</v>
      </c>
      <c r="G1184" s="10">
        <v>8.2835593146435293E-4</v>
      </c>
      <c r="H1184" s="10">
        <v>6.2470936098901753E-3</v>
      </c>
      <c r="I1184" s="10">
        <v>-1.2531108696414162E-3</v>
      </c>
      <c r="J1184" s="2">
        <f t="shared" si="109"/>
        <v>4.6726054788664132E-4</v>
      </c>
      <c r="K1184" s="10">
        <f t="shared" si="110"/>
        <v>2.7342137845645098E-3</v>
      </c>
      <c r="L1184" s="10">
        <f t="shared" si="111"/>
        <v>9.6246259922116526E-3</v>
      </c>
      <c r="M1184" s="9">
        <f t="shared" si="112"/>
        <v>-2.7442137845645098E-3</v>
      </c>
      <c r="N1184" s="19">
        <f t="shared" si="113"/>
        <v>0.26444443157676434</v>
      </c>
    </row>
    <row r="1185" spans="1:14" x14ac:dyDescent="0.25">
      <c r="A1185" t="s">
        <v>719</v>
      </c>
      <c r="B1185" s="22">
        <f t="shared" si="108"/>
        <v>2017</v>
      </c>
      <c r="C1185">
        <v>1.16622</v>
      </c>
      <c r="D1185" s="2">
        <v>2.7342137845645098E-3</v>
      </c>
      <c r="E1185" s="10">
        <v>1.0091886540098294E-2</v>
      </c>
      <c r="F1185" s="10">
        <v>-3.4274437847288119E-3</v>
      </c>
      <c r="G1185" s="10">
        <v>6.6039379682871768E-3</v>
      </c>
      <c r="H1185" s="10">
        <v>8.2835593146435293E-4</v>
      </c>
      <c r="I1185" s="10">
        <v>6.2470936098901753E-3</v>
      </c>
      <c r="J1185" s="2">
        <f t="shared" si="109"/>
        <v>-1.3758184612528241E-3</v>
      </c>
      <c r="K1185" s="10">
        <f t="shared" si="110"/>
        <v>-1.7921146953404632E-3</v>
      </c>
      <c r="L1185" s="10">
        <f t="shared" si="111"/>
        <v>4.1100322458173339E-3</v>
      </c>
      <c r="M1185" s="9">
        <f t="shared" si="112"/>
        <v>1.7821146953404632E-3</v>
      </c>
      <c r="N1185" s="19">
        <f t="shared" si="113"/>
        <v>0.26622654627210479</v>
      </c>
    </row>
    <row r="1186" spans="1:14" x14ac:dyDescent="0.25">
      <c r="A1186" t="s">
        <v>720</v>
      </c>
      <c r="B1186" s="22">
        <f t="shared" si="108"/>
        <v>2017</v>
      </c>
      <c r="C1186">
        <v>1.1641300000000001</v>
      </c>
      <c r="D1186" s="2">
        <v>-1.7921146953404632E-3</v>
      </c>
      <c r="E1186" s="10">
        <v>2.7342137845645098E-3</v>
      </c>
      <c r="F1186" s="10">
        <v>1.0091886540098294E-2</v>
      </c>
      <c r="G1186" s="10">
        <v>-3.4274437847288119E-3</v>
      </c>
      <c r="H1186" s="10">
        <v>6.6039379682871768E-3</v>
      </c>
      <c r="I1186" s="10">
        <v>8.2835593146435293E-4</v>
      </c>
      <c r="J1186" s="2">
        <f t="shared" si="109"/>
        <v>-3.7275308108836164E-4</v>
      </c>
      <c r="K1186" s="10">
        <f t="shared" si="110"/>
        <v>4.6386571946421817E-4</v>
      </c>
      <c r="L1186" s="10">
        <f t="shared" si="111"/>
        <v>-1.4193616142521015E-3</v>
      </c>
      <c r="M1186" s="9">
        <f t="shared" si="112"/>
        <v>4.5386571946421815E-4</v>
      </c>
      <c r="N1186" s="19">
        <f t="shared" si="113"/>
        <v>0.266680411991569</v>
      </c>
    </row>
    <row r="1187" spans="1:14" x14ac:dyDescent="0.25">
      <c r="A1187" t="s">
        <v>721</v>
      </c>
      <c r="B1187" s="22">
        <f t="shared" si="108"/>
        <v>2017</v>
      </c>
      <c r="C1187">
        <v>1.1646700000000001</v>
      </c>
      <c r="D1187" s="2">
        <v>4.6386571946421817E-4</v>
      </c>
      <c r="E1187" s="10">
        <v>-1.7921146953404632E-3</v>
      </c>
      <c r="F1187" s="10">
        <v>2.7342137845645098E-3</v>
      </c>
      <c r="G1187" s="10">
        <v>1.0091886540098294E-2</v>
      </c>
      <c r="H1187" s="10">
        <v>-3.4274437847288119E-3</v>
      </c>
      <c r="I1187" s="10">
        <v>6.6039379682871768E-3</v>
      </c>
      <c r="J1187" s="2">
        <f t="shared" si="109"/>
        <v>2.4431749928372409E-4</v>
      </c>
      <c r="K1187" s="10">
        <f t="shared" si="110"/>
        <v>7.4269964882756057E-3</v>
      </c>
      <c r="L1187" s="10">
        <f t="shared" si="111"/>
        <v>2.1954822018049408E-4</v>
      </c>
      <c r="M1187" s="9">
        <f t="shared" si="112"/>
        <v>-7.4369964882756052E-3</v>
      </c>
      <c r="N1187" s="19">
        <f t="shared" si="113"/>
        <v>0.25924341550329338</v>
      </c>
    </row>
    <row r="1188" spans="1:14" x14ac:dyDescent="0.25">
      <c r="A1188" t="s">
        <v>722</v>
      </c>
      <c r="B1188" s="22">
        <f t="shared" si="108"/>
        <v>2017</v>
      </c>
      <c r="C1188">
        <v>1.1733199999999999</v>
      </c>
      <c r="D1188" s="2">
        <v>7.4269964882756057E-3</v>
      </c>
      <c r="E1188" s="10">
        <v>4.6386571946421817E-4</v>
      </c>
      <c r="F1188" s="10">
        <v>-1.7921146953404632E-3</v>
      </c>
      <c r="G1188" s="10">
        <v>2.7342137845645098E-3</v>
      </c>
      <c r="H1188" s="10">
        <v>1.0091886540098294E-2</v>
      </c>
      <c r="I1188" s="10">
        <v>-3.4274437847288119E-3</v>
      </c>
      <c r="J1188" s="2">
        <f t="shared" si="109"/>
        <v>-6.3238426021283714E-5</v>
      </c>
      <c r="K1188" s="10">
        <f t="shared" si="110"/>
        <v>-4.9347151672177736E-3</v>
      </c>
      <c r="L1188" s="10">
        <f t="shared" si="111"/>
        <v>7.4902349142968892E-3</v>
      </c>
      <c r="M1188" s="9">
        <f t="shared" si="112"/>
        <v>4.924715167217774E-3</v>
      </c>
      <c r="N1188" s="19">
        <f t="shared" si="113"/>
        <v>0.26416813067051115</v>
      </c>
    </row>
    <row r="1189" spans="1:14" x14ac:dyDescent="0.25">
      <c r="A1189" t="s">
        <v>723</v>
      </c>
      <c r="B1189" s="22">
        <f t="shared" si="108"/>
        <v>2017</v>
      </c>
      <c r="C1189">
        <v>1.16753</v>
      </c>
      <c r="D1189" s="2">
        <v>-4.9347151672177736E-3</v>
      </c>
      <c r="E1189" s="10">
        <v>7.4269964882756057E-3</v>
      </c>
      <c r="F1189" s="10">
        <v>4.6386571946421817E-4</v>
      </c>
      <c r="G1189" s="10">
        <v>-1.7921146953404632E-3</v>
      </c>
      <c r="H1189" s="10">
        <v>2.7342137845645098E-3</v>
      </c>
      <c r="I1189" s="10">
        <v>1.0091886540098294E-2</v>
      </c>
      <c r="J1189" s="2">
        <f t="shared" si="109"/>
        <v>-1.0125162267361309E-3</v>
      </c>
      <c r="K1189" s="10">
        <f t="shared" si="110"/>
        <v>6.2096905432835747E-3</v>
      </c>
      <c r="L1189" s="10">
        <f t="shared" si="111"/>
        <v>-3.9221989404816422E-3</v>
      </c>
      <c r="M1189" s="9">
        <f t="shared" si="112"/>
        <v>6.1996905432835751E-3</v>
      </c>
      <c r="N1189" s="19">
        <f t="shared" si="113"/>
        <v>0.27036782121379471</v>
      </c>
    </row>
    <row r="1190" spans="1:14" x14ac:dyDescent="0.25">
      <c r="A1190" t="s">
        <v>724</v>
      </c>
      <c r="B1190" s="22">
        <f t="shared" si="108"/>
        <v>2017</v>
      </c>
      <c r="C1190">
        <v>1.1747799999999999</v>
      </c>
      <c r="D1190" s="2">
        <v>6.2096905432835747E-3</v>
      </c>
      <c r="E1190" s="10">
        <v>-4.9347151672177736E-3</v>
      </c>
      <c r="F1190" s="10">
        <v>7.4269964882756057E-3</v>
      </c>
      <c r="G1190" s="10">
        <v>4.6386571946421817E-4</v>
      </c>
      <c r="H1190" s="10">
        <v>-1.7921146953404632E-3</v>
      </c>
      <c r="I1190" s="10">
        <v>2.7342137845645098E-3</v>
      </c>
      <c r="J1190" s="2">
        <f t="shared" si="109"/>
        <v>6.7274559628733243E-4</v>
      </c>
      <c r="K1190" s="10">
        <f t="shared" si="110"/>
        <v>7.9674492245356276E-3</v>
      </c>
      <c r="L1190" s="10">
        <f t="shared" si="111"/>
        <v>5.5369449469962421E-3</v>
      </c>
      <c r="M1190" s="9">
        <f t="shared" si="112"/>
        <v>-7.9774492245356272E-3</v>
      </c>
      <c r="N1190" s="19">
        <f t="shared" si="113"/>
        <v>0.26239037198925907</v>
      </c>
    </row>
    <row r="1191" spans="1:14" x14ac:dyDescent="0.25">
      <c r="A1191" t="s">
        <v>725</v>
      </c>
      <c r="B1191" s="22">
        <f t="shared" si="108"/>
        <v>2017</v>
      </c>
      <c r="C1191">
        <v>1.18414</v>
      </c>
      <c r="D1191" s="2">
        <v>7.9674492245356276E-3</v>
      </c>
      <c r="E1191" s="10">
        <v>6.2096905432835747E-3</v>
      </c>
      <c r="F1191" s="10">
        <v>-4.9347151672177736E-3</v>
      </c>
      <c r="G1191" s="10">
        <v>7.4269964882756057E-3</v>
      </c>
      <c r="H1191" s="10">
        <v>4.6386571946421817E-4</v>
      </c>
      <c r="I1191" s="10">
        <v>-1.7921146953404632E-3</v>
      </c>
      <c r="J1191" s="2">
        <f t="shared" si="109"/>
        <v>-8.4656192419236317E-4</v>
      </c>
      <c r="K1191" s="10">
        <f t="shared" si="110"/>
        <v>-3.3779789551910966E-3</v>
      </c>
      <c r="L1191" s="10">
        <f t="shared" si="111"/>
        <v>8.8140111487279901E-3</v>
      </c>
      <c r="M1191" s="9">
        <f t="shared" si="112"/>
        <v>3.3679789551910966E-3</v>
      </c>
      <c r="N1191" s="19">
        <f t="shared" si="113"/>
        <v>0.26575835094445016</v>
      </c>
    </row>
    <row r="1192" spans="1:14" x14ac:dyDescent="0.25">
      <c r="A1192" t="s">
        <v>726</v>
      </c>
      <c r="B1192" s="22">
        <f t="shared" si="108"/>
        <v>2017</v>
      </c>
      <c r="C1192">
        <v>1.18014</v>
      </c>
      <c r="D1192" s="2">
        <v>-3.3779789551910966E-3</v>
      </c>
      <c r="E1192" s="10">
        <v>7.9674492245356276E-3</v>
      </c>
      <c r="F1192" s="10">
        <v>6.2096905432835747E-3</v>
      </c>
      <c r="G1192" s="10">
        <v>-4.9347151672177736E-3</v>
      </c>
      <c r="H1192" s="10">
        <v>7.4269964882756057E-3</v>
      </c>
      <c r="I1192" s="10">
        <v>4.6386571946421817E-4</v>
      </c>
      <c r="J1192" s="2">
        <f t="shared" si="109"/>
        <v>-1.0861956967764175E-3</v>
      </c>
      <c r="K1192" s="10">
        <f t="shared" si="110"/>
        <v>4.5842018743540436E-3</v>
      </c>
      <c r="L1192" s="10">
        <f t="shared" si="111"/>
        <v>-2.2917832584146789E-3</v>
      </c>
      <c r="M1192" s="9">
        <f t="shared" si="112"/>
        <v>4.574201874354044E-3</v>
      </c>
      <c r="N1192" s="19">
        <f t="shared" si="113"/>
        <v>0.27033255281880419</v>
      </c>
    </row>
    <row r="1193" spans="1:14" x14ac:dyDescent="0.25">
      <c r="A1193" s="1">
        <v>42743.958333333336</v>
      </c>
      <c r="B1193" s="22">
        <f t="shared" si="108"/>
        <v>2017</v>
      </c>
      <c r="C1193">
        <v>1.1855500000000001</v>
      </c>
      <c r="D1193" s="2">
        <v>4.5842018743540436E-3</v>
      </c>
      <c r="E1193" s="10">
        <v>-3.3779789551910966E-3</v>
      </c>
      <c r="F1193" s="10">
        <v>7.9674492245356276E-3</v>
      </c>
      <c r="G1193" s="10">
        <v>6.2096905432835747E-3</v>
      </c>
      <c r="H1193" s="10">
        <v>-4.9347151672177736E-3</v>
      </c>
      <c r="I1193" s="10">
        <v>7.4269964882756057E-3</v>
      </c>
      <c r="J1193" s="2">
        <f t="shared" si="109"/>
        <v>4.6051704899866734E-4</v>
      </c>
      <c r="K1193" s="10">
        <f t="shared" si="110"/>
        <v>1.1387119902155352E-3</v>
      </c>
      <c r="L1193" s="10">
        <f t="shared" si="111"/>
        <v>4.1236848253553759E-3</v>
      </c>
      <c r="M1193" s="9">
        <f t="shared" si="112"/>
        <v>-1.1487119902155352E-3</v>
      </c>
      <c r="N1193" s="19">
        <f t="shared" si="113"/>
        <v>0.26918384082858865</v>
      </c>
    </row>
    <row r="1194" spans="1:14" x14ac:dyDescent="0.25">
      <c r="A1194" s="1">
        <v>42774.958333333336</v>
      </c>
      <c r="B1194" s="22">
        <f t="shared" si="108"/>
        <v>2017</v>
      </c>
      <c r="C1194">
        <v>1.1869000000000001</v>
      </c>
      <c r="D1194" s="2">
        <v>1.1387119902155352E-3</v>
      </c>
      <c r="E1194" s="10">
        <v>4.5842018743540436E-3</v>
      </c>
      <c r="F1194" s="10">
        <v>-3.3779789551910966E-3</v>
      </c>
      <c r="G1194" s="10">
        <v>7.9674492245356276E-3</v>
      </c>
      <c r="H1194" s="10">
        <v>6.2096905432835747E-3</v>
      </c>
      <c r="I1194" s="10">
        <v>-4.9347151672177736E-3</v>
      </c>
      <c r="J1194" s="2">
        <f t="shared" si="109"/>
        <v>-6.249604118899124E-4</v>
      </c>
      <c r="K1194" s="10">
        <f t="shared" si="110"/>
        <v>-8.08829724492377E-3</v>
      </c>
      <c r="L1194" s="10">
        <f t="shared" si="111"/>
        <v>1.7636724021054474E-3</v>
      </c>
      <c r="M1194" s="9">
        <f t="shared" si="112"/>
        <v>8.0782972449237704E-3</v>
      </c>
      <c r="N1194" s="19">
        <f t="shared" si="113"/>
        <v>0.27726213807351241</v>
      </c>
    </row>
    <row r="1195" spans="1:14" x14ac:dyDescent="0.25">
      <c r="A1195" s="1">
        <v>42802.958333333336</v>
      </c>
      <c r="B1195" s="22">
        <f t="shared" si="108"/>
        <v>2017</v>
      </c>
      <c r="C1195">
        <v>1.1773</v>
      </c>
      <c r="D1195" s="2">
        <v>-8.08829724492377E-3</v>
      </c>
      <c r="E1195" s="10">
        <v>1.1387119902155352E-3</v>
      </c>
      <c r="F1195" s="10">
        <v>4.5842018743540436E-3</v>
      </c>
      <c r="G1195" s="10">
        <v>-3.3779789551910966E-3</v>
      </c>
      <c r="H1195" s="10">
        <v>7.9674492245356276E-3</v>
      </c>
      <c r="I1195" s="10">
        <v>6.2096905432835747E-3</v>
      </c>
      <c r="J1195" s="2">
        <f t="shared" si="109"/>
        <v>-1.552396543464528E-4</v>
      </c>
      <c r="K1195" s="10">
        <f t="shared" si="110"/>
        <v>1.8771765905036819E-3</v>
      </c>
      <c r="L1195" s="10">
        <f t="shared" si="111"/>
        <v>-7.9330575905773165E-3</v>
      </c>
      <c r="M1195" s="9">
        <f t="shared" si="112"/>
        <v>1.8671765905036819E-3</v>
      </c>
      <c r="N1195" s="19">
        <f t="shared" si="113"/>
        <v>0.27912931466401608</v>
      </c>
    </row>
    <row r="1196" spans="1:14" x14ac:dyDescent="0.25">
      <c r="A1196" s="1">
        <v>42894.958333333336</v>
      </c>
      <c r="B1196" s="22">
        <f t="shared" si="108"/>
        <v>2017</v>
      </c>
      <c r="C1196">
        <v>1.1795100000000001</v>
      </c>
      <c r="D1196" s="2">
        <v>1.8771765905036819E-3</v>
      </c>
      <c r="E1196" s="10">
        <v>-8.08829724492377E-3</v>
      </c>
      <c r="F1196" s="10">
        <v>1.1387119902155352E-3</v>
      </c>
      <c r="G1196" s="10">
        <v>4.5842018743540436E-3</v>
      </c>
      <c r="H1196" s="10">
        <v>-3.3779789551910966E-3</v>
      </c>
      <c r="I1196" s="10">
        <v>7.9674492245356276E-3</v>
      </c>
      <c r="J1196" s="2">
        <f t="shared" si="109"/>
        <v>1.1026708064395354E-3</v>
      </c>
      <c r="K1196" s="10">
        <f t="shared" si="110"/>
        <v>-3.7473188018753989E-3</v>
      </c>
      <c r="L1196" s="10">
        <f t="shared" si="111"/>
        <v>7.7450578406414649E-4</v>
      </c>
      <c r="M1196" s="9">
        <f t="shared" si="112"/>
        <v>3.7373188018753989E-3</v>
      </c>
      <c r="N1196" s="19">
        <f t="shared" si="113"/>
        <v>0.28286663346589147</v>
      </c>
    </row>
    <row r="1197" spans="1:14" x14ac:dyDescent="0.25">
      <c r="A1197" s="1">
        <v>42924.958333333336</v>
      </c>
      <c r="B1197" s="22">
        <f t="shared" si="108"/>
        <v>2017</v>
      </c>
      <c r="C1197">
        <v>1.17509</v>
      </c>
      <c r="D1197" s="2">
        <v>-3.7473188018753989E-3</v>
      </c>
      <c r="E1197" s="10">
        <v>1.8771765905036819E-3</v>
      </c>
      <c r="F1197" s="10">
        <v>-8.08829724492377E-3</v>
      </c>
      <c r="G1197" s="10">
        <v>1.1387119902155352E-3</v>
      </c>
      <c r="H1197" s="10">
        <v>4.5842018743540436E-3</v>
      </c>
      <c r="I1197" s="10">
        <v>-3.3779789551910966E-3</v>
      </c>
      <c r="J1197" s="2">
        <f t="shared" si="109"/>
        <v>-2.5591391639064579E-4</v>
      </c>
      <c r="K1197" s="10">
        <f t="shared" si="110"/>
        <v>6.5526895812229036E-4</v>
      </c>
      <c r="L1197" s="10">
        <f t="shared" si="111"/>
        <v>-3.4914048854847533E-3</v>
      </c>
      <c r="M1197" s="9">
        <f t="shared" si="112"/>
        <v>6.4526895812229033E-4</v>
      </c>
      <c r="N1197" s="19">
        <f t="shared" si="113"/>
        <v>0.28351190242401375</v>
      </c>
    </row>
    <row r="1198" spans="1:14" x14ac:dyDescent="0.25">
      <c r="A1198" s="1">
        <v>42955.958333333336</v>
      </c>
      <c r="B1198" s="22">
        <f t="shared" si="108"/>
        <v>2017</v>
      </c>
      <c r="C1198">
        <v>1.1758599999999999</v>
      </c>
      <c r="D1198" s="2">
        <v>6.5526895812229036E-4</v>
      </c>
      <c r="E1198" s="10">
        <v>-3.7473188018753989E-3</v>
      </c>
      <c r="F1198" s="10">
        <v>1.8771765905036819E-3</v>
      </c>
      <c r="G1198" s="10">
        <v>-8.08829724492377E-3</v>
      </c>
      <c r="H1198" s="10">
        <v>1.1387119902155352E-3</v>
      </c>
      <c r="I1198" s="10">
        <v>4.5842018743540436E-3</v>
      </c>
      <c r="J1198" s="2">
        <f t="shared" si="109"/>
        <v>5.108688417507489E-4</v>
      </c>
      <c r="K1198" s="10">
        <f t="shared" si="110"/>
        <v>1.0885649652170315E-3</v>
      </c>
      <c r="L1198" s="10">
        <f t="shared" si="111"/>
        <v>1.4440011637154146E-4</v>
      </c>
      <c r="M1198" s="9">
        <f t="shared" si="112"/>
        <v>-1.0985649652170315E-3</v>
      </c>
      <c r="N1198" s="19">
        <f t="shared" si="113"/>
        <v>0.28241333745879671</v>
      </c>
    </row>
    <row r="1199" spans="1:14" x14ac:dyDescent="0.25">
      <c r="A1199" s="1">
        <v>42986.958333333336</v>
      </c>
      <c r="B1199" s="22">
        <f t="shared" si="108"/>
        <v>2017</v>
      </c>
      <c r="C1199">
        <v>1.1771400000000001</v>
      </c>
      <c r="D1199" s="2">
        <v>1.0885649652170315E-3</v>
      </c>
      <c r="E1199" s="10">
        <v>6.5526895812229036E-4</v>
      </c>
      <c r="F1199" s="10">
        <v>-3.7473188018753989E-3</v>
      </c>
      <c r="G1199" s="10">
        <v>1.8771765905036819E-3</v>
      </c>
      <c r="H1199" s="10">
        <v>-8.08829724492377E-3</v>
      </c>
      <c r="I1199" s="10">
        <v>1.1387119902155352E-3</v>
      </c>
      <c r="J1199" s="2">
        <f t="shared" si="109"/>
        <v>-8.9332269649334563E-5</v>
      </c>
      <c r="K1199" s="10">
        <f t="shared" si="110"/>
        <v>4.1201556314456322E-3</v>
      </c>
      <c r="L1199" s="10">
        <f t="shared" si="111"/>
        <v>1.1778972348663662E-3</v>
      </c>
      <c r="M1199" s="9">
        <f t="shared" si="112"/>
        <v>-4.1301556314456318E-3</v>
      </c>
      <c r="N1199" s="19">
        <f t="shared" si="113"/>
        <v>0.27828318182735107</v>
      </c>
    </row>
    <row r="1200" spans="1:14" x14ac:dyDescent="0.25">
      <c r="A1200" s="1">
        <v>43016.958333333336</v>
      </c>
      <c r="B1200" s="22">
        <f t="shared" si="108"/>
        <v>2017</v>
      </c>
      <c r="C1200">
        <v>1.1819900000000001</v>
      </c>
      <c r="D1200" s="2">
        <v>4.1201556314456322E-3</v>
      </c>
      <c r="E1200" s="10">
        <v>1.0885649652170315E-3</v>
      </c>
      <c r="F1200" s="10">
        <v>6.5526895812229036E-4</v>
      </c>
      <c r="G1200" s="10">
        <v>-3.7473188018753989E-3</v>
      </c>
      <c r="H1200" s="10">
        <v>1.8771765905036819E-3</v>
      </c>
      <c r="I1200" s="10">
        <v>-8.08829724492377E-3</v>
      </c>
      <c r="J1200" s="2">
        <f t="shared" si="109"/>
        <v>-1.4840315232121537E-4</v>
      </c>
      <c r="K1200" s="10">
        <f t="shared" si="110"/>
        <v>-3.4941073951557655E-3</v>
      </c>
      <c r="L1200" s="10">
        <f t="shared" si="111"/>
        <v>4.2685587837668479E-3</v>
      </c>
      <c r="M1200" s="9">
        <f t="shared" si="112"/>
        <v>3.4841073951557655E-3</v>
      </c>
      <c r="N1200" s="19">
        <f t="shared" si="113"/>
        <v>0.28176728922250682</v>
      </c>
    </row>
    <row r="1201" spans="1:14" x14ac:dyDescent="0.25">
      <c r="A1201" t="s">
        <v>727</v>
      </c>
      <c r="B1201" s="22">
        <f t="shared" si="108"/>
        <v>2017</v>
      </c>
      <c r="C1201">
        <v>1.1778599999999999</v>
      </c>
      <c r="D1201" s="2">
        <v>-3.4941073951557655E-3</v>
      </c>
      <c r="E1201" s="10">
        <v>4.1201556314456322E-3</v>
      </c>
      <c r="F1201" s="10">
        <v>1.0885649652170315E-3</v>
      </c>
      <c r="G1201" s="10">
        <v>6.5526895812229036E-4</v>
      </c>
      <c r="H1201" s="10">
        <v>-3.7473188018753989E-3</v>
      </c>
      <c r="I1201" s="10">
        <v>1.8771765905036819E-3</v>
      </c>
      <c r="J1201" s="2">
        <f t="shared" si="109"/>
        <v>-5.6169737525829102E-4</v>
      </c>
      <c r="K1201" s="10">
        <f t="shared" si="110"/>
        <v>-3.7525682169357033E-3</v>
      </c>
      <c r="L1201" s="10">
        <f t="shared" si="111"/>
        <v>-2.9324100198974746E-3</v>
      </c>
      <c r="M1201" s="9">
        <f t="shared" si="112"/>
        <v>-3.7625682169357033E-3</v>
      </c>
      <c r="N1201" s="19">
        <f t="shared" si="113"/>
        <v>0.27800472100557111</v>
      </c>
    </row>
    <row r="1202" spans="1:14" x14ac:dyDescent="0.25">
      <c r="A1202" t="s">
        <v>728</v>
      </c>
      <c r="B1202" s="22">
        <f t="shared" si="108"/>
        <v>2017</v>
      </c>
      <c r="C1202">
        <v>1.17344</v>
      </c>
      <c r="D1202" s="2">
        <v>-3.7525682169357033E-3</v>
      </c>
      <c r="E1202" s="10">
        <v>-3.4941073951557655E-3</v>
      </c>
      <c r="F1202" s="10">
        <v>4.1201556314456322E-3</v>
      </c>
      <c r="G1202" s="10">
        <v>1.0885649652170315E-3</v>
      </c>
      <c r="H1202" s="10">
        <v>6.5526895812229036E-4</v>
      </c>
      <c r="I1202" s="10">
        <v>-3.7473188018753989E-3</v>
      </c>
      <c r="J1202" s="2">
        <f t="shared" si="109"/>
        <v>4.7634874220538919E-4</v>
      </c>
      <c r="K1202" s="10">
        <f t="shared" si="110"/>
        <v>2.7355467684755386E-3</v>
      </c>
      <c r="L1202" s="10">
        <f t="shared" si="111"/>
        <v>-4.2289169591410922E-3</v>
      </c>
      <c r="M1202" s="9">
        <f t="shared" si="112"/>
        <v>2.7255467684755385E-3</v>
      </c>
      <c r="N1202" s="19">
        <f t="shared" si="113"/>
        <v>0.28073026777404664</v>
      </c>
    </row>
    <row r="1203" spans="1:14" x14ac:dyDescent="0.25">
      <c r="A1203" t="s">
        <v>729</v>
      </c>
      <c r="B1203" s="22">
        <f t="shared" si="108"/>
        <v>2017</v>
      </c>
      <c r="C1203">
        <v>1.17665</v>
      </c>
      <c r="D1203" s="2">
        <v>2.7355467684755386E-3</v>
      </c>
      <c r="E1203" s="10">
        <v>-3.7525682169357033E-3</v>
      </c>
      <c r="F1203" s="10">
        <v>-3.4941073951557655E-3</v>
      </c>
      <c r="G1203" s="10">
        <v>4.1201556314456322E-3</v>
      </c>
      <c r="H1203" s="10">
        <v>1.0885649652170315E-3</v>
      </c>
      <c r="I1203" s="10">
        <v>6.5526895812229036E-4</v>
      </c>
      <c r="J1203" s="2">
        <f t="shared" si="109"/>
        <v>5.115844901205605E-4</v>
      </c>
      <c r="K1203" s="10">
        <f t="shared" si="110"/>
        <v>-3.7309310330173595E-3</v>
      </c>
      <c r="L1203" s="10">
        <f t="shared" si="111"/>
        <v>2.2239622783549783E-3</v>
      </c>
      <c r="M1203" s="9">
        <f t="shared" si="112"/>
        <v>3.7209310330173595E-3</v>
      </c>
      <c r="N1203" s="19">
        <f t="shared" si="113"/>
        <v>0.28445119880706399</v>
      </c>
    </row>
    <row r="1204" spans="1:14" x14ac:dyDescent="0.25">
      <c r="A1204" t="s">
        <v>730</v>
      </c>
      <c r="B1204" s="22">
        <f t="shared" si="108"/>
        <v>2017</v>
      </c>
      <c r="C1204">
        <v>1.1722600000000001</v>
      </c>
      <c r="D1204" s="2">
        <v>-3.7309310330173595E-3</v>
      </c>
      <c r="E1204" s="10">
        <v>2.7355467684755386E-3</v>
      </c>
      <c r="F1204" s="10">
        <v>-3.7525682169357033E-3</v>
      </c>
      <c r="G1204" s="10">
        <v>-3.4941073951557655E-3</v>
      </c>
      <c r="H1204" s="10">
        <v>4.1201556314456322E-3</v>
      </c>
      <c r="I1204" s="10">
        <v>1.0885649652170315E-3</v>
      </c>
      <c r="J1204" s="2">
        <f t="shared" si="109"/>
        <v>-3.7293480567137787E-4</v>
      </c>
      <c r="K1204" s="10">
        <f t="shared" si="110"/>
        <v>3.1136437309129406E-3</v>
      </c>
      <c r="L1204" s="10">
        <f t="shared" si="111"/>
        <v>-3.3579962273459817E-3</v>
      </c>
      <c r="M1204" s="9">
        <f t="shared" si="112"/>
        <v>3.1036437309129405E-3</v>
      </c>
      <c r="N1204" s="19">
        <f t="shared" si="113"/>
        <v>0.28755484253797692</v>
      </c>
    </row>
    <row r="1205" spans="1:14" x14ac:dyDescent="0.25">
      <c r="A1205" t="s">
        <v>731</v>
      </c>
      <c r="B1205" s="22">
        <f t="shared" si="108"/>
        <v>2017</v>
      </c>
      <c r="C1205">
        <v>1.17591</v>
      </c>
      <c r="D1205" s="2">
        <v>3.1136437309129406E-3</v>
      </c>
      <c r="E1205" s="10">
        <v>-3.7309310330173595E-3</v>
      </c>
      <c r="F1205" s="10">
        <v>2.7355467684755386E-3</v>
      </c>
      <c r="G1205" s="10">
        <v>-3.7525682169357033E-3</v>
      </c>
      <c r="H1205" s="10">
        <v>-3.4941073951557655E-3</v>
      </c>
      <c r="I1205" s="10">
        <v>4.1201556314456322E-3</v>
      </c>
      <c r="J1205" s="2">
        <f t="shared" si="109"/>
        <v>5.0863471091266922E-4</v>
      </c>
      <c r="K1205" s="10">
        <f t="shared" si="110"/>
        <v>4.7112449081987418E-3</v>
      </c>
      <c r="L1205" s="10">
        <f t="shared" si="111"/>
        <v>2.6050090200002715E-3</v>
      </c>
      <c r="M1205" s="9">
        <f t="shared" si="112"/>
        <v>-4.7212449081987413E-3</v>
      </c>
      <c r="N1205" s="19">
        <f t="shared" si="113"/>
        <v>0.28283359762977817</v>
      </c>
    </row>
    <row r="1206" spans="1:14" x14ac:dyDescent="0.25">
      <c r="A1206" t="s">
        <v>732</v>
      </c>
      <c r="B1206" s="22">
        <f t="shared" si="108"/>
        <v>2017</v>
      </c>
      <c r="C1206">
        <v>1.1814499999999999</v>
      </c>
      <c r="D1206" s="2">
        <v>4.7112449081987418E-3</v>
      </c>
      <c r="E1206" s="10">
        <v>3.1136437309129406E-3</v>
      </c>
      <c r="F1206" s="10">
        <v>-3.7309310330173595E-3</v>
      </c>
      <c r="G1206" s="10">
        <v>2.7355467684755386E-3</v>
      </c>
      <c r="H1206" s="10">
        <v>-3.7525682169357033E-3</v>
      </c>
      <c r="I1206" s="10">
        <v>-3.4941073951557655E-3</v>
      </c>
      <c r="J1206" s="2">
        <f t="shared" si="109"/>
        <v>-4.2448044869838783E-4</v>
      </c>
      <c r="K1206" s="10">
        <f t="shared" si="110"/>
        <v>-4.5114054763213396E-3</v>
      </c>
      <c r="L1206" s="10">
        <f t="shared" si="111"/>
        <v>5.1357253568971297E-3</v>
      </c>
      <c r="M1206" s="9">
        <f t="shared" si="112"/>
        <v>4.50140547632134E-3</v>
      </c>
      <c r="N1206" s="19">
        <f t="shared" si="113"/>
        <v>0.2873350031060995</v>
      </c>
    </row>
    <row r="1207" spans="1:14" x14ac:dyDescent="0.25">
      <c r="A1207" t="s">
        <v>733</v>
      </c>
      <c r="B1207" s="22">
        <f t="shared" si="108"/>
        <v>2017</v>
      </c>
      <c r="C1207">
        <v>1.1761200000000001</v>
      </c>
      <c r="D1207" s="2">
        <v>-4.5114054763213396E-3</v>
      </c>
      <c r="E1207" s="10">
        <v>4.7112449081987418E-3</v>
      </c>
      <c r="F1207" s="10">
        <v>3.1136437309129406E-3</v>
      </c>
      <c r="G1207" s="10">
        <v>-3.7309310330173595E-3</v>
      </c>
      <c r="H1207" s="10">
        <v>2.7355467684755386E-3</v>
      </c>
      <c r="I1207" s="10">
        <v>-3.7525682169357033E-3</v>
      </c>
      <c r="J1207" s="2">
        <f t="shared" si="109"/>
        <v>-6.422800825622504E-4</v>
      </c>
      <c r="K1207" s="10">
        <f t="shared" si="110"/>
        <v>3.8601503247968072E-3</v>
      </c>
      <c r="L1207" s="10">
        <f t="shared" si="111"/>
        <v>-3.8691253937590893E-3</v>
      </c>
      <c r="M1207" s="9">
        <f t="shared" si="112"/>
        <v>3.8501503247968072E-3</v>
      </c>
      <c r="N1207" s="19">
        <f t="shared" si="113"/>
        <v>0.29118515343089629</v>
      </c>
    </row>
    <row r="1208" spans="1:14" x14ac:dyDescent="0.25">
      <c r="A1208" t="s">
        <v>734</v>
      </c>
      <c r="B1208" s="22">
        <f t="shared" si="108"/>
        <v>2017</v>
      </c>
      <c r="C1208">
        <v>1.18066</v>
      </c>
      <c r="D1208" s="2">
        <v>3.8601503247968072E-3</v>
      </c>
      <c r="E1208" s="10">
        <v>-4.5114054763213396E-3</v>
      </c>
      <c r="F1208" s="10">
        <v>4.7112449081987418E-3</v>
      </c>
      <c r="G1208" s="10">
        <v>3.1136437309129406E-3</v>
      </c>
      <c r="H1208" s="10">
        <v>-3.7309310330173595E-3</v>
      </c>
      <c r="I1208" s="10">
        <v>2.7355467684755386E-3</v>
      </c>
      <c r="J1208" s="2">
        <f t="shared" si="109"/>
        <v>6.1503613976020147E-4</v>
      </c>
      <c r="K1208" s="10">
        <f t="shared" si="110"/>
        <v>-6.4370775667854652E-4</v>
      </c>
      <c r="L1208" s="10">
        <f t="shared" si="111"/>
        <v>3.2451141850366057E-3</v>
      </c>
      <c r="M1208" s="9">
        <f t="shared" si="112"/>
        <v>6.3370775667854649E-4</v>
      </c>
      <c r="N1208" s="19">
        <f t="shared" si="113"/>
        <v>0.29181886118757483</v>
      </c>
    </row>
    <row r="1209" spans="1:14" x14ac:dyDescent="0.25">
      <c r="A1209" t="s">
        <v>735</v>
      </c>
      <c r="B1209" s="22">
        <f t="shared" si="108"/>
        <v>2017</v>
      </c>
      <c r="C1209">
        <v>1.1798999999999999</v>
      </c>
      <c r="D1209" s="2">
        <v>-6.4370775667854652E-4</v>
      </c>
      <c r="E1209" s="10">
        <v>3.8601503247968072E-3</v>
      </c>
      <c r="F1209" s="10">
        <v>-4.5114054763213396E-3</v>
      </c>
      <c r="G1209" s="10">
        <v>4.7112449081987418E-3</v>
      </c>
      <c r="H1209" s="10">
        <v>3.1136437309129406E-3</v>
      </c>
      <c r="I1209" s="10">
        <v>-3.7309310330173595E-3</v>
      </c>
      <c r="J1209" s="2">
        <f t="shared" si="109"/>
        <v>-5.2625106901120651E-4</v>
      </c>
      <c r="K1209" s="10">
        <f t="shared" si="110"/>
        <v>1.0416136960759603E-2</v>
      </c>
      <c r="L1209" s="10">
        <f t="shared" si="111"/>
        <v>-1.1745668766734E-4</v>
      </c>
      <c r="M1209" s="9">
        <f t="shared" si="112"/>
        <v>-1.0426136960759603E-2</v>
      </c>
      <c r="N1209" s="19">
        <f t="shared" si="113"/>
        <v>0.28139272422681522</v>
      </c>
    </row>
    <row r="1210" spans="1:14" x14ac:dyDescent="0.25">
      <c r="A1210" t="s">
        <v>736</v>
      </c>
      <c r="B1210" s="22">
        <f t="shared" si="108"/>
        <v>2017</v>
      </c>
      <c r="C1210">
        <v>1.1921900000000001</v>
      </c>
      <c r="D1210" s="2">
        <v>1.0416136960759603E-2</v>
      </c>
      <c r="E1210" s="10">
        <v>-6.4370775667854652E-4</v>
      </c>
      <c r="F1210" s="10">
        <v>3.8601503247968072E-3</v>
      </c>
      <c r="G1210" s="10">
        <v>-4.5114054763213396E-3</v>
      </c>
      <c r="H1210" s="10">
        <v>4.7112449081987418E-3</v>
      </c>
      <c r="I1210" s="10">
        <v>3.1136437309129406E-3</v>
      </c>
      <c r="J1210" s="2">
        <f t="shared" si="109"/>
        <v>8.7756140714732948E-5</v>
      </c>
      <c r="K1210" s="10">
        <f t="shared" si="110"/>
        <v>4.7391774800995545E-3</v>
      </c>
      <c r="L1210" s="10">
        <f t="shared" si="111"/>
        <v>1.032838082004487E-2</v>
      </c>
      <c r="M1210" s="9">
        <f t="shared" si="112"/>
        <v>-4.7491774800995541E-3</v>
      </c>
      <c r="N1210" s="19">
        <f t="shared" si="113"/>
        <v>0.27664354674671565</v>
      </c>
    </row>
    <row r="1211" spans="1:14" x14ac:dyDescent="0.25">
      <c r="A1211" t="s">
        <v>737</v>
      </c>
      <c r="B1211" s="22">
        <f t="shared" si="108"/>
        <v>2017</v>
      </c>
      <c r="C1211">
        <v>1.19784</v>
      </c>
      <c r="D1211" s="2">
        <v>4.7391774800995545E-3</v>
      </c>
      <c r="E1211" s="10">
        <v>1.0416136960759603E-2</v>
      </c>
      <c r="F1211" s="10">
        <v>-6.4370775667854652E-4</v>
      </c>
      <c r="G1211" s="10">
        <v>3.8601503247968072E-3</v>
      </c>
      <c r="H1211" s="10">
        <v>-4.5114054763213396E-3</v>
      </c>
      <c r="I1211" s="10">
        <v>4.7112449081987418E-3</v>
      </c>
      <c r="J1211" s="2">
        <f t="shared" si="109"/>
        <v>-1.4200232502228831E-3</v>
      </c>
      <c r="K1211" s="10">
        <f t="shared" si="110"/>
        <v>-5.5934014559533285E-4</v>
      </c>
      <c r="L1211" s="10">
        <f t="shared" si="111"/>
        <v>6.159200730322438E-3</v>
      </c>
      <c r="M1211" s="9">
        <f t="shared" si="112"/>
        <v>5.4934014559533282E-4</v>
      </c>
      <c r="N1211" s="19">
        <f t="shared" si="113"/>
        <v>0.27719288689231097</v>
      </c>
    </row>
    <row r="1212" spans="1:14" x14ac:dyDescent="0.25">
      <c r="A1212" t="s">
        <v>738</v>
      </c>
      <c r="B1212" s="22">
        <f t="shared" si="108"/>
        <v>2017</v>
      </c>
      <c r="C1212">
        <v>1.1971700000000001</v>
      </c>
      <c r="D1212" s="2">
        <v>-5.5934014559533285E-4</v>
      </c>
      <c r="E1212" s="10">
        <v>4.7391774800995545E-3</v>
      </c>
      <c r="F1212" s="10">
        <v>1.0416136960759603E-2</v>
      </c>
      <c r="G1212" s="10">
        <v>-6.4370775667854652E-4</v>
      </c>
      <c r="H1212" s="10">
        <v>3.8601503247968072E-3</v>
      </c>
      <c r="I1212" s="10">
        <v>-4.5114054763213396E-3</v>
      </c>
      <c r="J1212" s="2">
        <f t="shared" si="109"/>
        <v>-6.4608810675462658E-4</v>
      </c>
      <c r="K1212" s="10">
        <f t="shared" si="110"/>
        <v>-7.392433823099509E-3</v>
      </c>
      <c r="L1212" s="10">
        <f t="shared" si="111"/>
        <v>8.6747961159293731E-5</v>
      </c>
      <c r="M1212" s="9">
        <f t="shared" si="112"/>
        <v>7.3824338230995094E-3</v>
      </c>
      <c r="N1212" s="19">
        <f t="shared" si="113"/>
        <v>0.28457532071541047</v>
      </c>
    </row>
    <row r="1213" spans="1:14" x14ac:dyDescent="0.25">
      <c r="A1213" t="s">
        <v>739</v>
      </c>
      <c r="B1213" s="22">
        <f t="shared" si="108"/>
        <v>2017</v>
      </c>
      <c r="C1213">
        <v>1.18832</v>
      </c>
      <c r="D1213" s="2">
        <v>-7.392433823099509E-3</v>
      </c>
      <c r="E1213" s="10">
        <v>-5.5934014559533285E-4</v>
      </c>
      <c r="F1213" s="10">
        <v>4.7391774800995545E-3</v>
      </c>
      <c r="G1213" s="10">
        <v>1.0416136960759603E-2</v>
      </c>
      <c r="H1213" s="10">
        <v>-6.4370775667854652E-4</v>
      </c>
      <c r="I1213" s="10">
        <v>3.8601503247968072E-3</v>
      </c>
      <c r="J1213" s="2">
        <f t="shared" si="109"/>
        <v>7.6254374776433634E-5</v>
      </c>
      <c r="K1213" s="10">
        <f t="shared" si="110"/>
        <v>2.1963780799785226E-3</v>
      </c>
      <c r="L1213" s="10">
        <f t="shared" si="111"/>
        <v>-7.4686881978759424E-3</v>
      </c>
      <c r="M1213" s="9">
        <f t="shared" si="112"/>
        <v>2.1863780799785226E-3</v>
      </c>
      <c r="N1213" s="19">
        <f t="shared" si="113"/>
        <v>0.28676169879538899</v>
      </c>
    </row>
    <row r="1214" spans="1:14" x14ac:dyDescent="0.25">
      <c r="A1214" t="s">
        <v>740</v>
      </c>
      <c r="B1214" s="22">
        <f t="shared" si="108"/>
        <v>2017</v>
      </c>
      <c r="C1214">
        <v>1.19093</v>
      </c>
      <c r="D1214" s="2">
        <v>2.1963780799785226E-3</v>
      </c>
      <c r="E1214" s="10">
        <v>-7.392433823099509E-3</v>
      </c>
      <c r="F1214" s="10">
        <v>-5.5934014559533285E-4</v>
      </c>
      <c r="G1214" s="10">
        <v>4.7391774800995545E-3</v>
      </c>
      <c r="H1214" s="10">
        <v>1.0416136960759603E-2</v>
      </c>
      <c r="I1214" s="10">
        <v>-6.4370775667854652E-4</v>
      </c>
      <c r="J1214" s="2">
        <f t="shared" si="109"/>
        <v>1.0078043274663131E-3</v>
      </c>
      <c r="K1214" s="10">
        <f t="shared" si="110"/>
        <v>-4.1648123735232856E-3</v>
      </c>
      <c r="L1214" s="10">
        <f t="shared" si="111"/>
        <v>1.1885737525122095E-3</v>
      </c>
      <c r="M1214" s="9">
        <f t="shared" si="112"/>
        <v>4.154812373523286E-3</v>
      </c>
      <c r="N1214" s="19">
        <f t="shared" si="113"/>
        <v>0.29091651116891226</v>
      </c>
    </row>
    <row r="1215" spans="1:14" x14ac:dyDescent="0.25">
      <c r="A1215" t="s">
        <v>741</v>
      </c>
      <c r="B1215" s="22">
        <f t="shared" si="108"/>
        <v>2017</v>
      </c>
      <c r="C1215">
        <v>1.18597</v>
      </c>
      <c r="D1215" s="2">
        <v>-4.1648123735232856E-3</v>
      </c>
      <c r="E1215" s="10">
        <v>2.1963780799785226E-3</v>
      </c>
      <c r="F1215" s="10">
        <v>-7.392433823099509E-3</v>
      </c>
      <c r="G1215" s="10">
        <v>-5.5934014559533285E-4</v>
      </c>
      <c r="H1215" s="10">
        <v>4.7391774800995545E-3</v>
      </c>
      <c r="I1215" s="10">
        <v>1.0416136960759603E-2</v>
      </c>
      <c r="J1215" s="2">
        <f t="shared" si="109"/>
        <v>-2.9943038878992901E-4</v>
      </c>
      <c r="K1215" s="10">
        <f t="shared" si="110"/>
        <v>3.1029452684301351E-3</v>
      </c>
      <c r="L1215" s="10">
        <f t="shared" si="111"/>
        <v>-3.8653819847333567E-3</v>
      </c>
      <c r="M1215" s="9">
        <f t="shared" si="112"/>
        <v>3.092945268430135E-3</v>
      </c>
      <c r="N1215" s="19">
        <f t="shared" si="113"/>
        <v>0.29400945643734239</v>
      </c>
    </row>
    <row r="1216" spans="1:14" x14ac:dyDescent="0.25">
      <c r="A1216" s="1">
        <v>42803.958333333336</v>
      </c>
      <c r="B1216" s="22">
        <f t="shared" si="108"/>
        <v>2017</v>
      </c>
      <c r="C1216">
        <v>1.1896500000000001</v>
      </c>
      <c r="D1216" s="2">
        <v>3.1029452684301351E-3</v>
      </c>
      <c r="E1216" s="10">
        <v>-4.1648123735232856E-3</v>
      </c>
      <c r="F1216" s="10">
        <v>2.1963780799785226E-3</v>
      </c>
      <c r="G1216" s="10">
        <v>-7.392433823099509E-3</v>
      </c>
      <c r="H1216" s="10">
        <v>-5.5934014559533285E-4</v>
      </c>
      <c r="I1216" s="10">
        <v>4.7391774800995545E-3</v>
      </c>
      <c r="J1216" s="2">
        <f t="shared" si="109"/>
        <v>5.6778539159950956E-4</v>
      </c>
      <c r="K1216" s="10">
        <f t="shared" si="110"/>
        <v>1.4289917202536806E-3</v>
      </c>
      <c r="L1216" s="10">
        <f t="shared" si="111"/>
        <v>2.5351598768306254E-3</v>
      </c>
      <c r="M1216" s="9">
        <f t="shared" si="112"/>
        <v>-1.4389917202536806E-3</v>
      </c>
      <c r="N1216" s="19">
        <f t="shared" si="113"/>
        <v>0.2925704647170887</v>
      </c>
    </row>
    <row r="1217" spans="1:14" x14ac:dyDescent="0.25">
      <c r="A1217" s="1">
        <v>42834.958333333336</v>
      </c>
      <c r="B1217" s="22">
        <f t="shared" si="108"/>
        <v>2017</v>
      </c>
      <c r="C1217">
        <v>1.1913499999999999</v>
      </c>
      <c r="D1217" s="2">
        <v>1.4289917202536806E-3</v>
      </c>
      <c r="E1217" s="10">
        <v>3.1029452684301351E-3</v>
      </c>
      <c r="F1217" s="10">
        <v>-4.1648123735232856E-3</v>
      </c>
      <c r="G1217" s="10">
        <v>2.1963780799785226E-3</v>
      </c>
      <c r="H1217" s="10">
        <v>-7.392433823099509E-3</v>
      </c>
      <c r="I1217" s="10">
        <v>-5.5934014559533285E-4</v>
      </c>
      <c r="J1217" s="2">
        <f t="shared" si="109"/>
        <v>-4.230219362455991E-4</v>
      </c>
      <c r="K1217" s="10">
        <f t="shared" si="110"/>
        <v>2.6020900658929591E-4</v>
      </c>
      <c r="L1217" s="10">
        <f t="shared" si="111"/>
        <v>1.8520136564992796E-3</v>
      </c>
      <c r="M1217" s="9">
        <f t="shared" si="112"/>
        <v>-2.7020900658929594E-4</v>
      </c>
      <c r="N1217" s="19">
        <f t="shared" si="113"/>
        <v>0.29230025571049939</v>
      </c>
    </row>
    <row r="1218" spans="1:14" x14ac:dyDescent="0.25">
      <c r="A1218" s="1">
        <v>42864.958333333336</v>
      </c>
      <c r="B1218" s="22">
        <f t="shared" si="108"/>
        <v>2017</v>
      </c>
      <c r="C1218">
        <v>1.1916599999999999</v>
      </c>
      <c r="D1218" s="2">
        <v>2.6020900658929591E-4</v>
      </c>
      <c r="E1218" s="10">
        <v>1.4289917202536806E-3</v>
      </c>
      <c r="F1218" s="10">
        <v>3.1029452684301351E-3</v>
      </c>
      <c r="G1218" s="10">
        <v>-4.1648123735232856E-3</v>
      </c>
      <c r="H1218" s="10">
        <v>2.1963780799785226E-3</v>
      </c>
      <c r="I1218" s="10">
        <v>-7.392433823099509E-3</v>
      </c>
      <c r="J1218" s="2">
        <f t="shared" si="109"/>
        <v>-1.9481324744295987E-4</v>
      </c>
      <c r="K1218" s="10">
        <f t="shared" si="110"/>
        <v>8.8951546582081154E-3</v>
      </c>
      <c r="L1218" s="10">
        <f t="shared" si="111"/>
        <v>4.5502225403225576E-4</v>
      </c>
      <c r="M1218" s="9">
        <f t="shared" si="112"/>
        <v>-8.9051546582081149E-3</v>
      </c>
      <c r="N1218" s="19">
        <f t="shared" si="113"/>
        <v>0.28339510105229127</v>
      </c>
    </row>
    <row r="1219" spans="1:14" x14ac:dyDescent="0.25">
      <c r="A1219" s="1">
        <v>42895.958333333336</v>
      </c>
      <c r="B1219" s="22">
        <f t="shared" ref="B1219:B1282" si="114">YEAR(A1219)</f>
        <v>2017</v>
      </c>
      <c r="C1219">
        <v>1.2022600000000001</v>
      </c>
      <c r="D1219" s="2">
        <v>8.8951546582081154E-3</v>
      </c>
      <c r="E1219" s="10">
        <v>2.6020900658929591E-4</v>
      </c>
      <c r="F1219" s="10">
        <v>1.4289917202536806E-3</v>
      </c>
      <c r="G1219" s="10">
        <v>3.1029452684301351E-3</v>
      </c>
      <c r="H1219" s="10">
        <v>-4.1648123735232856E-3</v>
      </c>
      <c r="I1219" s="10">
        <v>2.1963780799785226E-3</v>
      </c>
      <c r="J1219" s="2">
        <f t="shared" ref="J1219:J1282" si="115">$S$18*E1219</f>
        <v>-3.5474076489798131E-5</v>
      </c>
      <c r="K1219" s="10">
        <f t="shared" ref="K1219:K1282" si="116">D1220</f>
        <v>1.0064378753347203E-3</v>
      </c>
      <c r="L1219" s="10">
        <f t="shared" ref="L1219:L1282" si="117">D1219-J1219</f>
        <v>8.9306287346979131E-3</v>
      </c>
      <c r="M1219" s="9">
        <f t="shared" ref="M1219:M1282" si="118">IF(L1219&gt;-0.000522936657219983,-K1219-0.001%,IF(L1219&lt;-0.000522936657219982,K1219-0.001%,0))</f>
        <v>-1.0164378753347203E-3</v>
      </c>
      <c r="N1219" s="19">
        <f t="shared" si="113"/>
        <v>0.28237866317695653</v>
      </c>
    </row>
    <row r="1220" spans="1:14" x14ac:dyDescent="0.25">
      <c r="A1220" s="1">
        <v>42925.958333333336</v>
      </c>
      <c r="B1220" s="22">
        <f t="shared" si="114"/>
        <v>2017</v>
      </c>
      <c r="C1220">
        <v>1.20347</v>
      </c>
      <c r="D1220" s="2">
        <v>1.0064378753347203E-3</v>
      </c>
      <c r="E1220" s="10">
        <v>8.8951546582081154E-3</v>
      </c>
      <c r="F1220" s="10">
        <v>2.6020900658929591E-4</v>
      </c>
      <c r="G1220" s="10">
        <v>1.4289917202536806E-3</v>
      </c>
      <c r="H1220" s="10">
        <v>3.1029452684301351E-3</v>
      </c>
      <c r="I1220" s="10">
        <v>-4.1648123735232856E-3</v>
      </c>
      <c r="J1220" s="2">
        <f t="shared" si="115"/>
        <v>-1.2126690035441662E-3</v>
      </c>
      <c r="K1220" s="10">
        <f t="shared" si="116"/>
        <v>-6.855177112848776E-3</v>
      </c>
      <c r="L1220" s="10">
        <f t="shared" si="117"/>
        <v>2.2191068788788865E-3</v>
      </c>
      <c r="M1220" s="9">
        <f t="shared" si="118"/>
        <v>6.8451771128487764E-3</v>
      </c>
      <c r="N1220" s="19">
        <f t="shared" ref="N1220:N1283" si="119">M1220+N1219</f>
        <v>0.2892238402898053</v>
      </c>
    </row>
    <row r="1221" spans="1:14" x14ac:dyDescent="0.25">
      <c r="A1221" s="1">
        <v>43017.958333333336</v>
      </c>
      <c r="B1221" s="22">
        <f t="shared" si="114"/>
        <v>2017</v>
      </c>
      <c r="C1221">
        <v>1.1952199999999999</v>
      </c>
      <c r="D1221" s="2">
        <v>-6.855177112848776E-3</v>
      </c>
      <c r="E1221" s="10">
        <v>1.0064378753347203E-3</v>
      </c>
      <c r="F1221" s="10">
        <v>8.8951546582081154E-3</v>
      </c>
      <c r="G1221" s="10">
        <v>2.6020900658929591E-4</v>
      </c>
      <c r="H1221" s="10">
        <v>1.4289917202536806E-3</v>
      </c>
      <c r="I1221" s="10">
        <v>3.1029452684301351E-3</v>
      </c>
      <c r="J1221" s="2">
        <f t="shared" si="115"/>
        <v>-1.3720683476650442E-4</v>
      </c>
      <c r="K1221" s="10">
        <f t="shared" si="116"/>
        <v>1.1713324743563014E-3</v>
      </c>
      <c r="L1221" s="10">
        <f t="shared" si="117"/>
        <v>-6.7179702780822718E-3</v>
      </c>
      <c r="M1221" s="9">
        <f t="shared" si="118"/>
        <v>1.1613324743563014E-3</v>
      </c>
      <c r="N1221" s="19">
        <f t="shared" si="119"/>
        <v>0.29038517276416159</v>
      </c>
    </row>
    <row r="1222" spans="1:14" x14ac:dyDescent="0.25">
      <c r="A1222" s="1">
        <v>43048.958333333336</v>
      </c>
      <c r="B1222" s="22">
        <f t="shared" si="114"/>
        <v>2017</v>
      </c>
      <c r="C1222">
        <v>1.19662</v>
      </c>
      <c r="D1222" s="2">
        <v>1.1713324743563014E-3</v>
      </c>
      <c r="E1222" s="10">
        <v>-6.855177112848776E-3</v>
      </c>
      <c r="F1222" s="10">
        <v>1.0064378753347203E-3</v>
      </c>
      <c r="G1222" s="10">
        <v>8.8951546582081154E-3</v>
      </c>
      <c r="H1222" s="10">
        <v>2.6020900658929591E-4</v>
      </c>
      <c r="I1222" s="10">
        <v>1.4289917202536806E-3</v>
      </c>
      <c r="J1222" s="2">
        <f t="shared" si="115"/>
        <v>9.3456056898191396E-4</v>
      </c>
      <c r="K1222" s="10">
        <f t="shared" si="116"/>
        <v>-6.8024936905617395E-3</v>
      </c>
      <c r="L1222" s="10">
        <f t="shared" si="117"/>
        <v>2.3677190537438743E-4</v>
      </c>
      <c r="M1222" s="9">
        <f t="shared" si="118"/>
        <v>6.7924936905617399E-3</v>
      </c>
      <c r="N1222" s="19">
        <f t="shared" si="119"/>
        <v>0.29717766645472332</v>
      </c>
    </row>
    <row r="1223" spans="1:14" x14ac:dyDescent="0.25">
      <c r="A1223" s="1">
        <v>43078.958333333336</v>
      </c>
      <c r="B1223" s="22">
        <f t="shared" si="114"/>
        <v>2017</v>
      </c>
      <c r="C1223">
        <v>1.18848</v>
      </c>
      <c r="D1223" s="2">
        <v>-6.8024936905617395E-3</v>
      </c>
      <c r="E1223" s="10">
        <v>1.1713324743563014E-3</v>
      </c>
      <c r="F1223" s="10">
        <v>-6.855177112848776E-3</v>
      </c>
      <c r="G1223" s="10">
        <v>1.0064378753347203E-3</v>
      </c>
      <c r="H1223" s="10">
        <v>8.8951546582081154E-3</v>
      </c>
      <c r="I1223" s="10">
        <v>2.6020900658929591E-4</v>
      </c>
      <c r="J1223" s="2">
        <f t="shared" si="115"/>
        <v>-1.5968677769822147E-4</v>
      </c>
      <c r="K1223" s="10">
        <f t="shared" si="116"/>
        <v>2.8439687668282421E-3</v>
      </c>
      <c r="L1223" s="10">
        <f t="shared" si="117"/>
        <v>-6.6428069128635176E-3</v>
      </c>
      <c r="M1223" s="9">
        <f t="shared" si="118"/>
        <v>2.833968766828242E-3</v>
      </c>
      <c r="N1223" s="19">
        <f t="shared" si="119"/>
        <v>0.30001163522155155</v>
      </c>
    </row>
    <row r="1224" spans="1:14" x14ac:dyDescent="0.25">
      <c r="A1224" t="s">
        <v>742</v>
      </c>
      <c r="B1224" s="22">
        <f t="shared" si="114"/>
        <v>2017</v>
      </c>
      <c r="C1224">
        <v>1.1918599999999999</v>
      </c>
      <c r="D1224" s="2">
        <v>2.8439687668282421E-3</v>
      </c>
      <c r="E1224" s="10">
        <v>-6.8024936905617395E-3</v>
      </c>
      <c r="F1224" s="10">
        <v>1.1713324743563014E-3</v>
      </c>
      <c r="G1224" s="10">
        <v>-6.855177112848776E-3</v>
      </c>
      <c r="H1224" s="10">
        <v>1.0064378753347203E-3</v>
      </c>
      <c r="I1224" s="10">
        <v>8.8951546582081154E-3</v>
      </c>
      <c r="J1224" s="2">
        <f t="shared" si="115"/>
        <v>9.2737828203323636E-4</v>
      </c>
      <c r="K1224" s="10">
        <f t="shared" si="116"/>
        <v>2.1898545131140423E-3</v>
      </c>
      <c r="L1224" s="10">
        <f t="shared" si="117"/>
        <v>1.9165904847950057E-3</v>
      </c>
      <c r="M1224" s="9">
        <f t="shared" si="118"/>
        <v>-2.1998545131140424E-3</v>
      </c>
      <c r="N1224" s="19">
        <f t="shared" si="119"/>
        <v>0.2978117807084375</v>
      </c>
    </row>
    <row r="1225" spans="1:14" x14ac:dyDescent="0.25">
      <c r="A1225" t="s">
        <v>743</v>
      </c>
      <c r="B1225" s="22">
        <f t="shared" si="114"/>
        <v>2017</v>
      </c>
      <c r="C1225">
        <v>1.1944699999999999</v>
      </c>
      <c r="D1225" s="2">
        <v>2.1898545131140423E-3</v>
      </c>
      <c r="E1225" s="10">
        <v>2.8439687668282421E-3</v>
      </c>
      <c r="F1225" s="10">
        <v>-6.8024936905617395E-3</v>
      </c>
      <c r="G1225" s="10">
        <v>1.1713324743563014E-3</v>
      </c>
      <c r="H1225" s="10">
        <v>-6.855177112848776E-3</v>
      </c>
      <c r="I1225" s="10">
        <v>1.0064378753347203E-3</v>
      </c>
      <c r="J1225" s="2">
        <f t="shared" si="115"/>
        <v>-3.8771588613109934E-4</v>
      </c>
      <c r="K1225" s="10">
        <f t="shared" si="116"/>
        <v>7.3672842348493361E-4</v>
      </c>
      <c r="L1225" s="10">
        <f t="shared" si="117"/>
        <v>2.5775703992451417E-3</v>
      </c>
      <c r="M1225" s="9">
        <f t="shared" si="118"/>
        <v>-7.4672842348493364E-4</v>
      </c>
      <c r="N1225" s="19">
        <f t="shared" si="119"/>
        <v>0.29706505228495256</v>
      </c>
    </row>
    <row r="1226" spans="1:14" x14ac:dyDescent="0.25">
      <c r="A1226" t="s">
        <v>744</v>
      </c>
      <c r="B1226" s="22">
        <f t="shared" si="114"/>
        <v>2017</v>
      </c>
      <c r="C1226">
        <v>1.1953499999999999</v>
      </c>
      <c r="D1226" s="2">
        <v>7.3672842348493361E-4</v>
      </c>
      <c r="E1226" s="10">
        <v>2.1898545131140423E-3</v>
      </c>
      <c r="F1226" s="10">
        <v>2.8439687668282421E-3</v>
      </c>
      <c r="G1226" s="10">
        <v>-6.8024936905617395E-3</v>
      </c>
      <c r="H1226" s="10">
        <v>1.1713324743563014E-3</v>
      </c>
      <c r="I1226" s="10">
        <v>-6.855177112848776E-3</v>
      </c>
      <c r="J1226" s="2">
        <f t="shared" si="115"/>
        <v>-2.9854103636908004E-4</v>
      </c>
      <c r="K1226" s="10">
        <f t="shared" si="116"/>
        <v>3.3881289998745068E-3</v>
      </c>
      <c r="L1226" s="10">
        <f t="shared" si="117"/>
        <v>1.0352694598540137E-3</v>
      </c>
      <c r="M1226" s="9">
        <f t="shared" si="118"/>
        <v>-3.3981289998745068E-3</v>
      </c>
      <c r="N1226" s="19">
        <f t="shared" si="119"/>
        <v>0.29366692328507804</v>
      </c>
    </row>
    <row r="1227" spans="1:14" x14ac:dyDescent="0.25">
      <c r="A1227" t="s">
        <v>745</v>
      </c>
      <c r="B1227" s="22">
        <f t="shared" si="114"/>
        <v>2017</v>
      </c>
      <c r="C1227">
        <v>1.1994</v>
      </c>
      <c r="D1227" s="2">
        <v>3.3881289998745068E-3</v>
      </c>
      <c r="E1227" s="10">
        <v>7.3672842348493361E-4</v>
      </c>
      <c r="F1227" s="10">
        <v>2.1898545131140423E-3</v>
      </c>
      <c r="G1227" s="10">
        <v>2.8439687668282421E-3</v>
      </c>
      <c r="H1227" s="10">
        <v>-6.8024936905617395E-3</v>
      </c>
      <c r="I1227" s="10">
        <v>1.1713324743563014E-3</v>
      </c>
      <c r="J1227" s="2">
        <f t="shared" si="115"/>
        <v>-1.004375705110125E-4</v>
      </c>
      <c r="K1227" s="10">
        <f t="shared" si="116"/>
        <v>-8.4709021177254984E-3</v>
      </c>
      <c r="L1227" s="10">
        <f t="shared" si="117"/>
        <v>3.4885665703855194E-3</v>
      </c>
      <c r="M1227" s="9">
        <f t="shared" si="118"/>
        <v>8.4609021177254988E-3</v>
      </c>
      <c r="N1227" s="19">
        <f t="shared" si="119"/>
        <v>0.30212782540280353</v>
      </c>
    </row>
    <row r="1228" spans="1:14" x14ac:dyDescent="0.25">
      <c r="A1228" t="s">
        <v>746</v>
      </c>
      <c r="B1228" s="22">
        <f t="shared" si="114"/>
        <v>2017</v>
      </c>
      <c r="C1228">
        <v>1.1892400000000001</v>
      </c>
      <c r="D1228" s="2">
        <v>-8.4709021177254984E-3</v>
      </c>
      <c r="E1228" s="10">
        <v>3.3881289998745068E-3</v>
      </c>
      <c r="F1228" s="10">
        <v>7.3672842348493361E-4</v>
      </c>
      <c r="G1228" s="10">
        <v>2.1898545131140423E-3</v>
      </c>
      <c r="H1228" s="10">
        <v>2.8439687668282421E-3</v>
      </c>
      <c r="I1228" s="10">
        <v>-6.8024936905617395E-3</v>
      </c>
      <c r="J1228" s="2">
        <f t="shared" si="115"/>
        <v>-4.6190079611101257E-4</v>
      </c>
      <c r="K1228" s="10">
        <f t="shared" si="116"/>
        <v>4.0698261074298969E-3</v>
      </c>
      <c r="L1228" s="10">
        <f t="shared" si="117"/>
        <v>-8.009001321614485E-3</v>
      </c>
      <c r="M1228" s="9">
        <f t="shared" si="118"/>
        <v>4.0598261074298973E-3</v>
      </c>
      <c r="N1228" s="19">
        <f t="shared" si="119"/>
        <v>0.30618765151023342</v>
      </c>
    </row>
    <row r="1229" spans="1:14" x14ac:dyDescent="0.25">
      <c r="A1229" t="s">
        <v>747</v>
      </c>
      <c r="B1229" s="22">
        <f t="shared" si="114"/>
        <v>2017</v>
      </c>
      <c r="C1229">
        <v>1.19408</v>
      </c>
      <c r="D1229" s="2">
        <v>4.0698261074298969E-3</v>
      </c>
      <c r="E1229" s="10">
        <v>-8.4709021177254984E-3</v>
      </c>
      <c r="F1229" s="10">
        <v>3.3881289998745068E-3</v>
      </c>
      <c r="G1229" s="10">
        <v>7.3672842348493361E-4</v>
      </c>
      <c r="H1229" s="10">
        <v>2.1898545131140423E-3</v>
      </c>
      <c r="I1229" s="10">
        <v>2.8439687668282421E-3</v>
      </c>
      <c r="J1229" s="2">
        <f t="shared" si="115"/>
        <v>1.1548310091206071E-3</v>
      </c>
      <c r="K1229" s="10">
        <f t="shared" si="116"/>
        <v>4.8572959935677673E-4</v>
      </c>
      <c r="L1229" s="10">
        <f t="shared" si="117"/>
        <v>2.9149950983092896E-3</v>
      </c>
      <c r="M1229" s="9">
        <f t="shared" si="118"/>
        <v>-4.9572959935677676E-4</v>
      </c>
      <c r="N1229" s="19">
        <f t="shared" si="119"/>
        <v>0.30569192191087663</v>
      </c>
    </row>
    <row r="1230" spans="1:14" x14ac:dyDescent="0.25">
      <c r="A1230" t="s">
        <v>748</v>
      </c>
      <c r="B1230" s="22">
        <f t="shared" si="114"/>
        <v>2017</v>
      </c>
      <c r="C1230">
        <v>1.1946600000000001</v>
      </c>
      <c r="D1230" s="2">
        <v>4.8572959935677673E-4</v>
      </c>
      <c r="E1230" s="10">
        <v>4.0698261074298969E-3</v>
      </c>
      <c r="F1230" s="10">
        <v>-8.4709021177254984E-3</v>
      </c>
      <c r="G1230" s="10">
        <v>3.3881289998745068E-3</v>
      </c>
      <c r="H1230" s="10">
        <v>7.3672842348493361E-4</v>
      </c>
      <c r="I1230" s="10">
        <v>2.1898545131140423E-3</v>
      </c>
      <c r="J1230" s="2">
        <f t="shared" si="115"/>
        <v>-5.5483599329449412E-4</v>
      </c>
      <c r="K1230" s="10">
        <f t="shared" si="116"/>
        <v>-8.2868766008739048E-3</v>
      </c>
      <c r="L1230" s="10">
        <f t="shared" si="117"/>
        <v>1.0405655926512707E-3</v>
      </c>
      <c r="M1230" s="9">
        <f t="shared" si="118"/>
        <v>8.2768766008739052E-3</v>
      </c>
      <c r="N1230" s="19">
        <f t="shared" si="119"/>
        <v>0.31396879851175052</v>
      </c>
    </row>
    <row r="1231" spans="1:14" x14ac:dyDescent="0.25">
      <c r="A1231" t="s">
        <v>749</v>
      </c>
      <c r="B1231" s="22">
        <f t="shared" si="114"/>
        <v>2017</v>
      </c>
      <c r="C1231">
        <v>1.18476</v>
      </c>
      <c r="D1231" s="2">
        <v>-8.2868766008739048E-3</v>
      </c>
      <c r="E1231" s="10">
        <v>4.8572959935677673E-4</v>
      </c>
      <c r="F1231" s="10">
        <v>4.0698261074298969E-3</v>
      </c>
      <c r="G1231" s="10">
        <v>-8.4709021177254984E-3</v>
      </c>
      <c r="H1231" s="10">
        <v>3.3881289998745068E-3</v>
      </c>
      <c r="I1231" s="10">
        <v>7.3672842348493361E-4</v>
      </c>
      <c r="J1231" s="2">
        <f t="shared" si="115"/>
        <v>-6.6219110501957977E-5</v>
      </c>
      <c r="K1231" s="10">
        <f t="shared" si="116"/>
        <v>-4.6507309497283433E-3</v>
      </c>
      <c r="L1231" s="10">
        <f t="shared" si="117"/>
        <v>-8.2206574903719472E-3</v>
      </c>
      <c r="M1231" s="9">
        <f t="shared" si="118"/>
        <v>-4.6607309497283429E-3</v>
      </c>
      <c r="N1231" s="19">
        <f t="shared" si="119"/>
        <v>0.30930806756202217</v>
      </c>
    </row>
    <row r="1232" spans="1:14" x14ac:dyDescent="0.25">
      <c r="A1232" t="s">
        <v>750</v>
      </c>
      <c r="B1232" s="22">
        <f t="shared" si="114"/>
        <v>2017</v>
      </c>
      <c r="C1232">
        <v>1.1792499999999999</v>
      </c>
      <c r="D1232" s="2">
        <v>-4.6507309497283433E-3</v>
      </c>
      <c r="E1232" s="10">
        <v>-8.2868766008739048E-3</v>
      </c>
      <c r="F1232" s="10">
        <v>4.8572959935677673E-4</v>
      </c>
      <c r="G1232" s="10">
        <v>4.0698261074298969E-3</v>
      </c>
      <c r="H1232" s="10">
        <v>-8.4709021177254984E-3</v>
      </c>
      <c r="I1232" s="10">
        <v>3.3881289998745068E-3</v>
      </c>
      <c r="J1232" s="2">
        <f t="shared" si="115"/>
        <v>1.129742964143087E-3</v>
      </c>
      <c r="K1232" s="10">
        <f t="shared" si="116"/>
        <v>-4.06190375238491E-3</v>
      </c>
      <c r="L1232" s="10">
        <f t="shared" si="117"/>
        <v>-5.7804739138714303E-3</v>
      </c>
      <c r="M1232" s="9">
        <f t="shared" si="118"/>
        <v>-4.0719037523849096E-3</v>
      </c>
      <c r="N1232" s="19">
        <f t="shared" si="119"/>
        <v>0.30523616380963725</v>
      </c>
    </row>
    <row r="1233" spans="1:14" x14ac:dyDescent="0.25">
      <c r="A1233" t="s">
        <v>751</v>
      </c>
      <c r="B1233" s="22">
        <f t="shared" si="114"/>
        <v>2017</v>
      </c>
      <c r="C1233">
        <v>1.1744600000000001</v>
      </c>
      <c r="D1233" s="2">
        <v>-4.06190375238491E-3</v>
      </c>
      <c r="E1233" s="10">
        <v>-4.6507309497283433E-3</v>
      </c>
      <c r="F1233" s="10">
        <v>-8.2868766008739048E-3</v>
      </c>
      <c r="G1233" s="10">
        <v>4.8572959935677673E-4</v>
      </c>
      <c r="H1233" s="10">
        <v>4.0698261074298969E-3</v>
      </c>
      <c r="I1233" s="10">
        <v>-8.4709021177254984E-3</v>
      </c>
      <c r="J1233" s="2">
        <f t="shared" si="115"/>
        <v>6.3403026515732248E-4</v>
      </c>
      <c r="K1233" s="10">
        <f t="shared" si="116"/>
        <v>3.4824515096298914E-3</v>
      </c>
      <c r="L1233" s="10">
        <f t="shared" si="117"/>
        <v>-4.6959340175422321E-3</v>
      </c>
      <c r="M1233" s="9">
        <f t="shared" si="118"/>
        <v>3.4724515096298913E-3</v>
      </c>
      <c r="N1233" s="19">
        <f t="shared" si="119"/>
        <v>0.30870861531926713</v>
      </c>
    </row>
    <row r="1234" spans="1:14" x14ac:dyDescent="0.25">
      <c r="A1234" t="s">
        <v>752</v>
      </c>
      <c r="B1234" s="22">
        <f t="shared" si="114"/>
        <v>2017</v>
      </c>
      <c r="C1234">
        <v>1.17855</v>
      </c>
      <c r="D1234" s="2">
        <v>3.4824515096298914E-3</v>
      </c>
      <c r="E1234" s="10">
        <v>-4.06190375238491E-3</v>
      </c>
      <c r="F1234" s="10">
        <v>-4.6507309497283433E-3</v>
      </c>
      <c r="G1234" s="10">
        <v>-8.2868766008739048E-3</v>
      </c>
      <c r="H1234" s="10">
        <v>4.8572959935677673E-4</v>
      </c>
      <c r="I1234" s="10">
        <v>4.0698261074298969E-3</v>
      </c>
      <c r="J1234" s="2">
        <f t="shared" si="115"/>
        <v>5.5375594524954385E-4</v>
      </c>
      <c r="K1234" s="10">
        <f t="shared" si="116"/>
        <v>2.3927707776505436E-3</v>
      </c>
      <c r="L1234" s="10">
        <f t="shared" si="117"/>
        <v>2.9286955643803474E-3</v>
      </c>
      <c r="M1234" s="9">
        <f t="shared" si="118"/>
        <v>-2.4027707776505436E-3</v>
      </c>
      <c r="N1234" s="19">
        <f t="shared" si="119"/>
        <v>0.30630584454161658</v>
      </c>
    </row>
    <row r="1235" spans="1:14" x14ac:dyDescent="0.25">
      <c r="A1235" t="s">
        <v>753</v>
      </c>
      <c r="B1235" s="22">
        <f t="shared" si="114"/>
        <v>2017</v>
      </c>
      <c r="C1235">
        <v>1.18137</v>
      </c>
      <c r="D1235" s="2">
        <v>2.3927707776505436E-3</v>
      </c>
      <c r="E1235" s="10">
        <v>3.4824515096298914E-3</v>
      </c>
      <c r="F1235" s="10">
        <v>-4.06190375238491E-3</v>
      </c>
      <c r="G1235" s="10">
        <v>-4.6507309497283433E-3</v>
      </c>
      <c r="H1235" s="10">
        <v>-8.2868766008739048E-3</v>
      </c>
      <c r="I1235" s="10">
        <v>4.8572959935677673E-4</v>
      </c>
      <c r="J1235" s="2">
        <f t="shared" si="115"/>
        <v>-4.7475970506896979E-4</v>
      </c>
      <c r="K1235" s="10">
        <f t="shared" si="116"/>
        <v>-6.8818405749256906E-3</v>
      </c>
      <c r="L1235" s="10">
        <f t="shared" si="117"/>
        <v>2.8675304827195133E-3</v>
      </c>
      <c r="M1235" s="9">
        <f t="shared" si="118"/>
        <v>6.871840574925691E-3</v>
      </c>
      <c r="N1235" s="19">
        <f t="shared" si="119"/>
        <v>0.31317768511654226</v>
      </c>
    </row>
    <row r="1236" spans="1:14" x14ac:dyDescent="0.25">
      <c r="A1236" s="1">
        <v>42745.958333333336</v>
      </c>
      <c r="B1236" s="22">
        <f t="shared" si="114"/>
        <v>2017</v>
      </c>
      <c r="C1236">
        <v>1.1732400000000001</v>
      </c>
      <c r="D1236" s="2">
        <v>-6.8818405749256906E-3</v>
      </c>
      <c r="E1236" s="10">
        <v>2.3927707776505436E-3</v>
      </c>
      <c r="F1236" s="10">
        <v>3.4824515096298914E-3</v>
      </c>
      <c r="G1236" s="10">
        <v>-4.06190375238491E-3</v>
      </c>
      <c r="H1236" s="10">
        <v>-4.6507309497283433E-3</v>
      </c>
      <c r="I1236" s="10">
        <v>-8.2868766008739048E-3</v>
      </c>
      <c r="J1236" s="2">
        <f t="shared" si="115"/>
        <v>-3.2620444119715902E-4</v>
      </c>
      <c r="K1236" s="10">
        <f t="shared" si="116"/>
        <v>9.2052776925433122E-4</v>
      </c>
      <c r="L1236" s="10">
        <f t="shared" si="117"/>
        <v>-6.5556361337285318E-3</v>
      </c>
      <c r="M1236" s="9">
        <f t="shared" si="118"/>
        <v>9.1052776925433119E-4</v>
      </c>
      <c r="N1236" s="19">
        <f t="shared" si="119"/>
        <v>0.31408821288579658</v>
      </c>
    </row>
    <row r="1237" spans="1:14" x14ac:dyDescent="0.25">
      <c r="A1237" s="1">
        <v>42776.958333333336</v>
      </c>
      <c r="B1237" s="22">
        <f t="shared" si="114"/>
        <v>2017</v>
      </c>
      <c r="C1237">
        <v>1.17432</v>
      </c>
      <c r="D1237" s="2">
        <v>9.2052776925433122E-4</v>
      </c>
      <c r="E1237" s="10">
        <v>-6.8818405749256906E-3</v>
      </c>
      <c r="F1237" s="10">
        <v>2.3927707776505436E-3</v>
      </c>
      <c r="G1237" s="10">
        <v>3.4824515096298914E-3</v>
      </c>
      <c r="H1237" s="10">
        <v>-4.06190375238491E-3</v>
      </c>
      <c r="I1237" s="10">
        <v>-4.6507309497283433E-3</v>
      </c>
      <c r="J1237" s="2">
        <f t="shared" si="115"/>
        <v>9.3819557649221211E-4</v>
      </c>
      <c r="K1237" s="10">
        <f t="shared" si="116"/>
        <v>1.3199128005993988E-3</v>
      </c>
      <c r="L1237" s="10">
        <f t="shared" si="117"/>
        <v>-1.7667807237880888E-5</v>
      </c>
      <c r="M1237" s="9">
        <f t="shared" si="118"/>
        <v>-1.3299128005993988E-3</v>
      </c>
      <c r="N1237" s="19">
        <f t="shared" si="119"/>
        <v>0.31275830008519717</v>
      </c>
    </row>
    <row r="1238" spans="1:14" x14ac:dyDescent="0.25">
      <c r="A1238" s="1">
        <v>42804.958333333336</v>
      </c>
      <c r="B1238" s="22">
        <f t="shared" si="114"/>
        <v>2017</v>
      </c>
      <c r="C1238">
        <v>1.17587</v>
      </c>
      <c r="D1238" s="2">
        <v>1.3199128005993988E-3</v>
      </c>
      <c r="E1238" s="10">
        <v>9.2052776925433122E-4</v>
      </c>
      <c r="F1238" s="10">
        <v>-6.8818405749256906E-3</v>
      </c>
      <c r="G1238" s="10">
        <v>2.3927707776505436E-3</v>
      </c>
      <c r="H1238" s="10">
        <v>3.4824515096298914E-3</v>
      </c>
      <c r="I1238" s="10">
        <v>-4.06190375238491E-3</v>
      </c>
      <c r="J1238" s="2">
        <f t="shared" si="115"/>
        <v>-1.2549478177384003E-4</v>
      </c>
      <c r="K1238" s="10">
        <f t="shared" si="116"/>
        <v>-4.0990925867655514E-3</v>
      </c>
      <c r="L1238" s="10">
        <f t="shared" si="117"/>
        <v>1.4454075823732387E-3</v>
      </c>
      <c r="M1238" s="9">
        <f t="shared" si="118"/>
        <v>4.0890925867655518E-3</v>
      </c>
      <c r="N1238" s="19">
        <f t="shared" si="119"/>
        <v>0.31684739267196271</v>
      </c>
    </row>
    <row r="1239" spans="1:14" x14ac:dyDescent="0.25">
      <c r="A1239" s="1">
        <v>42835.958333333336</v>
      </c>
      <c r="B1239" s="22">
        <f t="shared" si="114"/>
        <v>2017</v>
      </c>
      <c r="C1239">
        <v>1.1710499999999999</v>
      </c>
      <c r="D1239" s="2">
        <v>-4.0990925867655514E-3</v>
      </c>
      <c r="E1239" s="10">
        <v>1.3199128005993988E-3</v>
      </c>
      <c r="F1239" s="10">
        <v>9.2052776925433122E-4</v>
      </c>
      <c r="G1239" s="10">
        <v>-6.8818405749256906E-3</v>
      </c>
      <c r="H1239" s="10">
        <v>2.3927707776505436E-3</v>
      </c>
      <c r="I1239" s="10">
        <v>3.4824515096298914E-3</v>
      </c>
      <c r="J1239" s="2">
        <f t="shared" si="115"/>
        <v>-1.7994260945098609E-4</v>
      </c>
      <c r="K1239" s="10">
        <f t="shared" si="116"/>
        <v>1.6566329362537324E-3</v>
      </c>
      <c r="L1239" s="10">
        <f t="shared" si="117"/>
        <v>-3.9191499773145655E-3</v>
      </c>
      <c r="M1239" s="9">
        <f t="shared" si="118"/>
        <v>1.6466329362537324E-3</v>
      </c>
      <c r="N1239" s="19">
        <f t="shared" si="119"/>
        <v>0.31849402560821644</v>
      </c>
    </row>
    <row r="1240" spans="1:14" x14ac:dyDescent="0.25">
      <c r="A1240" s="1">
        <v>42865.958333333336</v>
      </c>
      <c r="B1240" s="22">
        <f t="shared" si="114"/>
        <v>2017</v>
      </c>
      <c r="C1240">
        <v>1.17299</v>
      </c>
      <c r="D1240" s="2">
        <v>1.6566329362537324E-3</v>
      </c>
      <c r="E1240" s="10">
        <v>-4.0990925867655514E-3</v>
      </c>
      <c r="F1240" s="10">
        <v>1.3199128005993988E-3</v>
      </c>
      <c r="G1240" s="10">
        <v>9.2052776925433122E-4</v>
      </c>
      <c r="H1240" s="10">
        <v>-6.8818405749256906E-3</v>
      </c>
      <c r="I1240" s="10">
        <v>2.3927707776505436E-3</v>
      </c>
      <c r="J1240" s="2">
        <f t="shared" si="115"/>
        <v>5.5882586797311644E-4</v>
      </c>
      <c r="K1240" s="10">
        <f t="shared" si="116"/>
        <v>8.6957263062781287E-4</v>
      </c>
      <c r="L1240" s="10">
        <f t="shared" si="117"/>
        <v>1.0978070682806161E-3</v>
      </c>
      <c r="M1240" s="9">
        <f t="shared" si="118"/>
        <v>-8.795726306278129E-4</v>
      </c>
      <c r="N1240" s="19">
        <f t="shared" si="119"/>
        <v>0.31761445297758861</v>
      </c>
    </row>
    <row r="1241" spans="1:14" x14ac:dyDescent="0.25">
      <c r="A1241" s="1">
        <v>42957.958333333336</v>
      </c>
      <c r="B1241" s="22">
        <f t="shared" si="114"/>
        <v>2017</v>
      </c>
      <c r="C1241">
        <v>1.17401</v>
      </c>
      <c r="D1241" s="2">
        <v>8.6957263062781287E-4</v>
      </c>
      <c r="E1241" s="10">
        <v>1.6566329362537324E-3</v>
      </c>
      <c r="F1241" s="10">
        <v>-4.0990925867655514E-3</v>
      </c>
      <c r="G1241" s="10">
        <v>1.3199128005993988E-3</v>
      </c>
      <c r="H1241" s="10">
        <v>9.2052776925433122E-4</v>
      </c>
      <c r="I1241" s="10">
        <v>-6.8818405749256906E-3</v>
      </c>
      <c r="J1241" s="2">
        <f t="shared" si="115"/>
        <v>-2.2584738424884815E-4</v>
      </c>
      <c r="K1241" s="10">
        <f t="shared" si="116"/>
        <v>5.7495251318131491E-3</v>
      </c>
      <c r="L1241" s="10">
        <f t="shared" si="117"/>
        <v>1.095420014876661E-3</v>
      </c>
      <c r="M1241" s="9">
        <f t="shared" si="118"/>
        <v>-5.7595251318131487E-3</v>
      </c>
      <c r="N1241" s="19">
        <f t="shared" si="119"/>
        <v>0.31185492784577545</v>
      </c>
    </row>
    <row r="1242" spans="1:14" x14ac:dyDescent="0.25">
      <c r="A1242" s="1">
        <v>42988.958333333336</v>
      </c>
      <c r="B1242" s="22">
        <f t="shared" si="114"/>
        <v>2017</v>
      </c>
      <c r="C1242">
        <v>1.18076</v>
      </c>
      <c r="D1242" s="2">
        <v>5.7495251318131491E-3</v>
      </c>
      <c r="E1242" s="10">
        <v>8.6957263062781287E-4</v>
      </c>
      <c r="F1242" s="10">
        <v>1.6566329362537324E-3</v>
      </c>
      <c r="G1242" s="10">
        <v>-4.0990925867655514E-3</v>
      </c>
      <c r="H1242" s="10">
        <v>1.3199128005993988E-3</v>
      </c>
      <c r="I1242" s="10">
        <v>9.2052776925433122E-4</v>
      </c>
      <c r="J1242" s="2">
        <f t="shared" si="115"/>
        <v>-1.1854811029279323E-4</v>
      </c>
      <c r="K1242" s="10">
        <f t="shared" si="116"/>
        <v>4.268437277685555E-3</v>
      </c>
      <c r="L1242" s="10">
        <f t="shared" si="117"/>
        <v>5.8680732421059426E-3</v>
      </c>
      <c r="M1242" s="9">
        <f t="shared" si="118"/>
        <v>-4.2784372776855546E-3</v>
      </c>
      <c r="N1242" s="19">
        <f t="shared" si="119"/>
        <v>0.30757649056808989</v>
      </c>
    </row>
    <row r="1243" spans="1:14" x14ac:dyDescent="0.25">
      <c r="A1243" s="1">
        <v>43018.958333333336</v>
      </c>
      <c r="B1243" s="22">
        <f t="shared" si="114"/>
        <v>2017</v>
      </c>
      <c r="C1243">
        <v>1.1858</v>
      </c>
      <c r="D1243" s="2">
        <v>4.268437277685555E-3</v>
      </c>
      <c r="E1243" s="10">
        <v>5.7495251318131491E-3</v>
      </c>
      <c r="F1243" s="10">
        <v>8.6957263062781287E-4</v>
      </c>
      <c r="G1243" s="10">
        <v>1.6566329362537324E-3</v>
      </c>
      <c r="H1243" s="10">
        <v>-4.0990925867655514E-3</v>
      </c>
      <c r="I1243" s="10">
        <v>1.3199128005993988E-3</v>
      </c>
      <c r="J1243" s="2">
        <f t="shared" si="115"/>
        <v>-7.8382795806863708E-4</v>
      </c>
      <c r="K1243" s="10">
        <f t="shared" si="116"/>
        <v>-2.4118738404451667E-3</v>
      </c>
      <c r="L1243" s="10">
        <f t="shared" si="117"/>
        <v>5.0522652357541924E-3</v>
      </c>
      <c r="M1243" s="9">
        <f t="shared" si="118"/>
        <v>2.4018738404451667E-3</v>
      </c>
      <c r="N1243" s="19">
        <f t="shared" si="119"/>
        <v>0.30997836440853505</v>
      </c>
    </row>
    <row r="1244" spans="1:14" x14ac:dyDescent="0.25">
      <c r="A1244" s="1">
        <v>43049.958333333336</v>
      </c>
      <c r="B1244" s="22">
        <f t="shared" si="114"/>
        <v>2017</v>
      </c>
      <c r="C1244">
        <v>1.1829400000000001</v>
      </c>
      <c r="D1244" s="2">
        <v>-2.4118738404451667E-3</v>
      </c>
      <c r="E1244" s="10">
        <v>4.268437277685555E-3</v>
      </c>
      <c r="F1244" s="10">
        <v>5.7495251318131491E-3</v>
      </c>
      <c r="G1244" s="10">
        <v>8.6957263062781287E-4</v>
      </c>
      <c r="H1244" s="10">
        <v>1.6566329362537324E-3</v>
      </c>
      <c r="I1244" s="10">
        <v>-4.0990925867655514E-3</v>
      </c>
      <c r="J1244" s="2">
        <f t="shared" si="115"/>
        <v>-5.8191248821574005E-4</v>
      </c>
      <c r="K1244" s="10">
        <f t="shared" si="116"/>
        <v>-8.7071195495980191E-4</v>
      </c>
      <c r="L1244" s="10">
        <f t="shared" si="117"/>
        <v>-1.8299613522294268E-3</v>
      </c>
      <c r="M1244" s="9">
        <f t="shared" si="118"/>
        <v>-8.8071195495980194E-4</v>
      </c>
      <c r="N1244" s="19">
        <f t="shared" si="119"/>
        <v>0.30909765245357523</v>
      </c>
    </row>
    <row r="1245" spans="1:14" x14ac:dyDescent="0.25">
      <c r="A1245" s="1">
        <v>43079.958333333336</v>
      </c>
      <c r="B1245" s="22">
        <f t="shared" si="114"/>
        <v>2017</v>
      </c>
      <c r="C1245">
        <v>1.18191</v>
      </c>
      <c r="D1245" s="2">
        <v>-8.7071195495980191E-4</v>
      </c>
      <c r="E1245" s="10">
        <v>-2.4118738404451667E-3</v>
      </c>
      <c r="F1245" s="10">
        <v>4.268437277685555E-3</v>
      </c>
      <c r="G1245" s="10">
        <v>5.7495251318131491E-3</v>
      </c>
      <c r="H1245" s="10">
        <v>8.6957263062781287E-4</v>
      </c>
      <c r="I1245" s="10">
        <v>1.6566329362537324E-3</v>
      </c>
      <c r="J1245" s="2">
        <f t="shared" si="115"/>
        <v>3.2880874578925749E-4</v>
      </c>
      <c r="K1245" s="10">
        <f t="shared" si="116"/>
        <v>-1.9883070622975785E-3</v>
      </c>
      <c r="L1245" s="10">
        <f t="shared" si="117"/>
        <v>-1.1995207007490594E-3</v>
      </c>
      <c r="M1245" s="9">
        <f t="shared" si="118"/>
        <v>-1.9983070622975785E-3</v>
      </c>
      <c r="N1245" s="19">
        <f t="shared" si="119"/>
        <v>0.30709934539127764</v>
      </c>
    </row>
    <row r="1246" spans="1:14" x14ac:dyDescent="0.25">
      <c r="A1246" t="s">
        <v>754</v>
      </c>
      <c r="B1246" s="22">
        <f t="shared" si="114"/>
        <v>2017</v>
      </c>
      <c r="C1246">
        <v>1.1795599999999999</v>
      </c>
      <c r="D1246" s="2">
        <v>-1.9883070622975785E-3</v>
      </c>
      <c r="E1246" s="10">
        <v>-8.7071195495980191E-4</v>
      </c>
      <c r="F1246" s="10">
        <v>-2.4118738404451667E-3</v>
      </c>
      <c r="G1246" s="10">
        <v>4.268437277685555E-3</v>
      </c>
      <c r="H1246" s="10">
        <v>5.7495251318131491E-3</v>
      </c>
      <c r="I1246" s="10">
        <v>8.6957263062781287E-4</v>
      </c>
      <c r="J1246" s="2">
        <f t="shared" si="115"/>
        <v>1.1870343342718212E-4</v>
      </c>
      <c r="K1246" s="10">
        <f t="shared" si="116"/>
        <v>-2.5263657635050674E-3</v>
      </c>
      <c r="L1246" s="10">
        <f t="shared" si="117"/>
        <v>-2.1070104957247606E-3</v>
      </c>
      <c r="M1246" s="9">
        <f t="shared" si="118"/>
        <v>-2.5363657635050674E-3</v>
      </c>
      <c r="N1246" s="19">
        <f t="shared" si="119"/>
        <v>0.30456297962777257</v>
      </c>
    </row>
    <row r="1247" spans="1:14" x14ac:dyDescent="0.25">
      <c r="A1247" t="s">
        <v>755</v>
      </c>
      <c r="B1247" s="22">
        <f t="shared" si="114"/>
        <v>2017</v>
      </c>
      <c r="C1247">
        <v>1.17658</v>
      </c>
      <c r="D1247" s="2">
        <v>-2.5263657635050674E-3</v>
      </c>
      <c r="E1247" s="10">
        <v>-1.9883070622975785E-3</v>
      </c>
      <c r="F1247" s="10">
        <v>-8.7071195495980191E-4</v>
      </c>
      <c r="G1247" s="10">
        <v>-2.4118738404451667E-3</v>
      </c>
      <c r="H1247" s="10">
        <v>4.268437277685555E-3</v>
      </c>
      <c r="I1247" s="10">
        <v>5.7495251318131491E-3</v>
      </c>
      <c r="J1247" s="2">
        <f t="shared" si="115"/>
        <v>2.7106424077194725E-4</v>
      </c>
      <c r="K1247" s="10">
        <f t="shared" si="116"/>
        <v>1.8018324295840937E-3</v>
      </c>
      <c r="L1247" s="10">
        <f t="shared" si="117"/>
        <v>-2.7974300042770146E-3</v>
      </c>
      <c r="M1247" s="9">
        <f t="shared" si="118"/>
        <v>1.7918324295840937E-3</v>
      </c>
      <c r="N1247" s="19">
        <f t="shared" si="119"/>
        <v>0.30635481205735665</v>
      </c>
    </row>
    <row r="1248" spans="1:14" x14ac:dyDescent="0.25">
      <c r="A1248" t="s">
        <v>756</v>
      </c>
      <c r="B1248" s="22">
        <f t="shared" si="114"/>
        <v>2017</v>
      </c>
      <c r="C1248">
        <v>1.1787000000000001</v>
      </c>
      <c r="D1248" s="2">
        <v>1.8018324295840937E-3</v>
      </c>
      <c r="E1248" s="10">
        <v>-2.5263657635050674E-3</v>
      </c>
      <c r="F1248" s="10">
        <v>-1.9883070622975785E-3</v>
      </c>
      <c r="G1248" s="10">
        <v>-8.7071195495980191E-4</v>
      </c>
      <c r="H1248" s="10">
        <v>-2.4118738404451667E-3</v>
      </c>
      <c r="I1248" s="10">
        <v>4.268437277685555E-3</v>
      </c>
      <c r="J1248" s="2">
        <f t="shared" si="115"/>
        <v>3.4441733401349792E-4</v>
      </c>
      <c r="K1248" s="10">
        <f t="shared" si="116"/>
        <v>5.4975820819544996E-3</v>
      </c>
      <c r="L1248" s="10">
        <f t="shared" si="117"/>
        <v>1.4574150955705958E-3</v>
      </c>
      <c r="M1248" s="9">
        <f t="shared" si="118"/>
        <v>-5.5075820819544992E-3</v>
      </c>
      <c r="N1248" s="19">
        <f t="shared" si="119"/>
        <v>0.30084722997540214</v>
      </c>
    </row>
    <row r="1249" spans="1:14" x14ac:dyDescent="0.25">
      <c r="A1249" t="s">
        <v>757</v>
      </c>
      <c r="B1249" s="22">
        <f t="shared" si="114"/>
        <v>2017</v>
      </c>
      <c r="C1249">
        <v>1.1851799999999999</v>
      </c>
      <c r="D1249" s="2">
        <v>5.4975820819544996E-3</v>
      </c>
      <c r="E1249" s="10">
        <v>1.8018324295840937E-3</v>
      </c>
      <c r="F1249" s="10">
        <v>-2.5263657635050674E-3</v>
      </c>
      <c r="G1249" s="10">
        <v>-1.9883070622975785E-3</v>
      </c>
      <c r="H1249" s="10">
        <v>-8.7071195495980191E-4</v>
      </c>
      <c r="I1249" s="10">
        <v>-2.4118738404451667E-3</v>
      </c>
      <c r="J1249" s="2">
        <f t="shared" si="115"/>
        <v>-2.456423098749662E-4</v>
      </c>
      <c r="K1249" s="10">
        <f t="shared" si="116"/>
        <v>-5.9147133768709947E-3</v>
      </c>
      <c r="L1249" s="10">
        <f t="shared" si="117"/>
        <v>5.7432243918294655E-3</v>
      </c>
      <c r="M1249" s="9">
        <f t="shared" si="118"/>
        <v>5.9047133768709952E-3</v>
      </c>
      <c r="N1249" s="19">
        <f t="shared" si="119"/>
        <v>0.30675194335227313</v>
      </c>
    </row>
    <row r="1250" spans="1:14" x14ac:dyDescent="0.25">
      <c r="A1250" t="s">
        <v>758</v>
      </c>
      <c r="B1250" s="22">
        <f t="shared" si="114"/>
        <v>2017</v>
      </c>
      <c r="C1250">
        <v>1.1781699999999999</v>
      </c>
      <c r="D1250" s="2">
        <v>-5.9147133768709947E-3</v>
      </c>
      <c r="E1250" s="10">
        <v>5.4975820819544996E-3</v>
      </c>
      <c r="F1250" s="10">
        <v>1.8018324295840937E-3</v>
      </c>
      <c r="G1250" s="10">
        <v>-2.5263657635050674E-3</v>
      </c>
      <c r="H1250" s="10">
        <v>-1.9883070622975785E-3</v>
      </c>
      <c r="I1250" s="10">
        <v>-8.7071195495980191E-4</v>
      </c>
      <c r="J1250" s="2">
        <f t="shared" si="115"/>
        <v>-7.4948077255455035E-4</v>
      </c>
      <c r="K1250" s="10">
        <f t="shared" si="116"/>
        <v>-2.8179295008360361E-3</v>
      </c>
      <c r="L1250" s="10">
        <f t="shared" si="117"/>
        <v>-5.1652326043164446E-3</v>
      </c>
      <c r="M1250" s="9">
        <f t="shared" si="118"/>
        <v>-2.8279295008360361E-3</v>
      </c>
      <c r="N1250" s="19">
        <f t="shared" si="119"/>
        <v>0.30392401385143708</v>
      </c>
    </row>
    <row r="1251" spans="1:14" x14ac:dyDescent="0.25">
      <c r="A1251" t="s">
        <v>759</v>
      </c>
      <c r="B1251" s="22">
        <f t="shared" si="114"/>
        <v>2017</v>
      </c>
      <c r="C1251">
        <v>1.1748499999999999</v>
      </c>
      <c r="D1251" s="2">
        <v>-2.8179295008360361E-3</v>
      </c>
      <c r="E1251" s="10">
        <v>-5.9147133768709947E-3</v>
      </c>
      <c r="F1251" s="10">
        <v>5.4975820819544996E-3</v>
      </c>
      <c r="G1251" s="10">
        <v>1.8018324295840937E-3</v>
      </c>
      <c r="H1251" s="10">
        <v>-2.5263657635050674E-3</v>
      </c>
      <c r="I1251" s="10">
        <v>-1.9883070622975785E-3</v>
      </c>
      <c r="J1251" s="2">
        <f t="shared" si="115"/>
        <v>8.0634793351916628E-4</v>
      </c>
      <c r="K1251" s="10">
        <f t="shared" si="116"/>
        <v>1.0554538877305397E-3</v>
      </c>
      <c r="L1251" s="10">
        <f t="shared" si="117"/>
        <v>-3.6242774343552024E-3</v>
      </c>
      <c r="M1251" s="9">
        <f t="shared" si="118"/>
        <v>1.0454538877305397E-3</v>
      </c>
      <c r="N1251" s="19">
        <f t="shared" si="119"/>
        <v>0.30496946773916761</v>
      </c>
    </row>
    <row r="1252" spans="1:14" x14ac:dyDescent="0.25">
      <c r="A1252" t="s">
        <v>760</v>
      </c>
      <c r="B1252" s="22">
        <f t="shared" si="114"/>
        <v>2017</v>
      </c>
      <c r="C1252">
        <v>1.1760900000000001</v>
      </c>
      <c r="D1252" s="2">
        <v>1.0554538877305397E-3</v>
      </c>
      <c r="E1252" s="10">
        <v>-2.8179295008360361E-3</v>
      </c>
      <c r="F1252" s="10">
        <v>-5.9147133768709947E-3</v>
      </c>
      <c r="G1252" s="10">
        <v>5.4975820819544996E-3</v>
      </c>
      <c r="H1252" s="10">
        <v>1.8018324295840937E-3</v>
      </c>
      <c r="I1252" s="10">
        <v>-2.5263657635050674E-3</v>
      </c>
      <c r="J1252" s="2">
        <f t="shared" si="115"/>
        <v>3.8416597475157634E-4</v>
      </c>
      <c r="K1252" s="10">
        <f t="shared" si="116"/>
        <v>4.3874193301531861E-3</v>
      </c>
      <c r="L1252" s="10">
        <f t="shared" si="117"/>
        <v>6.7128791297896338E-4</v>
      </c>
      <c r="M1252" s="9">
        <f t="shared" si="118"/>
        <v>-4.3974193301531857E-3</v>
      </c>
      <c r="N1252" s="19">
        <f t="shared" si="119"/>
        <v>0.30057204840901441</v>
      </c>
    </row>
    <row r="1253" spans="1:14" x14ac:dyDescent="0.25">
      <c r="A1253" t="s">
        <v>761</v>
      </c>
      <c r="B1253" s="22">
        <f t="shared" si="114"/>
        <v>2017</v>
      </c>
      <c r="C1253">
        <v>1.1812499999999999</v>
      </c>
      <c r="D1253" s="2">
        <v>4.3874193301531861E-3</v>
      </c>
      <c r="E1253" s="10">
        <v>1.0554538877305397E-3</v>
      </c>
      <c r="F1253" s="10">
        <v>-2.8179295008360361E-3</v>
      </c>
      <c r="G1253" s="10">
        <v>-5.9147133768709947E-3</v>
      </c>
      <c r="H1253" s="10">
        <v>5.4975820819544996E-3</v>
      </c>
      <c r="I1253" s="10">
        <v>1.8018324295840937E-3</v>
      </c>
      <c r="J1253" s="2">
        <f t="shared" si="115"/>
        <v>-1.4388914678846546E-4</v>
      </c>
      <c r="K1253" s="10">
        <f t="shared" si="116"/>
        <v>-1.3731216931216816E-2</v>
      </c>
      <c r="L1253" s="10">
        <f t="shared" si="117"/>
        <v>4.5313084769416515E-3</v>
      </c>
      <c r="M1253" s="9">
        <f t="shared" si="118"/>
        <v>1.3721216931216817E-2</v>
      </c>
      <c r="N1253" s="19">
        <f t="shared" si="119"/>
        <v>0.31429326534023122</v>
      </c>
    </row>
    <row r="1254" spans="1:14" x14ac:dyDescent="0.25">
      <c r="A1254" t="s">
        <v>762</v>
      </c>
      <c r="B1254" s="22">
        <f t="shared" si="114"/>
        <v>2017</v>
      </c>
      <c r="C1254">
        <v>1.16503</v>
      </c>
      <c r="D1254" s="2">
        <v>-1.3731216931216816E-2</v>
      </c>
      <c r="E1254" s="10">
        <v>4.3874193301531861E-3</v>
      </c>
      <c r="F1254" s="10">
        <v>1.0554538877305397E-3</v>
      </c>
      <c r="G1254" s="10">
        <v>-2.8179295008360361E-3</v>
      </c>
      <c r="H1254" s="10">
        <v>-5.9147133768709947E-3</v>
      </c>
      <c r="I1254" s="10">
        <v>5.4975820819544996E-3</v>
      </c>
      <c r="J1254" s="2">
        <f t="shared" si="115"/>
        <v>-5.9813321203108381E-4</v>
      </c>
      <c r="K1254" s="10">
        <f t="shared" si="116"/>
        <v>-3.6050573804966568E-3</v>
      </c>
      <c r="L1254" s="10">
        <f t="shared" si="117"/>
        <v>-1.3133083719185732E-2</v>
      </c>
      <c r="M1254" s="9">
        <f t="shared" si="118"/>
        <v>-3.6150573804966568E-3</v>
      </c>
      <c r="N1254" s="19">
        <f t="shared" si="119"/>
        <v>0.31067820795973455</v>
      </c>
    </row>
    <row r="1255" spans="1:14" x14ac:dyDescent="0.25">
      <c r="A1255" t="s">
        <v>763</v>
      </c>
      <c r="B1255" s="22">
        <f t="shared" si="114"/>
        <v>2017</v>
      </c>
      <c r="C1255">
        <v>1.16083</v>
      </c>
      <c r="D1255" s="2">
        <v>-3.6050573804966568E-3</v>
      </c>
      <c r="E1255" s="10">
        <v>-1.3731216931216816E-2</v>
      </c>
      <c r="F1255" s="10">
        <v>4.3874193301531861E-3</v>
      </c>
      <c r="G1255" s="10">
        <v>1.0554538877305397E-3</v>
      </c>
      <c r="H1255" s="10">
        <v>-2.8179295008360361E-3</v>
      </c>
      <c r="I1255" s="10">
        <v>-5.9147133768709947E-3</v>
      </c>
      <c r="J1255" s="2">
        <f t="shared" si="115"/>
        <v>1.8719653331785719E-3</v>
      </c>
      <c r="K1255" s="10">
        <f t="shared" si="116"/>
        <v>3.6353298932658706E-3</v>
      </c>
      <c r="L1255" s="10">
        <f t="shared" si="117"/>
        <v>-5.477022713675229E-3</v>
      </c>
      <c r="M1255" s="9">
        <f t="shared" si="118"/>
        <v>3.6253298932658706E-3</v>
      </c>
      <c r="N1255" s="19">
        <f t="shared" si="119"/>
        <v>0.31430353785300041</v>
      </c>
    </row>
    <row r="1256" spans="1:14" x14ac:dyDescent="0.25">
      <c r="A1256" t="s">
        <v>764</v>
      </c>
      <c r="B1256" s="22">
        <f t="shared" si="114"/>
        <v>2017</v>
      </c>
      <c r="C1256">
        <v>1.1650499999999999</v>
      </c>
      <c r="D1256" s="2">
        <v>3.6353298932658706E-3</v>
      </c>
      <c r="E1256" s="10">
        <v>-3.6050573804966568E-3</v>
      </c>
      <c r="F1256" s="10">
        <v>-1.3731216931216816E-2</v>
      </c>
      <c r="G1256" s="10">
        <v>4.3874193301531861E-3</v>
      </c>
      <c r="H1256" s="10">
        <v>1.0554538877305397E-3</v>
      </c>
      <c r="I1256" s="10">
        <v>-2.8179295008360361E-3</v>
      </c>
      <c r="J1256" s="2">
        <f t="shared" si="115"/>
        <v>4.9147446101933077E-4</v>
      </c>
      <c r="K1256" s="10">
        <f t="shared" si="116"/>
        <v>-4.3774945281316313E-4</v>
      </c>
      <c r="L1256" s="10">
        <f t="shared" si="117"/>
        <v>3.1438554322465399E-3</v>
      </c>
      <c r="M1256" s="9">
        <f t="shared" si="118"/>
        <v>4.2774945281316311E-4</v>
      </c>
      <c r="N1256" s="19">
        <f t="shared" si="119"/>
        <v>0.31473128730581357</v>
      </c>
    </row>
    <row r="1257" spans="1:14" x14ac:dyDescent="0.25">
      <c r="A1257" t="s">
        <v>765</v>
      </c>
      <c r="B1257" s="22">
        <f t="shared" si="114"/>
        <v>2017</v>
      </c>
      <c r="C1257">
        <v>1.1645399999999999</v>
      </c>
      <c r="D1257" s="2">
        <v>-4.3774945281316313E-4</v>
      </c>
      <c r="E1257" s="10">
        <v>3.6353298932658706E-3</v>
      </c>
      <c r="F1257" s="10">
        <v>-3.6050573804966568E-3</v>
      </c>
      <c r="G1257" s="10">
        <v>-1.3731216931216816E-2</v>
      </c>
      <c r="H1257" s="10">
        <v>4.3874193301531861E-3</v>
      </c>
      <c r="I1257" s="10">
        <v>1.0554538877305397E-3</v>
      </c>
      <c r="J1257" s="2">
        <f t="shared" si="115"/>
        <v>-4.9560148739551026E-4</v>
      </c>
      <c r="K1257" s="10">
        <f t="shared" si="116"/>
        <v>-2.3270991120957207E-3</v>
      </c>
      <c r="L1257" s="10">
        <f t="shared" si="117"/>
        <v>5.7852034582347132E-5</v>
      </c>
      <c r="M1257" s="9">
        <f t="shared" si="118"/>
        <v>2.3170991120957207E-3</v>
      </c>
      <c r="N1257" s="19">
        <f t="shared" si="119"/>
        <v>0.31704838641790928</v>
      </c>
    </row>
    <row r="1258" spans="1:14" x14ac:dyDescent="0.25">
      <c r="A1258" t="s">
        <v>766</v>
      </c>
      <c r="B1258" s="22">
        <f t="shared" si="114"/>
        <v>2017</v>
      </c>
      <c r="C1258">
        <v>1.1618299999999999</v>
      </c>
      <c r="D1258" s="2">
        <v>-2.3270991120957207E-3</v>
      </c>
      <c r="E1258" s="10">
        <v>-4.3774945281316313E-4</v>
      </c>
      <c r="F1258" s="10">
        <v>3.6353298932658706E-3</v>
      </c>
      <c r="G1258" s="10">
        <v>-3.6050573804966568E-3</v>
      </c>
      <c r="H1258" s="10">
        <v>-1.3731216931216816E-2</v>
      </c>
      <c r="I1258" s="10">
        <v>4.3874193301531861E-3</v>
      </c>
      <c r="J1258" s="2">
        <f t="shared" si="115"/>
        <v>5.9678017206266163E-5</v>
      </c>
      <c r="K1258" s="10">
        <f t="shared" si="116"/>
        <v>3.4084160333269775E-3</v>
      </c>
      <c r="L1258" s="10">
        <f t="shared" si="117"/>
        <v>-2.3867771293019867E-3</v>
      </c>
      <c r="M1258" s="9">
        <f t="shared" si="118"/>
        <v>3.3984160333269775E-3</v>
      </c>
      <c r="N1258" s="19">
        <f t="shared" si="119"/>
        <v>0.32044680245123625</v>
      </c>
    </row>
    <row r="1259" spans="1:14" x14ac:dyDescent="0.25">
      <c r="A1259" s="1">
        <v>42746.958333333336</v>
      </c>
      <c r="B1259" s="22">
        <f t="shared" si="114"/>
        <v>2017</v>
      </c>
      <c r="C1259">
        <v>1.1657900000000001</v>
      </c>
      <c r="D1259" s="2">
        <v>3.4084160333269775E-3</v>
      </c>
      <c r="E1259" s="10">
        <v>-2.3270991120957207E-3</v>
      </c>
      <c r="F1259" s="10">
        <v>-4.3774945281316313E-4</v>
      </c>
      <c r="G1259" s="10">
        <v>3.6353298932658706E-3</v>
      </c>
      <c r="H1259" s="10">
        <v>-3.6050573804966568E-3</v>
      </c>
      <c r="I1259" s="10">
        <v>-1.3731216931216816E-2</v>
      </c>
      <c r="J1259" s="2">
        <f t="shared" si="115"/>
        <v>3.1725147789415833E-4</v>
      </c>
      <c r="K1259" s="10">
        <f t="shared" si="116"/>
        <v>-4.451916725996985E-3</v>
      </c>
      <c r="L1259" s="10">
        <f t="shared" si="117"/>
        <v>3.0911645554328191E-3</v>
      </c>
      <c r="M1259" s="9">
        <f t="shared" si="118"/>
        <v>4.4419167259969854E-3</v>
      </c>
      <c r="N1259" s="19">
        <f t="shared" si="119"/>
        <v>0.32488871917723322</v>
      </c>
    </row>
    <row r="1260" spans="1:14" x14ac:dyDescent="0.25">
      <c r="A1260" s="1">
        <v>42777.958333333336</v>
      </c>
      <c r="B1260" s="22">
        <f t="shared" si="114"/>
        <v>2017</v>
      </c>
      <c r="C1260">
        <v>1.1606000000000001</v>
      </c>
      <c r="D1260" s="2">
        <v>-4.451916725996985E-3</v>
      </c>
      <c r="E1260" s="10">
        <v>3.4084160333269775E-3</v>
      </c>
      <c r="F1260" s="10">
        <v>-2.3270991120957207E-3</v>
      </c>
      <c r="G1260" s="10">
        <v>-4.3774945281316313E-4</v>
      </c>
      <c r="H1260" s="10">
        <v>3.6353298932658706E-3</v>
      </c>
      <c r="I1260" s="10">
        <v>-3.6050573804966568E-3</v>
      </c>
      <c r="J1260" s="2">
        <f t="shared" si="115"/>
        <v>-4.6466651043380669E-4</v>
      </c>
      <c r="K1260" s="10">
        <f t="shared" si="116"/>
        <v>2.8433568843699852E-4</v>
      </c>
      <c r="L1260" s="10">
        <f t="shared" si="117"/>
        <v>-3.9872502155631779E-3</v>
      </c>
      <c r="M1260" s="9">
        <f t="shared" si="118"/>
        <v>2.743356884369985E-4</v>
      </c>
      <c r="N1260" s="19">
        <f t="shared" si="119"/>
        <v>0.32516305486567021</v>
      </c>
    </row>
    <row r="1261" spans="1:14" x14ac:dyDescent="0.25">
      <c r="A1261" s="1">
        <v>42897</v>
      </c>
      <c r="B1261" s="22">
        <f t="shared" si="114"/>
        <v>2017</v>
      </c>
      <c r="C1261">
        <v>1.16093</v>
      </c>
      <c r="D1261" s="2">
        <v>2.8433568843699852E-4</v>
      </c>
      <c r="E1261" s="10">
        <v>-4.451916725996985E-3</v>
      </c>
      <c r="F1261" s="10">
        <v>3.4084160333269775E-3</v>
      </c>
      <c r="G1261" s="10">
        <v>-2.3270991120957207E-3</v>
      </c>
      <c r="H1261" s="10">
        <v>-4.3774945281316313E-4</v>
      </c>
      <c r="I1261" s="10">
        <v>3.6353298932658706E-3</v>
      </c>
      <c r="J1261" s="2">
        <f t="shared" si="115"/>
        <v>6.0692608812536511E-4</v>
      </c>
      <c r="K1261" s="10">
        <f t="shared" si="116"/>
        <v>-2.0328529713246057E-3</v>
      </c>
      <c r="L1261" s="10">
        <f t="shared" si="117"/>
        <v>-3.2259039968836659E-4</v>
      </c>
      <c r="M1261" s="9">
        <f t="shared" si="118"/>
        <v>2.0228529713246057E-3</v>
      </c>
      <c r="N1261" s="19">
        <f t="shared" si="119"/>
        <v>0.3271859078369948</v>
      </c>
    </row>
    <row r="1262" spans="1:14" x14ac:dyDescent="0.25">
      <c r="A1262" s="1">
        <v>42927</v>
      </c>
      <c r="B1262" s="22">
        <f t="shared" si="114"/>
        <v>2017</v>
      </c>
      <c r="C1262">
        <v>1.1585700000000001</v>
      </c>
      <c r="D1262" s="2">
        <v>-2.0328529713246057E-3</v>
      </c>
      <c r="E1262" s="10">
        <v>2.8433568843699852E-4</v>
      </c>
      <c r="F1262" s="10">
        <v>-4.451916725996985E-3</v>
      </c>
      <c r="G1262" s="10">
        <v>3.4084160333269775E-3</v>
      </c>
      <c r="H1262" s="10">
        <v>-2.3270991120957207E-3</v>
      </c>
      <c r="I1262" s="10">
        <v>-4.3774945281316313E-4</v>
      </c>
      <c r="J1262" s="2">
        <f t="shared" si="115"/>
        <v>-3.8763246870673157E-5</v>
      </c>
      <c r="K1262" s="10">
        <f t="shared" si="116"/>
        <v>7.4229438014095095E-4</v>
      </c>
      <c r="L1262" s="10">
        <f t="shared" si="117"/>
        <v>-1.9940897244539327E-3</v>
      </c>
      <c r="M1262" s="9">
        <f t="shared" si="118"/>
        <v>7.3229438014095092E-4</v>
      </c>
      <c r="N1262" s="19">
        <f t="shared" si="119"/>
        <v>0.32791820221713575</v>
      </c>
    </row>
    <row r="1263" spans="1:14" x14ac:dyDescent="0.25">
      <c r="A1263" s="1">
        <v>42958</v>
      </c>
      <c r="B1263" s="22">
        <f t="shared" si="114"/>
        <v>2017</v>
      </c>
      <c r="C1263">
        <v>1.15943</v>
      </c>
      <c r="D1263" s="2">
        <v>7.4229438014095095E-4</v>
      </c>
      <c r="E1263" s="10">
        <v>-2.0328529713246057E-3</v>
      </c>
      <c r="F1263" s="10">
        <v>2.8433568843699852E-4</v>
      </c>
      <c r="G1263" s="10">
        <v>-4.451916725996985E-3</v>
      </c>
      <c r="H1263" s="10">
        <v>3.4084160333269775E-3</v>
      </c>
      <c r="I1263" s="10">
        <v>-2.3270991120957207E-3</v>
      </c>
      <c r="J1263" s="2">
        <f t="shared" si="115"/>
        <v>2.771371473359638E-4</v>
      </c>
      <c r="K1263" s="10">
        <f t="shared" si="116"/>
        <v>4.0450911223619546E-3</v>
      </c>
      <c r="L1263" s="10">
        <f t="shared" si="117"/>
        <v>4.6515723280498715E-4</v>
      </c>
      <c r="M1263" s="9">
        <f t="shared" si="118"/>
        <v>-4.0550911223619542E-3</v>
      </c>
      <c r="N1263" s="19">
        <f t="shared" si="119"/>
        <v>0.32386311109477378</v>
      </c>
    </row>
    <row r="1264" spans="1:14" x14ac:dyDescent="0.25">
      <c r="A1264" s="1">
        <v>42989</v>
      </c>
      <c r="B1264" s="22">
        <f t="shared" si="114"/>
        <v>2017</v>
      </c>
      <c r="C1264">
        <v>1.16412</v>
      </c>
      <c r="D1264" s="2">
        <v>4.0450911223619546E-3</v>
      </c>
      <c r="E1264" s="10">
        <v>7.4229438014095095E-4</v>
      </c>
      <c r="F1264" s="10">
        <v>-2.0328529713246057E-3</v>
      </c>
      <c r="G1264" s="10">
        <v>2.8433568843699852E-4</v>
      </c>
      <c r="H1264" s="10">
        <v>-4.451916725996985E-3</v>
      </c>
      <c r="I1264" s="10">
        <v>3.4084160333269775E-3</v>
      </c>
      <c r="J1264" s="2">
        <f t="shared" si="115"/>
        <v>-1.0119637273212895E-4</v>
      </c>
      <c r="K1264" s="10">
        <f t="shared" si="116"/>
        <v>1.9413806136823197E-3</v>
      </c>
      <c r="L1264" s="10">
        <f t="shared" si="117"/>
        <v>4.1462874950940832E-3</v>
      </c>
      <c r="M1264" s="9">
        <f t="shared" si="118"/>
        <v>-1.9513806136823198E-3</v>
      </c>
      <c r="N1264" s="19">
        <f t="shared" si="119"/>
        <v>0.32191173048109145</v>
      </c>
    </row>
    <row r="1265" spans="1:14" x14ac:dyDescent="0.25">
      <c r="A1265" s="1">
        <v>43019</v>
      </c>
      <c r="B1265" s="22">
        <f t="shared" si="114"/>
        <v>2017</v>
      </c>
      <c r="C1265">
        <v>1.16638</v>
      </c>
      <c r="D1265" s="2">
        <v>1.9413806136823197E-3</v>
      </c>
      <c r="E1265" s="10">
        <v>4.0450911223619546E-3</v>
      </c>
      <c r="F1265" s="10">
        <v>7.4229438014095095E-4</v>
      </c>
      <c r="G1265" s="10">
        <v>-2.0328529713246057E-3</v>
      </c>
      <c r="H1265" s="10">
        <v>2.8433568843699852E-4</v>
      </c>
      <c r="I1265" s="10">
        <v>-4.451916725996985E-3</v>
      </c>
      <c r="J1265" s="2">
        <f t="shared" si="115"/>
        <v>-5.5146389344378009E-4</v>
      </c>
      <c r="K1265" s="10">
        <f t="shared" si="116"/>
        <v>2.7435312676837853E-4</v>
      </c>
      <c r="L1265" s="10">
        <f t="shared" si="117"/>
        <v>2.4928445071260999E-3</v>
      </c>
      <c r="M1265" s="9">
        <f t="shared" si="118"/>
        <v>-2.8435312676837856E-4</v>
      </c>
      <c r="N1265" s="19">
        <f t="shared" si="119"/>
        <v>0.32162737735432306</v>
      </c>
    </row>
    <row r="1266" spans="1:14" x14ac:dyDescent="0.25">
      <c r="A1266" t="s">
        <v>767</v>
      </c>
      <c r="B1266" s="22">
        <f t="shared" si="114"/>
        <v>2017</v>
      </c>
      <c r="C1266">
        <v>1.1667000000000001</v>
      </c>
      <c r="D1266" s="2">
        <v>2.7435312676837853E-4</v>
      </c>
      <c r="E1266" s="10">
        <v>1.9413806136823197E-3</v>
      </c>
      <c r="F1266" s="10">
        <v>4.0450911223619546E-3</v>
      </c>
      <c r="G1266" s="10">
        <v>7.4229438014095095E-4</v>
      </c>
      <c r="H1266" s="10">
        <v>-2.0328529713246057E-3</v>
      </c>
      <c r="I1266" s="10">
        <v>2.8433568843699852E-4</v>
      </c>
      <c r="J1266" s="2">
        <f t="shared" si="115"/>
        <v>-2.6466679723456915E-4</v>
      </c>
      <c r="K1266" s="10">
        <f t="shared" si="116"/>
        <v>1.11853947030085E-2</v>
      </c>
      <c r="L1266" s="10">
        <f t="shared" si="117"/>
        <v>5.3901992400294768E-4</v>
      </c>
      <c r="M1266" s="9">
        <f t="shared" si="118"/>
        <v>-1.11953947030085E-2</v>
      </c>
      <c r="N1266" s="19">
        <f t="shared" si="119"/>
        <v>0.31043198265131455</v>
      </c>
    </row>
    <row r="1267" spans="1:14" x14ac:dyDescent="0.25">
      <c r="A1267" t="s">
        <v>768</v>
      </c>
      <c r="B1267" s="22">
        <f t="shared" si="114"/>
        <v>2017</v>
      </c>
      <c r="C1267">
        <v>1.1797500000000001</v>
      </c>
      <c r="D1267" s="2">
        <v>1.11853947030085E-2</v>
      </c>
      <c r="E1267" s="10">
        <v>2.7435312676837853E-4</v>
      </c>
      <c r="F1267" s="10">
        <v>1.9413806136823197E-3</v>
      </c>
      <c r="G1267" s="10">
        <v>4.0450911223619546E-3</v>
      </c>
      <c r="H1267" s="10">
        <v>7.4229438014095095E-4</v>
      </c>
      <c r="I1267" s="10">
        <v>-2.0328529713246057E-3</v>
      </c>
      <c r="J1267" s="2">
        <f t="shared" si="115"/>
        <v>-3.7402332577819009E-5</v>
      </c>
      <c r="K1267" s="10">
        <f t="shared" si="116"/>
        <v>-5.7639330366598962E-4</v>
      </c>
      <c r="L1267" s="10">
        <f t="shared" si="117"/>
        <v>1.1222797035586318E-2</v>
      </c>
      <c r="M1267" s="9">
        <f t="shared" si="118"/>
        <v>5.6639330366598959E-4</v>
      </c>
      <c r="N1267" s="19">
        <f t="shared" si="119"/>
        <v>0.31099837595498053</v>
      </c>
    </row>
    <row r="1268" spans="1:14" x14ac:dyDescent="0.25">
      <c r="A1268" t="s">
        <v>769</v>
      </c>
      <c r="B1268" s="22">
        <f t="shared" si="114"/>
        <v>2017</v>
      </c>
      <c r="C1268">
        <v>1.1790700000000001</v>
      </c>
      <c r="D1268" s="2">
        <v>-5.7639330366598962E-4</v>
      </c>
      <c r="E1268" s="10">
        <v>1.11853947030085E-2</v>
      </c>
      <c r="F1268" s="10">
        <v>2.7435312676837853E-4</v>
      </c>
      <c r="G1268" s="10">
        <v>1.9413806136823197E-3</v>
      </c>
      <c r="H1268" s="10">
        <v>4.0450911223619546E-3</v>
      </c>
      <c r="I1268" s="10">
        <v>7.4229438014095095E-4</v>
      </c>
      <c r="J1268" s="2">
        <f t="shared" si="115"/>
        <v>-1.5248955155860043E-3</v>
      </c>
      <c r="K1268" s="10">
        <f t="shared" si="116"/>
        <v>-1.7810647374625344E-3</v>
      </c>
      <c r="L1268" s="10">
        <f t="shared" si="117"/>
        <v>9.4850221192001468E-4</v>
      </c>
      <c r="M1268" s="9">
        <f t="shared" si="118"/>
        <v>1.7710647374625343E-3</v>
      </c>
      <c r="N1268" s="19">
        <f t="shared" si="119"/>
        <v>0.31276944069244306</v>
      </c>
    </row>
    <row r="1269" spans="1:14" x14ac:dyDescent="0.25">
      <c r="A1269" t="s">
        <v>770</v>
      </c>
      <c r="B1269" s="22">
        <f t="shared" si="114"/>
        <v>2017</v>
      </c>
      <c r="C1269">
        <v>1.1769700000000001</v>
      </c>
      <c r="D1269" s="2">
        <v>-1.7810647374625344E-3</v>
      </c>
      <c r="E1269" s="10">
        <v>-5.7639330366598962E-4</v>
      </c>
      <c r="F1269" s="10">
        <v>1.11853947030085E-2</v>
      </c>
      <c r="G1269" s="10">
        <v>2.7435312676837853E-4</v>
      </c>
      <c r="H1269" s="10">
        <v>1.9413806136823197E-3</v>
      </c>
      <c r="I1269" s="10">
        <v>4.0450911223619546E-3</v>
      </c>
      <c r="J1269" s="2">
        <f t="shared" si="115"/>
        <v>7.8579217570003498E-5</v>
      </c>
      <c r="K1269" s="10">
        <f t="shared" si="116"/>
        <v>1.5463435771514433E-3</v>
      </c>
      <c r="L1269" s="10">
        <f t="shared" si="117"/>
        <v>-1.8596439550325379E-3</v>
      </c>
      <c r="M1269" s="9">
        <f t="shared" si="118"/>
        <v>1.5363435771514433E-3</v>
      </c>
      <c r="N1269" s="19">
        <f t="shared" si="119"/>
        <v>0.31430578426959449</v>
      </c>
    </row>
    <row r="1270" spans="1:14" x14ac:dyDescent="0.25">
      <c r="A1270" t="s">
        <v>771</v>
      </c>
      <c r="B1270" s="22">
        <f t="shared" si="114"/>
        <v>2017</v>
      </c>
      <c r="C1270">
        <v>1.17879</v>
      </c>
      <c r="D1270" s="2">
        <v>1.5463435771514433E-3</v>
      </c>
      <c r="E1270" s="10">
        <v>-1.7810647374625344E-3</v>
      </c>
      <c r="F1270" s="10">
        <v>-5.7639330366598962E-4</v>
      </c>
      <c r="G1270" s="10">
        <v>1.11853947030085E-2</v>
      </c>
      <c r="H1270" s="10">
        <v>2.7435312676837853E-4</v>
      </c>
      <c r="I1270" s="10">
        <v>1.9413806136823197E-3</v>
      </c>
      <c r="J1270" s="2">
        <f t="shared" si="115"/>
        <v>2.4281106775735735E-4</v>
      </c>
      <c r="K1270" s="10">
        <f t="shared" si="116"/>
        <v>-4.6742846478167177E-3</v>
      </c>
      <c r="L1270" s="10">
        <f t="shared" si="117"/>
        <v>1.303532509394086E-3</v>
      </c>
      <c r="M1270" s="9">
        <f t="shared" si="118"/>
        <v>4.6642846478167181E-3</v>
      </c>
      <c r="N1270" s="19">
        <f t="shared" si="119"/>
        <v>0.3189700689174112</v>
      </c>
    </row>
    <row r="1271" spans="1:14" x14ac:dyDescent="0.25">
      <c r="A1271" t="s">
        <v>772</v>
      </c>
      <c r="B1271" s="22">
        <f t="shared" si="114"/>
        <v>2017</v>
      </c>
      <c r="C1271">
        <v>1.1732800000000001</v>
      </c>
      <c r="D1271" s="2">
        <v>-4.6742846478167177E-3</v>
      </c>
      <c r="E1271" s="10">
        <v>1.5463435771514433E-3</v>
      </c>
      <c r="F1271" s="10">
        <v>-1.7810647374625344E-3</v>
      </c>
      <c r="G1271" s="10">
        <v>-5.7639330366598962E-4</v>
      </c>
      <c r="H1271" s="10">
        <v>1.11853947030085E-2</v>
      </c>
      <c r="I1271" s="10">
        <v>2.7435312676837853E-4</v>
      </c>
      <c r="J1271" s="2">
        <f t="shared" si="115"/>
        <v>-2.1081172805812828E-4</v>
      </c>
      <c r="K1271" s="10">
        <f t="shared" si="116"/>
        <v>4.2615573435145215E-4</v>
      </c>
      <c r="L1271" s="10">
        <f t="shared" si="117"/>
        <v>-4.4634729197585892E-3</v>
      </c>
      <c r="M1271" s="9">
        <f t="shared" si="118"/>
        <v>4.1615573435145213E-4</v>
      </c>
      <c r="N1271" s="19">
        <f t="shared" si="119"/>
        <v>0.31938622465176264</v>
      </c>
    </row>
    <row r="1272" spans="1:14" x14ac:dyDescent="0.25">
      <c r="A1272" t="s">
        <v>773</v>
      </c>
      <c r="B1272" s="22">
        <f t="shared" si="114"/>
        <v>2017</v>
      </c>
      <c r="C1272">
        <v>1.17378</v>
      </c>
      <c r="D1272" s="2">
        <v>4.2615573435145215E-4</v>
      </c>
      <c r="E1272" s="10">
        <v>-4.6742846478167177E-3</v>
      </c>
      <c r="F1272" s="10">
        <v>1.5463435771514433E-3</v>
      </c>
      <c r="G1272" s="10">
        <v>-1.7810647374625344E-3</v>
      </c>
      <c r="H1272" s="10">
        <v>-5.7639330366598962E-4</v>
      </c>
      <c r="I1272" s="10">
        <v>1.11853947030085E-2</v>
      </c>
      <c r="J1272" s="2">
        <f t="shared" si="115"/>
        <v>6.3724132114095875E-4</v>
      </c>
      <c r="K1272" s="10">
        <f t="shared" si="116"/>
        <v>7.1308081582579508E-3</v>
      </c>
      <c r="L1272" s="10">
        <f t="shared" si="117"/>
        <v>-2.110855867895066E-4</v>
      </c>
      <c r="M1272" s="9">
        <f t="shared" si="118"/>
        <v>-7.1408081582579504E-3</v>
      </c>
      <c r="N1272" s="19">
        <f t="shared" si="119"/>
        <v>0.31224541649350468</v>
      </c>
    </row>
    <row r="1273" spans="1:14" x14ac:dyDescent="0.25">
      <c r="A1273" t="s">
        <v>774</v>
      </c>
      <c r="B1273" s="22">
        <f t="shared" si="114"/>
        <v>2017</v>
      </c>
      <c r="C1273">
        <v>1.18215</v>
      </c>
      <c r="D1273" s="2">
        <v>7.1308081582579508E-3</v>
      </c>
      <c r="E1273" s="10">
        <v>4.2615573435145215E-4</v>
      </c>
      <c r="F1273" s="10">
        <v>-4.6742846478167177E-3</v>
      </c>
      <c r="G1273" s="10">
        <v>1.5463435771514433E-3</v>
      </c>
      <c r="H1273" s="10">
        <v>-1.7810647374625344E-3</v>
      </c>
      <c r="I1273" s="10">
        <v>-5.7639330366598962E-4</v>
      </c>
      <c r="J1273" s="2">
        <f t="shared" si="115"/>
        <v>-5.8097455253769784E-5</v>
      </c>
      <c r="K1273" s="10">
        <f t="shared" si="116"/>
        <v>2.3347290952924205E-3</v>
      </c>
      <c r="L1273" s="10">
        <f t="shared" si="117"/>
        <v>7.1889056135117204E-3</v>
      </c>
      <c r="M1273" s="9">
        <f t="shared" si="118"/>
        <v>-2.3447290952924205E-3</v>
      </c>
      <c r="N1273" s="19">
        <f t="shared" si="119"/>
        <v>0.30990068739821225</v>
      </c>
    </row>
    <row r="1274" spans="1:14" x14ac:dyDescent="0.25">
      <c r="A1274" t="s">
        <v>775</v>
      </c>
      <c r="B1274" s="22">
        <f t="shared" si="114"/>
        <v>2017</v>
      </c>
      <c r="C1274">
        <v>1.1849099999999999</v>
      </c>
      <c r="D1274" s="2">
        <v>2.3347290952924205E-3</v>
      </c>
      <c r="E1274" s="10">
        <v>7.1308081582579508E-3</v>
      </c>
      <c r="F1274" s="10">
        <v>4.2615573435145215E-4</v>
      </c>
      <c r="G1274" s="10">
        <v>-4.6742846478167177E-3</v>
      </c>
      <c r="H1274" s="10">
        <v>1.5463435771514433E-3</v>
      </c>
      <c r="I1274" s="10">
        <v>-1.7810647374625344E-3</v>
      </c>
      <c r="J1274" s="2">
        <f t="shared" si="115"/>
        <v>-9.7213711914045996E-4</v>
      </c>
      <c r="K1274" s="10">
        <f t="shared" si="116"/>
        <v>6.7093703319240916E-3</v>
      </c>
      <c r="L1274" s="10">
        <f t="shared" si="117"/>
        <v>3.3068662144328806E-3</v>
      </c>
      <c r="M1274" s="9">
        <f t="shared" si="118"/>
        <v>-6.7193703319240912E-3</v>
      </c>
      <c r="N1274" s="19">
        <f t="shared" si="119"/>
        <v>0.30318131706628815</v>
      </c>
    </row>
    <row r="1275" spans="1:14" x14ac:dyDescent="0.25">
      <c r="A1275" t="s">
        <v>776</v>
      </c>
      <c r="B1275" s="22">
        <f t="shared" si="114"/>
        <v>2017</v>
      </c>
      <c r="C1275">
        <v>1.19286</v>
      </c>
      <c r="D1275" s="2">
        <v>6.7093703319240916E-3</v>
      </c>
      <c r="E1275" s="10">
        <v>2.3347290952924205E-3</v>
      </c>
      <c r="F1275" s="10">
        <v>7.1308081582579508E-3</v>
      </c>
      <c r="G1275" s="10">
        <v>4.2615573435145215E-4</v>
      </c>
      <c r="H1275" s="10">
        <v>-4.6742846478167177E-3</v>
      </c>
      <c r="I1275" s="10">
        <v>1.5463435771514433E-3</v>
      </c>
      <c r="J1275" s="2">
        <f t="shared" si="115"/>
        <v>-3.1829166712927891E-4</v>
      </c>
      <c r="K1275" s="10">
        <f t="shared" si="116"/>
        <v>-2.5484968898277227E-3</v>
      </c>
      <c r="L1275" s="10">
        <f t="shared" si="117"/>
        <v>7.0276619990533706E-3</v>
      </c>
      <c r="M1275" s="9">
        <f t="shared" si="118"/>
        <v>2.5384968898277227E-3</v>
      </c>
      <c r="N1275" s="19">
        <f t="shared" si="119"/>
        <v>0.30571981395611586</v>
      </c>
    </row>
    <row r="1276" spans="1:14" x14ac:dyDescent="0.25">
      <c r="A1276" t="s">
        <v>777</v>
      </c>
      <c r="B1276" s="22">
        <f t="shared" si="114"/>
        <v>2017</v>
      </c>
      <c r="C1276">
        <v>1.1898200000000001</v>
      </c>
      <c r="D1276" s="2">
        <v>-2.5484968898277227E-3</v>
      </c>
      <c r="E1276" s="10">
        <v>6.7093703319240916E-3</v>
      </c>
      <c r="F1276" s="10">
        <v>2.3347290952924205E-3</v>
      </c>
      <c r="G1276" s="10">
        <v>7.1308081582579508E-3</v>
      </c>
      <c r="H1276" s="10">
        <v>4.2615573435145215E-4</v>
      </c>
      <c r="I1276" s="10">
        <v>-4.6742846478167177E-3</v>
      </c>
      <c r="J1276" s="2">
        <f t="shared" si="115"/>
        <v>-9.1468285234538979E-4</v>
      </c>
      <c r="K1276" s="10">
        <f t="shared" si="116"/>
        <v>-5.0007564169370911E-3</v>
      </c>
      <c r="L1276" s="10">
        <f t="shared" si="117"/>
        <v>-1.6338140374823329E-3</v>
      </c>
      <c r="M1276" s="9">
        <f t="shared" si="118"/>
        <v>-5.0107564169370906E-3</v>
      </c>
      <c r="N1276" s="19">
        <f t="shared" si="119"/>
        <v>0.30070905753917876</v>
      </c>
    </row>
    <row r="1277" spans="1:14" x14ac:dyDescent="0.25">
      <c r="A1277" t="s">
        <v>778</v>
      </c>
      <c r="B1277" s="22">
        <f t="shared" si="114"/>
        <v>2017</v>
      </c>
      <c r="C1277">
        <v>1.18387</v>
      </c>
      <c r="D1277" s="2">
        <v>-5.0007564169370911E-3</v>
      </c>
      <c r="E1277" s="10">
        <v>-2.5484968898277227E-3</v>
      </c>
      <c r="F1277" s="10">
        <v>6.7093703319240916E-3</v>
      </c>
      <c r="G1277" s="10">
        <v>2.3347290952924205E-3</v>
      </c>
      <c r="H1277" s="10">
        <v>7.1308081582579508E-3</v>
      </c>
      <c r="I1277" s="10">
        <v>4.2615573435145215E-4</v>
      </c>
      <c r="J1277" s="2">
        <f t="shared" si="115"/>
        <v>3.4743445197672973E-4</v>
      </c>
      <c r="K1277" s="10">
        <f t="shared" si="116"/>
        <v>6.8419674457498303E-4</v>
      </c>
      <c r="L1277" s="10">
        <f t="shared" si="117"/>
        <v>-5.3481908689138212E-3</v>
      </c>
      <c r="M1277" s="9">
        <f t="shared" si="118"/>
        <v>6.74196744574983E-4</v>
      </c>
      <c r="N1277" s="19">
        <f t="shared" si="119"/>
        <v>0.30138325428375373</v>
      </c>
    </row>
    <row r="1278" spans="1:14" x14ac:dyDescent="0.25">
      <c r="A1278" t="s">
        <v>779</v>
      </c>
      <c r="B1278" s="22">
        <f t="shared" si="114"/>
        <v>2017</v>
      </c>
      <c r="C1278">
        <v>1.18468</v>
      </c>
      <c r="D1278" s="2">
        <v>6.8419674457498303E-4</v>
      </c>
      <c r="E1278" s="10">
        <v>-5.0007564169370911E-3</v>
      </c>
      <c r="F1278" s="10">
        <v>-2.5484968898277227E-3</v>
      </c>
      <c r="G1278" s="10">
        <v>6.7093703319240916E-3</v>
      </c>
      <c r="H1278" s="10">
        <v>2.3347290952924205E-3</v>
      </c>
      <c r="I1278" s="10">
        <v>7.1308081582579508E-3</v>
      </c>
      <c r="J1278" s="2">
        <f t="shared" si="115"/>
        <v>6.8174894469072813E-4</v>
      </c>
      <c r="K1278" s="10">
        <f t="shared" si="116"/>
        <v>4.7945436742411474E-3</v>
      </c>
      <c r="L1278" s="10">
        <f t="shared" si="117"/>
        <v>2.4477998842548998E-6</v>
      </c>
      <c r="M1278" s="9">
        <f t="shared" si="118"/>
        <v>-4.8045436742411469E-3</v>
      </c>
      <c r="N1278" s="19">
        <f t="shared" si="119"/>
        <v>0.29657871060951257</v>
      </c>
    </row>
    <row r="1279" spans="1:14" x14ac:dyDescent="0.25">
      <c r="A1279" t="s">
        <v>780</v>
      </c>
      <c r="B1279" s="22">
        <f t="shared" si="114"/>
        <v>2017</v>
      </c>
      <c r="C1279">
        <v>1.1903600000000001</v>
      </c>
      <c r="D1279" s="2">
        <v>4.7945436742411474E-3</v>
      </c>
      <c r="E1279" s="10">
        <v>6.8419674457498303E-4</v>
      </c>
      <c r="F1279" s="10">
        <v>-5.0007564169370911E-3</v>
      </c>
      <c r="G1279" s="10">
        <v>-2.5484968898277227E-3</v>
      </c>
      <c r="H1279" s="10">
        <v>6.7093703319240916E-3</v>
      </c>
      <c r="I1279" s="10">
        <v>2.3347290952924205E-3</v>
      </c>
      <c r="J1279" s="2">
        <f t="shared" si="115"/>
        <v>-9.3275970610166639E-5</v>
      </c>
      <c r="K1279" s="10">
        <f t="shared" si="116"/>
        <v>-7.8967707248245311E-4</v>
      </c>
      <c r="L1279" s="10">
        <f t="shared" si="117"/>
        <v>4.8878196448513137E-3</v>
      </c>
      <c r="M1279" s="9">
        <f t="shared" si="118"/>
        <v>7.7967707248245309E-4</v>
      </c>
      <c r="N1279" s="19">
        <f t="shared" si="119"/>
        <v>0.29735838768199502</v>
      </c>
    </row>
    <row r="1280" spans="1:14" x14ac:dyDescent="0.25">
      <c r="A1280" s="1">
        <v>42747</v>
      </c>
      <c r="B1280" s="22">
        <f t="shared" si="114"/>
        <v>2017</v>
      </c>
      <c r="C1280">
        <v>1.1894199999999999</v>
      </c>
      <c r="D1280" s="2">
        <v>-7.8967707248245311E-4</v>
      </c>
      <c r="E1280" s="10">
        <v>4.7945436742411474E-3</v>
      </c>
      <c r="F1280" s="10">
        <v>6.8419674457498303E-4</v>
      </c>
      <c r="G1280" s="10">
        <v>-5.0007564169370911E-3</v>
      </c>
      <c r="H1280" s="10">
        <v>-2.5484968898277227E-3</v>
      </c>
      <c r="I1280" s="10">
        <v>6.7093703319240916E-3</v>
      </c>
      <c r="J1280" s="2">
        <f t="shared" si="115"/>
        <v>-6.5363613374904914E-4</v>
      </c>
      <c r="K1280" s="10">
        <f t="shared" si="116"/>
        <v>-2.4129407610431475E-3</v>
      </c>
      <c r="L1280" s="10">
        <f t="shared" si="117"/>
        <v>-1.3604093873340398E-4</v>
      </c>
      <c r="M1280" s="9">
        <f t="shared" si="118"/>
        <v>2.4029407610431474E-3</v>
      </c>
      <c r="N1280" s="19">
        <f t="shared" si="119"/>
        <v>0.29976132844303816</v>
      </c>
    </row>
    <row r="1281" spans="1:14" x14ac:dyDescent="0.25">
      <c r="A1281" s="1">
        <v>42837</v>
      </c>
      <c r="B1281" s="22">
        <f t="shared" si="114"/>
        <v>2017</v>
      </c>
      <c r="C1281">
        <v>1.18655</v>
      </c>
      <c r="D1281" s="2">
        <v>-2.4129407610431475E-3</v>
      </c>
      <c r="E1281" s="10">
        <v>-7.8967707248245311E-4</v>
      </c>
      <c r="F1281" s="10">
        <v>4.7945436742411474E-3</v>
      </c>
      <c r="G1281" s="10">
        <v>6.8419674457498303E-4</v>
      </c>
      <c r="H1281" s="10">
        <v>-5.0007564169370911E-3</v>
      </c>
      <c r="I1281" s="10">
        <v>-2.5484968898277227E-3</v>
      </c>
      <c r="J1281" s="2">
        <f t="shared" si="115"/>
        <v>1.0765601559555996E-4</v>
      </c>
      <c r="K1281" s="10">
        <f t="shared" si="116"/>
        <v>-3.3374067675192576E-3</v>
      </c>
      <c r="L1281" s="10">
        <f t="shared" si="117"/>
        <v>-2.5205967766387073E-3</v>
      </c>
      <c r="M1281" s="9">
        <f t="shared" si="118"/>
        <v>-3.3474067675192576E-3</v>
      </c>
      <c r="N1281" s="19">
        <f t="shared" si="119"/>
        <v>0.29641392167551889</v>
      </c>
    </row>
    <row r="1282" spans="1:14" x14ac:dyDescent="0.25">
      <c r="A1282" s="1">
        <v>42867</v>
      </c>
      <c r="B1282" s="22">
        <f t="shared" si="114"/>
        <v>2017</v>
      </c>
      <c r="C1282">
        <v>1.18259</v>
      </c>
      <c r="D1282" s="2">
        <v>-3.3374067675192576E-3</v>
      </c>
      <c r="E1282" s="10">
        <v>-2.4129407610431475E-3</v>
      </c>
      <c r="F1282" s="10">
        <v>-7.8967707248245311E-4</v>
      </c>
      <c r="G1282" s="10">
        <v>4.7945436742411474E-3</v>
      </c>
      <c r="H1282" s="10">
        <v>6.8419674457498303E-4</v>
      </c>
      <c r="I1282" s="10">
        <v>-5.0007564169370911E-3</v>
      </c>
      <c r="J1282" s="2">
        <f t="shared" si="115"/>
        <v>3.2895419818307505E-4</v>
      </c>
      <c r="K1282" s="10">
        <f t="shared" si="116"/>
        <v>-2.5959969220102908E-3</v>
      </c>
      <c r="L1282" s="10">
        <f t="shared" si="117"/>
        <v>-3.6663609657023328E-3</v>
      </c>
      <c r="M1282" s="9">
        <f t="shared" si="118"/>
        <v>-2.6059969220102908E-3</v>
      </c>
      <c r="N1282" s="19">
        <f t="shared" si="119"/>
        <v>0.29380792475350859</v>
      </c>
    </row>
    <row r="1283" spans="1:14" x14ac:dyDescent="0.25">
      <c r="A1283" s="1">
        <v>42898</v>
      </c>
      <c r="B1283" s="22">
        <f t="shared" ref="B1283:B1346" si="120">YEAR(A1283)</f>
        <v>2017</v>
      </c>
      <c r="C1283">
        <v>1.1795199999999999</v>
      </c>
      <c r="D1283" s="2">
        <v>-2.5959969220102908E-3</v>
      </c>
      <c r="E1283" s="10">
        <v>-3.3374067675192576E-3</v>
      </c>
      <c r="F1283" s="10">
        <v>-2.4129407610431475E-3</v>
      </c>
      <c r="G1283" s="10">
        <v>-7.8967707248245311E-4</v>
      </c>
      <c r="H1283" s="10">
        <v>4.7945436742411474E-3</v>
      </c>
      <c r="I1283" s="10">
        <v>6.8419674457498303E-4</v>
      </c>
      <c r="J1283" s="2">
        <f t="shared" ref="J1283:J1346" si="121">$S$18*E1283</f>
        <v>4.5498587654735806E-4</v>
      </c>
      <c r="K1283" s="10">
        <f t="shared" ref="K1283:K1346" si="122">D1284</f>
        <v>-1.9245116657623518E-3</v>
      </c>
      <c r="L1283" s="10">
        <f t="shared" ref="L1283:L1346" si="123">D1283-J1283</f>
        <v>-3.0509827985576487E-3</v>
      </c>
      <c r="M1283" s="9">
        <f t="shared" ref="M1283:M1346" si="124">IF(L1283&gt;-0.000522936657219983,-K1283-0.001%,IF(L1283&lt;-0.000522936657219982,K1283-0.001%,0))</f>
        <v>-1.9345116657623518E-3</v>
      </c>
      <c r="N1283" s="19">
        <f t="shared" si="119"/>
        <v>0.29187341308774623</v>
      </c>
    </row>
    <row r="1284" spans="1:14" x14ac:dyDescent="0.25">
      <c r="A1284" s="1">
        <v>42928</v>
      </c>
      <c r="B1284" s="22">
        <f t="shared" si="120"/>
        <v>2017</v>
      </c>
      <c r="C1284">
        <v>1.1772499999999999</v>
      </c>
      <c r="D1284" s="2">
        <v>-1.9245116657623518E-3</v>
      </c>
      <c r="E1284" s="10">
        <v>-2.5959969220102908E-3</v>
      </c>
      <c r="F1284" s="10">
        <v>-3.3374067675192576E-3</v>
      </c>
      <c r="G1284" s="10">
        <v>-2.4129407610431475E-3</v>
      </c>
      <c r="H1284" s="10">
        <v>-7.8967707248245311E-4</v>
      </c>
      <c r="I1284" s="10">
        <v>4.7945436742411474E-3</v>
      </c>
      <c r="J1284" s="2">
        <f t="shared" si="121"/>
        <v>3.5391009168266757E-4</v>
      </c>
      <c r="K1284" s="10">
        <f t="shared" si="122"/>
        <v>-4.2471862391035842E-5</v>
      </c>
      <c r="L1284" s="10">
        <f t="shared" si="123"/>
        <v>-2.2784217574450191E-3</v>
      </c>
      <c r="M1284" s="9">
        <f t="shared" si="124"/>
        <v>-5.2471862391035841E-5</v>
      </c>
      <c r="N1284" s="19">
        <f t="shared" ref="N1284:N1347" si="125">M1284+N1283</f>
        <v>0.29182094122535518</v>
      </c>
    </row>
    <row r="1285" spans="1:14" x14ac:dyDescent="0.25">
      <c r="A1285" s="1">
        <v>42959</v>
      </c>
      <c r="B1285" s="22">
        <f t="shared" si="120"/>
        <v>2017</v>
      </c>
      <c r="C1285">
        <v>1.1772</v>
      </c>
      <c r="D1285" s="2">
        <v>-4.2471862391035842E-5</v>
      </c>
      <c r="E1285" s="10">
        <v>-1.9245116657623518E-3</v>
      </c>
      <c r="F1285" s="10">
        <v>-2.5959969220102908E-3</v>
      </c>
      <c r="G1285" s="10">
        <v>-3.3374067675192576E-3</v>
      </c>
      <c r="H1285" s="10">
        <v>-2.4129407610431475E-3</v>
      </c>
      <c r="I1285" s="10">
        <v>-7.8967707248245311E-4</v>
      </c>
      <c r="J1285" s="2">
        <f t="shared" si="121"/>
        <v>2.6236706765695361E-4</v>
      </c>
      <c r="K1285" s="10">
        <f t="shared" si="122"/>
        <v>-2.9731566428825573E-4</v>
      </c>
      <c r="L1285" s="10">
        <f t="shared" si="123"/>
        <v>-3.0483893004798945E-4</v>
      </c>
      <c r="M1285" s="9">
        <f t="shared" si="124"/>
        <v>2.8731566428825571E-4</v>
      </c>
      <c r="N1285" s="19">
        <f t="shared" si="125"/>
        <v>0.29210825688964343</v>
      </c>
    </row>
    <row r="1286" spans="1:14" x14ac:dyDescent="0.25">
      <c r="A1286" s="1">
        <v>43051</v>
      </c>
      <c r="B1286" s="22">
        <f t="shared" si="120"/>
        <v>2017</v>
      </c>
      <c r="C1286">
        <v>1.17685</v>
      </c>
      <c r="D1286" s="2">
        <v>-2.9731566428825573E-4</v>
      </c>
      <c r="E1286" s="10">
        <v>-4.2471862391035842E-5</v>
      </c>
      <c r="F1286" s="10">
        <v>-1.9245116657623518E-3</v>
      </c>
      <c r="G1286" s="10">
        <v>-2.5959969220102908E-3</v>
      </c>
      <c r="H1286" s="10">
        <v>-3.3374067675192576E-3</v>
      </c>
      <c r="I1286" s="10">
        <v>-2.4129407610431475E-3</v>
      </c>
      <c r="J1286" s="2">
        <f t="shared" si="121"/>
        <v>5.7901535187897077E-6</v>
      </c>
      <c r="K1286" s="10">
        <f t="shared" si="122"/>
        <v>-2.3112546203849504E-3</v>
      </c>
      <c r="L1286" s="10">
        <f t="shared" si="123"/>
        <v>-3.0310581780704546E-4</v>
      </c>
      <c r="M1286" s="9">
        <f t="shared" si="124"/>
        <v>2.3012546203849504E-3</v>
      </c>
      <c r="N1286" s="19">
        <f t="shared" si="125"/>
        <v>0.29440951151002837</v>
      </c>
    </row>
    <row r="1287" spans="1:14" x14ac:dyDescent="0.25">
      <c r="A1287" s="1">
        <v>43081</v>
      </c>
      <c r="B1287" s="22">
        <f t="shared" si="120"/>
        <v>2017</v>
      </c>
      <c r="C1287">
        <v>1.1741299999999999</v>
      </c>
      <c r="D1287" s="2">
        <v>-2.3112546203849504E-3</v>
      </c>
      <c r="E1287" s="10">
        <v>-2.9731566428825573E-4</v>
      </c>
      <c r="F1287" s="10">
        <v>-4.2471862391035842E-5</v>
      </c>
      <c r="G1287" s="10">
        <v>-1.9245116657623518E-3</v>
      </c>
      <c r="H1287" s="10">
        <v>-2.5959969220102908E-3</v>
      </c>
      <c r="I1287" s="10">
        <v>-3.3374067675192576E-3</v>
      </c>
      <c r="J1287" s="2">
        <f t="shared" si="121"/>
        <v>4.0532796135007391E-5</v>
      </c>
      <c r="K1287" s="10">
        <f t="shared" si="122"/>
        <v>7.1797841806275908E-3</v>
      </c>
      <c r="L1287" s="10">
        <f t="shared" si="123"/>
        <v>-2.351787416519958E-3</v>
      </c>
      <c r="M1287" s="9">
        <f t="shared" si="124"/>
        <v>7.1697841806275912E-3</v>
      </c>
      <c r="N1287" s="19">
        <f t="shared" si="125"/>
        <v>0.30157929569065595</v>
      </c>
    </row>
    <row r="1288" spans="1:14" x14ac:dyDescent="0.25">
      <c r="A1288" t="s">
        <v>781</v>
      </c>
      <c r="B1288" s="22">
        <f t="shared" si="120"/>
        <v>2017</v>
      </c>
      <c r="C1288">
        <v>1.1825600000000001</v>
      </c>
      <c r="D1288" s="2">
        <v>7.1797841806275908E-3</v>
      </c>
      <c r="E1288" s="10">
        <v>-2.3112546203849504E-3</v>
      </c>
      <c r="F1288" s="10">
        <v>-2.9731566428825573E-4</v>
      </c>
      <c r="G1288" s="10">
        <v>-4.2471862391035842E-5</v>
      </c>
      <c r="H1288" s="10">
        <v>-1.9245116657623518E-3</v>
      </c>
      <c r="I1288" s="10">
        <v>-2.5959969220102908E-3</v>
      </c>
      <c r="J1288" s="2">
        <f t="shared" si="121"/>
        <v>3.150914115757123E-4</v>
      </c>
      <c r="K1288" s="10">
        <f t="shared" si="122"/>
        <v>-4.0843593559736213E-3</v>
      </c>
      <c r="L1288" s="10">
        <f t="shared" si="123"/>
        <v>6.8646927690518781E-3</v>
      </c>
      <c r="M1288" s="9">
        <f t="shared" si="124"/>
        <v>4.0743593559736217E-3</v>
      </c>
      <c r="N1288" s="19">
        <f t="shared" si="125"/>
        <v>0.30565365504662956</v>
      </c>
    </row>
    <row r="1289" spans="1:14" x14ac:dyDescent="0.25">
      <c r="A1289" t="s">
        <v>782</v>
      </c>
      <c r="B1289" s="22">
        <f t="shared" si="120"/>
        <v>2017</v>
      </c>
      <c r="C1289">
        <v>1.1777299999999999</v>
      </c>
      <c r="D1289" s="2">
        <v>-4.0843593559736213E-3</v>
      </c>
      <c r="E1289" s="10">
        <v>7.1797841806275908E-3</v>
      </c>
      <c r="F1289" s="10">
        <v>-2.3112546203849504E-3</v>
      </c>
      <c r="G1289" s="10">
        <v>-2.9731566428825573E-4</v>
      </c>
      <c r="H1289" s="10">
        <v>-4.2471862391035842E-5</v>
      </c>
      <c r="I1289" s="10">
        <v>-1.9245116657623518E-3</v>
      </c>
      <c r="J1289" s="2">
        <f t="shared" si="121"/>
        <v>-9.7881397935555958E-4</v>
      </c>
      <c r="K1289" s="10">
        <f t="shared" si="122"/>
        <v>-2.3859458449729809E-3</v>
      </c>
      <c r="L1289" s="10">
        <f t="shared" si="123"/>
        <v>-3.1055453766180617E-3</v>
      </c>
      <c r="M1289" s="9">
        <f t="shared" si="124"/>
        <v>-2.3959458449729809E-3</v>
      </c>
      <c r="N1289" s="19">
        <f t="shared" si="125"/>
        <v>0.30325770920165657</v>
      </c>
    </row>
    <row r="1290" spans="1:14" x14ac:dyDescent="0.25">
      <c r="A1290" t="s">
        <v>783</v>
      </c>
      <c r="B1290" s="22">
        <f t="shared" si="120"/>
        <v>2017</v>
      </c>
      <c r="C1290">
        <v>1.17492</v>
      </c>
      <c r="D1290" s="2">
        <v>-2.3859458449729809E-3</v>
      </c>
      <c r="E1290" s="10">
        <v>-4.0843593559736213E-3</v>
      </c>
      <c r="F1290" s="10">
        <v>7.1797841806275908E-3</v>
      </c>
      <c r="G1290" s="10">
        <v>-2.3112546203849504E-3</v>
      </c>
      <c r="H1290" s="10">
        <v>-2.9731566428825573E-4</v>
      </c>
      <c r="I1290" s="10">
        <v>-4.2471862391035842E-5</v>
      </c>
      <c r="J1290" s="2">
        <f t="shared" si="121"/>
        <v>5.5681729892738884E-4</v>
      </c>
      <c r="K1290" s="10">
        <f t="shared" si="122"/>
        <v>2.7321009089980031E-3</v>
      </c>
      <c r="L1290" s="10">
        <f t="shared" si="123"/>
        <v>-2.9427631439003696E-3</v>
      </c>
      <c r="M1290" s="9">
        <f t="shared" si="124"/>
        <v>2.722100908998003E-3</v>
      </c>
      <c r="N1290" s="19">
        <f t="shared" si="125"/>
        <v>0.30597981011065456</v>
      </c>
    </row>
    <row r="1291" spans="1:14" x14ac:dyDescent="0.25">
      <c r="A1291" t="s">
        <v>784</v>
      </c>
      <c r="B1291" s="22">
        <f t="shared" si="120"/>
        <v>2017</v>
      </c>
      <c r="C1291">
        <v>1.1781299999999999</v>
      </c>
      <c r="D1291" s="2">
        <v>2.7321009089980031E-3</v>
      </c>
      <c r="E1291" s="10">
        <v>-2.3859458449729809E-3</v>
      </c>
      <c r="F1291" s="10">
        <v>-4.0843593559736213E-3</v>
      </c>
      <c r="G1291" s="10">
        <v>7.1797841806275908E-3</v>
      </c>
      <c r="H1291" s="10">
        <v>-2.3112546203849504E-3</v>
      </c>
      <c r="I1291" s="10">
        <v>-2.9731566428825573E-4</v>
      </c>
      <c r="J1291" s="2">
        <f t="shared" si="121"/>
        <v>3.2527400382677344E-4</v>
      </c>
      <c r="K1291" s="10">
        <f t="shared" si="122"/>
        <v>4.8891039189224994E-3</v>
      </c>
      <c r="L1291" s="10">
        <f t="shared" si="123"/>
        <v>2.4068269051712296E-3</v>
      </c>
      <c r="M1291" s="9">
        <f t="shared" si="124"/>
        <v>-4.899103918922499E-3</v>
      </c>
      <c r="N1291" s="19">
        <f t="shared" si="125"/>
        <v>0.30108070619173205</v>
      </c>
    </row>
    <row r="1292" spans="1:14" x14ac:dyDescent="0.25">
      <c r="A1292" t="s">
        <v>785</v>
      </c>
      <c r="B1292" s="22">
        <f t="shared" si="120"/>
        <v>2017</v>
      </c>
      <c r="C1292">
        <v>1.1838900000000001</v>
      </c>
      <c r="D1292" s="2">
        <v>4.8891039189224994E-3</v>
      </c>
      <c r="E1292" s="10">
        <v>2.7321009089980031E-3</v>
      </c>
      <c r="F1292" s="10">
        <v>-2.3859458449729809E-3</v>
      </c>
      <c r="G1292" s="10">
        <v>-4.0843593559736213E-3</v>
      </c>
      <c r="H1292" s="10">
        <v>7.1797841806275908E-3</v>
      </c>
      <c r="I1292" s="10">
        <v>-2.3112546203849504E-3</v>
      </c>
      <c r="J1292" s="2">
        <f t="shared" si="121"/>
        <v>-3.7246503452747538E-4</v>
      </c>
      <c r="K1292" s="10">
        <f t="shared" si="122"/>
        <v>2.6860603603375832E-3</v>
      </c>
      <c r="L1292" s="10">
        <f t="shared" si="123"/>
        <v>5.2615689534499747E-3</v>
      </c>
      <c r="M1292" s="9">
        <f t="shared" si="124"/>
        <v>-2.6960603603375832E-3</v>
      </c>
      <c r="N1292" s="19">
        <f t="shared" si="125"/>
        <v>0.29838464583139446</v>
      </c>
    </row>
    <row r="1293" spans="1:14" x14ac:dyDescent="0.25">
      <c r="A1293" t="s">
        <v>786</v>
      </c>
      <c r="B1293" s="22">
        <f t="shared" si="120"/>
        <v>2017</v>
      </c>
      <c r="C1293">
        <v>1.1870700000000001</v>
      </c>
      <c r="D1293" s="2">
        <v>2.6860603603375832E-3</v>
      </c>
      <c r="E1293" s="10">
        <v>4.8891039189224994E-3</v>
      </c>
      <c r="F1293" s="10">
        <v>2.7321009089980031E-3</v>
      </c>
      <c r="G1293" s="10">
        <v>-2.3859458449729809E-3</v>
      </c>
      <c r="H1293" s="10">
        <v>-4.0843593559736213E-3</v>
      </c>
      <c r="I1293" s="10">
        <v>7.1797841806275908E-3</v>
      </c>
      <c r="J1293" s="2">
        <f t="shared" si="121"/>
        <v>-6.6652745291085984E-4</v>
      </c>
      <c r="K1293" s="10">
        <f t="shared" si="122"/>
        <v>2.2745078217800696E-4</v>
      </c>
      <c r="L1293" s="10">
        <f t="shared" si="123"/>
        <v>3.3525878132484432E-3</v>
      </c>
      <c r="M1293" s="9">
        <f t="shared" si="124"/>
        <v>-2.3745078217800696E-4</v>
      </c>
      <c r="N1293" s="19">
        <f t="shared" si="125"/>
        <v>0.29814719504921644</v>
      </c>
    </row>
    <row r="1294" spans="1:14" x14ac:dyDescent="0.25">
      <c r="A1294" t="s">
        <v>787</v>
      </c>
      <c r="B1294" s="22">
        <f t="shared" si="120"/>
        <v>2017</v>
      </c>
      <c r="C1294">
        <v>1.1873400000000001</v>
      </c>
      <c r="D1294" s="2">
        <v>2.2745078217800696E-4</v>
      </c>
      <c r="E1294" s="10">
        <v>2.6860603603375832E-3</v>
      </c>
      <c r="F1294" s="10">
        <v>4.8891039189224994E-3</v>
      </c>
      <c r="G1294" s="10">
        <v>2.7321009089980031E-3</v>
      </c>
      <c r="H1294" s="10">
        <v>-2.3859458449729809E-3</v>
      </c>
      <c r="I1294" s="10">
        <v>-4.0843593559736213E-3</v>
      </c>
      <c r="J1294" s="2">
        <f t="shared" si="121"/>
        <v>-3.6618836499085989E-4</v>
      </c>
      <c r="K1294" s="10">
        <f t="shared" si="122"/>
        <v>-1.0696178011353474E-3</v>
      </c>
      <c r="L1294" s="10">
        <f t="shared" si="123"/>
        <v>5.9363914716886691E-4</v>
      </c>
      <c r="M1294" s="9">
        <f t="shared" si="124"/>
        <v>1.0596178011353474E-3</v>
      </c>
      <c r="N1294" s="19">
        <f t="shared" si="125"/>
        <v>0.29920681285035178</v>
      </c>
    </row>
    <row r="1295" spans="1:14" x14ac:dyDescent="0.25">
      <c r="A1295" t="s">
        <v>788</v>
      </c>
      <c r="B1295" s="22">
        <f t="shared" si="120"/>
        <v>2017</v>
      </c>
      <c r="C1295">
        <v>1.18607</v>
      </c>
      <c r="D1295" s="2">
        <v>-1.0696178011353474E-3</v>
      </c>
      <c r="E1295" s="10">
        <v>2.2745078217800696E-4</v>
      </c>
      <c r="F1295" s="10">
        <v>2.6860603603375832E-3</v>
      </c>
      <c r="G1295" s="10">
        <v>4.8891039189224994E-3</v>
      </c>
      <c r="H1295" s="10">
        <v>2.7321009089980031E-3</v>
      </c>
      <c r="I1295" s="10">
        <v>-2.3859458449729809E-3</v>
      </c>
      <c r="J1295" s="2">
        <f t="shared" si="121"/>
        <v>-3.1008175122017268E-5</v>
      </c>
      <c r="K1295" s="10">
        <f t="shared" si="122"/>
        <v>1.2478184255568792E-3</v>
      </c>
      <c r="L1295" s="10">
        <f t="shared" si="123"/>
        <v>-1.0386096260133302E-3</v>
      </c>
      <c r="M1295" s="9">
        <f t="shared" si="124"/>
        <v>1.2378184255568791E-3</v>
      </c>
      <c r="N1295" s="19">
        <f t="shared" si="125"/>
        <v>0.30044463127590865</v>
      </c>
    </row>
    <row r="1296" spans="1:14" x14ac:dyDescent="0.25">
      <c r="A1296" t="s">
        <v>789</v>
      </c>
      <c r="B1296" s="22">
        <f t="shared" si="120"/>
        <v>2017</v>
      </c>
      <c r="C1296">
        <v>1.1875500000000001</v>
      </c>
      <c r="D1296" s="2">
        <v>1.2478184255568792E-3</v>
      </c>
      <c r="E1296" s="10">
        <v>-1.0696178011353474E-3</v>
      </c>
      <c r="F1296" s="10">
        <v>2.2745078217800696E-4</v>
      </c>
      <c r="G1296" s="10">
        <v>2.6860603603375832E-3</v>
      </c>
      <c r="H1296" s="10">
        <v>4.8891039189224994E-3</v>
      </c>
      <c r="I1296" s="10">
        <v>2.7321009089980031E-3</v>
      </c>
      <c r="J1296" s="2">
        <f t="shared" si="121"/>
        <v>1.4582010127041418E-4</v>
      </c>
      <c r="K1296" s="10">
        <f t="shared" si="122"/>
        <v>-1.465201465201571E-3</v>
      </c>
      <c r="L1296" s="10">
        <f t="shared" si="123"/>
        <v>1.101998324286465E-3</v>
      </c>
      <c r="M1296" s="9">
        <f t="shared" si="124"/>
        <v>1.455201465201571E-3</v>
      </c>
      <c r="N1296" s="19">
        <f t="shared" si="125"/>
        <v>0.30189983274111021</v>
      </c>
    </row>
    <row r="1297" spans="1:14" x14ac:dyDescent="0.25">
      <c r="A1297" t="s">
        <v>790</v>
      </c>
      <c r="B1297" s="22">
        <f t="shared" si="120"/>
        <v>2017</v>
      </c>
      <c r="C1297">
        <v>1.18581</v>
      </c>
      <c r="D1297" s="2">
        <v>-1.465201465201571E-3</v>
      </c>
      <c r="E1297" s="10">
        <v>1.2478184255568792E-3</v>
      </c>
      <c r="F1297" s="10">
        <v>-1.0696178011353474E-3</v>
      </c>
      <c r="G1297" s="10">
        <v>2.2745078217800696E-4</v>
      </c>
      <c r="H1297" s="10">
        <v>2.6860603603375832E-3</v>
      </c>
      <c r="I1297" s="10">
        <v>4.8891039189224994E-3</v>
      </c>
      <c r="J1297" s="2">
        <f t="shared" si="121"/>
        <v>-1.7011404352905717E-4</v>
      </c>
      <c r="K1297" s="10">
        <f t="shared" si="122"/>
        <v>2.4540187719785944E-3</v>
      </c>
      <c r="L1297" s="10">
        <f t="shared" si="123"/>
        <v>-1.2950874216725139E-3</v>
      </c>
      <c r="M1297" s="9">
        <f t="shared" si="124"/>
        <v>2.4440187719785944E-3</v>
      </c>
      <c r="N1297" s="19">
        <f t="shared" si="125"/>
        <v>0.30434385151308879</v>
      </c>
    </row>
    <row r="1298" spans="1:14" x14ac:dyDescent="0.25">
      <c r="A1298" t="s">
        <v>791</v>
      </c>
      <c r="B1298" s="22">
        <f t="shared" si="120"/>
        <v>2017</v>
      </c>
      <c r="C1298">
        <v>1.18872</v>
      </c>
      <c r="D1298" s="2">
        <v>2.4540187719785944E-3</v>
      </c>
      <c r="E1298" s="10">
        <v>-1.465201465201571E-3</v>
      </c>
      <c r="F1298" s="10">
        <v>1.2478184255568792E-3</v>
      </c>
      <c r="G1298" s="10">
        <v>-1.0696178011353474E-3</v>
      </c>
      <c r="H1298" s="10">
        <v>2.2745078217800696E-4</v>
      </c>
      <c r="I1298" s="10">
        <v>2.6860603603375832E-3</v>
      </c>
      <c r="J1298" s="2">
        <f t="shared" si="121"/>
        <v>1.9974969172209647E-4</v>
      </c>
      <c r="K1298" s="10">
        <f t="shared" si="122"/>
        <v>4.6268254929673347E-3</v>
      </c>
      <c r="L1298" s="10">
        <f t="shared" si="123"/>
        <v>2.2542690802564978E-3</v>
      </c>
      <c r="M1298" s="9">
        <f t="shared" si="124"/>
        <v>-4.6368254929673343E-3</v>
      </c>
      <c r="N1298" s="19">
        <f t="shared" si="125"/>
        <v>0.29970702602012145</v>
      </c>
    </row>
    <row r="1299" spans="1:14" x14ac:dyDescent="0.25">
      <c r="A1299" t="s">
        <v>792</v>
      </c>
      <c r="B1299" s="22">
        <f t="shared" si="120"/>
        <v>2017</v>
      </c>
      <c r="C1299">
        <v>1.1942200000000001</v>
      </c>
      <c r="D1299" s="2">
        <v>4.6268254929673347E-3</v>
      </c>
      <c r="E1299" s="10">
        <v>2.4540187719785944E-3</v>
      </c>
      <c r="F1299" s="10">
        <v>-1.465201465201571E-3</v>
      </c>
      <c r="G1299" s="10">
        <v>1.2478184255568792E-3</v>
      </c>
      <c r="H1299" s="10">
        <v>-1.0696178011353474E-3</v>
      </c>
      <c r="I1299" s="10">
        <v>2.2745078217800696E-4</v>
      </c>
      <c r="J1299" s="2">
        <f t="shared" si="121"/>
        <v>-3.3455432909734739E-4</v>
      </c>
      <c r="K1299" s="10">
        <f t="shared" si="122"/>
        <v>4.7143742359030405E-3</v>
      </c>
      <c r="L1299" s="10">
        <f t="shared" si="123"/>
        <v>4.9613798220646821E-3</v>
      </c>
      <c r="M1299" s="9">
        <f t="shared" si="124"/>
        <v>-4.7243742359030401E-3</v>
      </c>
      <c r="N1299" s="19">
        <f t="shared" si="125"/>
        <v>0.2949826517842184</v>
      </c>
    </row>
    <row r="1300" spans="1:14" x14ac:dyDescent="0.25">
      <c r="A1300" t="s">
        <v>793</v>
      </c>
      <c r="B1300" s="22">
        <f t="shared" si="120"/>
        <v>2017</v>
      </c>
      <c r="C1300">
        <v>1.1998500000000001</v>
      </c>
      <c r="D1300" s="2">
        <v>4.7143742359030405E-3</v>
      </c>
      <c r="E1300" s="10">
        <v>4.6268254929673347E-3</v>
      </c>
      <c r="F1300" s="10">
        <v>2.4540187719785944E-3</v>
      </c>
      <c r="G1300" s="10">
        <v>-1.465201465201571E-3</v>
      </c>
      <c r="H1300" s="10">
        <v>1.2478184255568792E-3</v>
      </c>
      <c r="I1300" s="10">
        <v>-1.0696178011353474E-3</v>
      </c>
      <c r="J1300" s="2">
        <f t="shared" si="121"/>
        <v>-6.3077125420770504E-4</v>
      </c>
      <c r="K1300" s="10">
        <f t="shared" si="122"/>
        <v>0</v>
      </c>
      <c r="L1300" s="10">
        <f t="shared" si="123"/>
        <v>5.3451454901107453E-3</v>
      </c>
      <c r="M1300" s="9">
        <f t="shared" si="124"/>
        <v>-1.0000000000000001E-5</v>
      </c>
      <c r="N1300" s="19">
        <f t="shared" si="125"/>
        <v>0.29497265178421839</v>
      </c>
    </row>
    <row r="1301" spans="1:14" x14ac:dyDescent="0.25">
      <c r="A1301" s="1">
        <v>43101</v>
      </c>
      <c r="B1301" s="22">
        <f t="shared" si="120"/>
        <v>2018</v>
      </c>
      <c r="C1301">
        <v>1.1998500000000001</v>
      </c>
      <c r="D1301" s="2">
        <v>0</v>
      </c>
      <c r="E1301" s="10">
        <v>4.7143742359030405E-3</v>
      </c>
      <c r="F1301" s="10">
        <v>4.6268254929673347E-3</v>
      </c>
      <c r="G1301" s="10">
        <v>2.4540187719785944E-3</v>
      </c>
      <c r="H1301" s="10">
        <v>-1.465201465201571E-3</v>
      </c>
      <c r="I1301" s="10">
        <v>1.2478184255568792E-3</v>
      </c>
      <c r="J1301" s="2">
        <f t="shared" si="121"/>
        <v>-6.4270670119393814E-4</v>
      </c>
      <c r="K1301" s="10">
        <f t="shared" si="122"/>
        <v>4.9839563278741839E-3</v>
      </c>
      <c r="L1301" s="10">
        <f t="shared" si="123"/>
        <v>6.4270670119393814E-4</v>
      </c>
      <c r="M1301" s="9">
        <f t="shared" si="124"/>
        <v>-4.9939563278741834E-3</v>
      </c>
      <c r="N1301" s="19">
        <f t="shared" si="125"/>
        <v>0.28997869545634419</v>
      </c>
    </row>
    <row r="1302" spans="1:14" x14ac:dyDescent="0.25">
      <c r="A1302" s="1">
        <v>43132</v>
      </c>
      <c r="B1302" s="22">
        <f t="shared" si="120"/>
        <v>2018</v>
      </c>
      <c r="C1302">
        <v>1.20583</v>
      </c>
      <c r="D1302" s="2">
        <v>4.9839563278741839E-3</v>
      </c>
      <c r="E1302" s="10">
        <v>0</v>
      </c>
      <c r="F1302" s="10">
        <v>4.7143742359030405E-3</v>
      </c>
      <c r="G1302" s="10">
        <v>4.6268254929673347E-3</v>
      </c>
      <c r="H1302" s="10">
        <v>2.4540187719785944E-3</v>
      </c>
      <c r="I1302" s="10">
        <v>-1.465201465201571E-3</v>
      </c>
      <c r="J1302" s="2">
        <f t="shared" si="121"/>
        <v>0</v>
      </c>
      <c r="K1302" s="10">
        <f t="shared" si="122"/>
        <v>-3.6655249910848564E-3</v>
      </c>
      <c r="L1302" s="10">
        <f t="shared" si="123"/>
        <v>4.9839563278741839E-3</v>
      </c>
      <c r="M1302" s="9">
        <f t="shared" si="124"/>
        <v>3.6555249910848564E-3</v>
      </c>
      <c r="N1302" s="19">
        <f t="shared" si="125"/>
        <v>0.29363422044742904</v>
      </c>
    </row>
    <row r="1303" spans="1:14" x14ac:dyDescent="0.25">
      <c r="A1303" s="1">
        <v>43160</v>
      </c>
      <c r="B1303" s="22">
        <f t="shared" si="120"/>
        <v>2018</v>
      </c>
      <c r="C1303">
        <v>1.2014100000000001</v>
      </c>
      <c r="D1303" s="2">
        <v>-3.6655249910848564E-3</v>
      </c>
      <c r="E1303" s="10">
        <v>4.9839563278741839E-3</v>
      </c>
      <c r="F1303" s="10">
        <v>0</v>
      </c>
      <c r="G1303" s="10">
        <v>4.7143742359030405E-3</v>
      </c>
      <c r="H1303" s="10">
        <v>4.6268254929673347E-3</v>
      </c>
      <c r="I1303" s="10">
        <v>2.4540187719785944E-3</v>
      </c>
      <c r="J1303" s="2">
        <f t="shared" si="121"/>
        <v>-6.7945860258357101E-4</v>
      </c>
      <c r="K1303" s="10">
        <f t="shared" si="122"/>
        <v>4.4863951523625989E-3</v>
      </c>
      <c r="L1303" s="10">
        <f t="shared" si="123"/>
        <v>-2.9860663885012853E-3</v>
      </c>
      <c r="M1303" s="9">
        <f t="shared" si="124"/>
        <v>4.4763951523625993E-3</v>
      </c>
      <c r="N1303" s="19">
        <f t="shared" si="125"/>
        <v>0.29811061559979163</v>
      </c>
    </row>
    <row r="1304" spans="1:14" x14ac:dyDescent="0.25">
      <c r="A1304" s="1">
        <v>43191</v>
      </c>
      <c r="B1304" s="22">
        <f t="shared" si="120"/>
        <v>2018</v>
      </c>
      <c r="C1304">
        <v>1.2068000000000001</v>
      </c>
      <c r="D1304" s="2">
        <v>4.4863951523625989E-3</v>
      </c>
      <c r="E1304" s="10">
        <v>-3.6655249910848564E-3</v>
      </c>
      <c r="F1304" s="10">
        <v>4.9839563278741839E-3</v>
      </c>
      <c r="G1304" s="10">
        <v>0</v>
      </c>
      <c r="H1304" s="10">
        <v>4.7143742359030405E-3</v>
      </c>
      <c r="I1304" s="10">
        <v>4.6268254929673347E-3</v>
      </c>
      <c r="J1304" s="2">
        <f t="shared" si="121"/>
        <v>4.9971795985619756E-4</v>
      </c>
      <c r="K1304" s="10">
        <f t="shared" si="122"/>
        <v>-3.1156778256545836E-3</v>
      </c>
      <c r="L1304" s="10">
        <f t="shared" si="123"/>
        <v>3.9866771925064015E-3</v>
      </c>
      <c r="M1304" s="9">
        <f t="shared" si="124"/>
        <v>3.1056778256545836E-3</v>
      </c>
      <c r="N1304" s="19">
        <f t="shared" si="125"/>
        <v>0.3012162934254462</v>
      </c>
    </row>
    <row r="1305" spans="1:14" x14ac:dyDescent="0.25">
      <c r="A1305" s="1">
        <v>43221</v>
      </c>
      <c r="B1305" s="22">
        <f t="shared" si="120"/>
        <v>2018</v>
      </c>
      <c r="C1305">
        <v>1.2030400000000001</v>
      </c>
      <c r="D1305" s="2">
        <v>-3.1156778256545836E-3</v>
      </c>
      <c r="E1305" s="10">
        <v>4.4863951523625989E-3</v>
      </c>
      <c r="F1305" s="10">
        <v>-3.6655249910848564E-3</v>
      </c>
      <c r="G1305" s="10">
        <v>4.9839563278741839E-3</v>
      </c>
      <c r="H1305" s="10">
        <v>0</v>
      </c>
      <c r="I1305" s="10">
        <v>4.7143742359030405E-3</v>
      </c>
      <c r="J1305" s="2">
        <f t="shared" si="121"/>
        <v>-6.1162650318852296E-4</v>
      </c>
      <c r="K1305" s="10">
        <f t="shared" si="122"/>
        <v>-5.3032318127410605E-3</v>
      </c>
      <c r="L1305" s="10">
        <f t="shared" si="123"/>
        <v>-2.5040513224660606E-3</v>
      </c>
      <c r="M1305" s="9">
        <f t="shared" si="124"/>
        <v>-5.3132318127410601E-3</v>
      </c>
      <c r="N1305" s="19">
        <f t="shared" si="125"/>
        <v>0.29590306161270513</v>
      </c>
    </row>
    <row r="1306" spans="1:14" x14ac:dyDescent="0.25">
      <c r="A1306" s="1">
        <v>43313</v>
      </c>
      <c r="B1306" s="22">
        <f t="shared" si="120"/>
        <v>2018</v>
      </c>
      <c r="C1306">
        <v>1.1966600000000001</v>
      </c>
      <c r="D1306" s="2">
        <v>-5.3032318127410605E-3</v>
      </c>
      <c r="E1306" s="10">
        <v>-3.1156778256545836E-3</v>
      </c>
      <c r="F1306" s="10">
        <v>4.4863951523625989E-3</v>
      </c>
      <c r="G1306" s="10">
        <v>-3.6655249910848564E-3</v>
      </c>
      <c r="H1306" s="10">
        <v>4.9839563278741839E-3</v>
      </c>
      <c r="I1306" s="10">
        <v>0</v>
      </c>
      <c r="J1306" s="2">
        <f t="shared" si="121"/>
        <v>4.2475775513523391E-4</v>
      </c>
      <c r="K1306" s="10">
        <f t="shared" si="122"/>
        <v>-2.5320475322982983E-3</v>
      </c>
      <c r="L1306" s="10">
        <f t="shared" si="123"/>
        <v>-5.7279895678762948E-3</v>
      </c>
      <c r="M1306" s="9">
        <f t="shared" si="124"/>
        <v>-2.5420475322982983E-3</v>
      </c>
      <c r="N1306" s="19">
        <f t="shared" si="125"/>
        <v>0.29336101408040682</v>
      </c>
    </row>
    <row r="1307" spans="1:14" x14ac:dyDescent="0.25">
      <c r="A1307" s="1">
        <v>43344</v>
      </c>
      <c r="B1307" s="22">
        <f t="shared" si="120"/>
        <v>2018</v>
      </c>
      <c r="C1307">
        <v>1.19363</v>
      </c>
      <c r="D1307" s="2">
        <v>-2.5320475322982983E-3</v>
      </c>
      <c r="E1307" s="10">
        <v>-5.3032318127410605E-3</v>
      </c>
      <c r="F1307" s="10">
        <v>-3.1156778256545836E-3</v>
      </c>
      <c r="G1307" s="10">
        <v>4.4863951523625989E-3</v>
      </c>
      <c r="H1307" s="10">
        <v>-3.6655249910848564E-3</v>
      </c>
      <c r="I1307" s="10">
        <v>4.9839563278741839E-3</v>
      </c>
      <c r="J1307" s="2">
        <f t="shared" si="121"/>
        <v>7.2298516271283473E-4</v>
      </c>
      <c r="K1307" s="10">
        <f t="shared" si="122"/>
        <v>9.0480299590312008E-4</v>
      </c>
      <c r="L1307" s="10">
        <f t="shared" si="123"/>
        <v>-3.255032695011133E-3</v>
      </c>
      <c r="M1307" s="9">
        <f t="shared" si="124"/>
        <v>8.9480299590312005E-4</v>
      </c>
      <c r="N1307" s="19">
        <f t="shared" si="125"/>
        <v>0.29425581707630993</v>
      </c>
    </row>
    <row r="1308" spans="1:14" x14ac:dyDescent="0.25">
      <c r="A1308" s="1">
        <v>43374</v>
      </c>
      <c r="B1308" s="22">
        <f t="shared" si="120"/>
        <v>2018</v>
      </c>
      <c r="C1308">
        <v>1.1947099999999999</v>
      </c>
      <c r="D1308" s="2">
        <v>9.0480299590312008E-4</v>
      </c>
      <c r="E1308" s="10">
        <v>-2.5320475322982983E-3</v>
      </c>
      <c r="F1308" s="10">
        <v>-5.3032318127410605E-3</v>
      </c>
      <c r="G1308" s="10">
        <v>-3.1156778256545836E-3</v>
      </c>
      <c r="H1308" s="10">
        <v>4.4863951523625989E-3</v>
      </c>
      <c r="I1308" s="10">
        <v>-3.6655249910848564E-3</v>
      </c>
      <c r="J1308" s="2">
        <f t="shared" si="121"/>
        <v>3.4519192480653128E-4</v>
      </c>
      <c r="K1308" s="10">
        <f t="shared" si="122"/>
        <v>7.0979568263427328E-3</v>
      </c>
      <c r="L1308" s="10">
        <f t="shared" si="123"/>
        <v>5.596110710965888E-4</v>
      </c>
      <c r="M1308" s="9">
        <f t="shared" si="124"/>
        <v>-7.1079568263427324E-3</v>
      </c>
      <c r="N1308" s="19">
        <f t="shared" si="125"/>
        <v>0.28714786024996719</v>
      </c>
    </row>
    <row r="1309" spans="1:14" x14ac:dyDescent="0.25">
      <c r="A1309" s="1">
        <v>43405</v>
      </c>
      <c r="B1309" s="22">
        <f t="shared" si="120"/>
        <v>2018</v>
      </c>
      <c r="C1309">
        <v>1.20319</v>
      </c>
      <c r="D1309" s="2">
        <v>7.0979568263427328E-3</v>
      </c>
      <c r="E1309" s="10">
        <v>9.0480299590312008E-4</v>
      </c>
      <c r="F1309" s="10">
        <v>-2.5320475322982983E-3</v>
      </c>
      <c r="G1309" s="10">
        <v>-5.3032318127410605E-3</v>
      </c>
      <c r="H1309" s="10">
        <v>-3.1156778256545836E-3</v>
      </c>
      <c r="I1309" s="10">
        <v>4.4863951523625989E-3</v>
      </c>
      <c r="J1309" s="2">
        <f t="shared" si="121"/>
        <v>-1.2335103655934001E-4</v>
      </c>
      <c r="K1309" s="10">
        <f t="shared" si="122"/>
        <v>1.3913014569602478E-2</v>
      </c>
      <c r="L1309" s="10">
        <f t="shared" si="123"/>
        <v>7.2213078629020724E-3</v>
      </c>
      <c r="M1309" s="9">
        <f t="shared" si="124"/>
        <v>-1.3923014569602477E-2</v>
      </c>
      <c r="N1309" s="19">
        <f t="shared" si="125"/>
        <v>0.2732248456803647</v>
      </c>
    </row>
    <row r="1310" spans="1:14" x14ac:dyDescent="0.25">
      <c r="A1310" s="1">
        <v>43435</v>
      </c>
      <c r="B1310" s="22">
        <f t="shared" si="120"/>
        <v>2018</v>
      </c>
      <c r="C1310">
        <v>1.21993</v>
      </c>
      <c r="D1310" s="2">
        <v>1.3913014569602478E-2</v>
      </c>
      <c r="E1310" s="10">
        <v>7.0979568263427328E-3</v>
      </c>
      <c r="F1310" s="10">
        <v>9.0480299590312008E-4</v>
      </c>
      <c r="G1310" s="10">
        <v>-2.5320475322982983E-3</v>
      </c>
      <c r="H1310" s="10">
        <v>-5.3032318127410605E-3</v>
      </c>
      <c r="I1310" s="10">
        <v>-3.1156778256545836E-3</v>
      </c>
      <c r="J1310" s="2">
        <f t="shared" si="121"/>
        <v>-9.6765852450445044E-4</v>
      </c>
      <c r="K1310" s="10">
        <f t="shared" si="122"/>
        <v>5.2543998426139993E-3</v>
      </c>
      <c r="L1310" s="10">
        <f t="shared" si="123"/>
        <v>1.4880673094106928E-2</v>
      </c>
      <c r="M1310" s="9">
        <f t="shared" si="124"/>
        <v>-5.2643998426139989E-3</v>
      </c>
      <c r="N1310" s="19">
        <f t="shared" si="125"/>
        <v>0.26796044583775069</v>
      </c>
    </row>
    <row r="1311" spans="1:14" x14ac:dyDescent="0.25">
      <c r="A1311" t="s">
        <v>794</v>
      </c>
      <c r="B1311" s="22">
        <f t="shared" si="120"/>
        <v>2018</v>
      </c>
      <c r="C1311">
        <v>1.22634</v>
      </c>
      <c r="D1311" s="2">
        <v>5.2543998426139993E-3</v>
      </c>
      <c r="E1311" s="10">
        <v>1.3913014569602478E-2</v>
      </c>
      <c r="F1311" s="10">
        <v>7.0979568263427328E-3</v>
      </c>
      <c r="G1311" s="10">
        <v>9.0480299590312008E-4</v>
      </c>
      <c r="H1311" s="10">
        <v>-2.5320475322982983E-3</v>
      </c>
      <c r="I1311" s="10">
        <v>-5.3032318127410605E-3</v>
      </c>
      <c r="J1311" s="2">
        <f t="shared" si="121"/>
        <v>-1.8967496533460002E-3</v>
      </c>
      <c r="K1311" s="10">
        <f t="shared" si="122"/>
        <v>-2.6909339987279957E-4</v>
      </c>
      <c r="L1311" s="10">
        <f t="shared" si="123"/>
        <v>7.1511494959599995E-3</v>
      </c>
      <c r="M1311" s="9">
        <f t="shared" si="124"/>
        <v>2.5909339987279954E-4</v>
      </c>
      <c r="N1311" s="19">
        <f t="shared" si="125"/>
        <v>0.26821953923762348</v>
      </c>
    </row>
    <row r="1312" spans="1:14" x14ac:dyDescent="0.25">
      <c r="A1312" t="s">
        <v>795</v>
      </c>
      <c r="B1312" s="22">
        <f t="shared" si="120"/>
        <v>2018</v>
      </c>
      <c r="C1312">
        <v>1.22601</v>
      </c>
      <c r="D1312" s="2">
        <v>-2.6909339987279957E-4</v>
      </c>
      <c r="E1312" s="10">
        <v>5.2543998426139993E-3</v>
      </c>
      <c r="F1312" s="10">
        <v>1.3913014569602478E-2</v>
      </c>
      <c r="G1312" s="10">
        <v>7.0979568263427328E-3</v>
      </c>
      <c r="H1312" s="10">
        <v>9.0480299590312008E-4</v>
      </c>
      <c r="I1312" s="10">
        <v>-2.5320475322982983E-3</v>
      </c>
      <c r="J1312" s="2">
        <f t="shared" si="121"/>
        <v>-7.1632794101962464E-4</v>
      </c>
      <c r="K1312" s="10">
        <f t="shared" si="122"/>
        <v>-6.1174052413928148E-3</v>
      </c>
      <c r="L1312" s="10">
        <f t="shared" si="123"/>
        <v>4.4723454114682507E-4</v>
      </c>
      <c r="M1312" s="9">
        <f t="shared" si="124"/>
        <v>6.1074052413928152E-3</v>
      </c>
      <c r="N1312" s="19">
        <f t="shared" si="125"/>
        <v>0.27432694447901629</v>
      </c>
    </row>
    <row r="1313" spans="1:14" x14ac:dyDescent="0.25">
      <c r="A1313" t="s">
        <v>796</v>
      </c>
      <c r="B1313" s="22">
        <f t="shared" si="120"/>
        <v>2018</v>
      </c>
      <c r="C1313">
        <v>1.21851</v>
      </c>
      <c r="D1313" s="2">
        <v>-6.1174052413928148E-3</v>
      </c>
      <c r="E1313" s="10">
        <v>-2.6909339987279957E-4</v>
      </c>
      <c r="F1313" s="10">
        <v>5.2543998426139993E-3</v>
      </c>
      <c r="G1313" s="10">
        <v>1.3913014569602478E-2</v>
      </c>
      <c r="H1313" s="10">
        <v>7.0979568263427328E-3</v>
      </c>
      <c r="I1313" s="10">
        <v>9.0480299590312008E-4</v>
      </c>
      <c r="J1313" s="2">
        <f t="shared" si="121"/>
        <v>3.668527840411889E-5</v>
      </c>
      <c r="K1313" s="10">
        <f t="shared" si="122"/>
        <v>4.3167475030980729E-3</v>
      </c>
      <c r="L1313" s="10">
        <f t="shared" si="123"/>
        <v>-6.1540905197969339E-3</v>
      </c>
      <c r="M1313" s="9">
        <f t="shared" si="124"/>
        <v>4.3067475030980733E-3</v>
      </c>
      <c r="N1313" s="19">
        <f t="shared" si="125"/>
        <v>0.27863369198211435</v>
      </c>
    </row>
    <row r="1314" spans="1:14" x14ac:dyDescent="0.25">
      <c r="A1314" t="s">
        <v>797</v>
      </c>
      <c r="B1314" s="22">
        <f t="shared" si="120"/>
        <v>2018</v>
      </c>
      <c r="C1314">
        <v>1.22377</v>
      </c>
      <c r="D1314" s="2">
        <v>4.3167475030980729E-3</v>
      </c>
      <c r="E1314" s="10">
        <v>-6.1174052413928148E-3</v>
      </c>
      <c r="F1314" s="10">
        <v>-2.6909339987279957E-4</v>
      </c>
      <c r="G1314" s="10">
        <v>5.2543998426139993E-3</v>
      </c>
      <c r="H1314" s="10">
        <v>1.3913014569602478E-2</v>
      </c>
      <c r="I1314" s="10">
        <v>7.0979568263427328E-3</v>
      </c>
      <c r="J1314" s="2">
        <f t="shared" si="121"/>
        <v>8.3398074608070742E-4</v>
      </c>
      <c r="K1314" s="10">
        <f t="shared" si="122"/>
        <v>-1.8957810699723465E-3</v>
      </c>
      <c r="L1314" s="10">
        <f t="shared" si="123"/>
        <v>3.4827667570173654E-3</v>
      </c>
      <c r="M1314" s="9">
        <f t="shared" si="124"/>
        <v>1.8857810699723465E-3</v>
      </c>
      <c r="N1314" s="19">
        <f t="shared" si="125"/>
        <v>0.28051947305208669</v>
      </c>
    </row>
    <row r="1315" spans="1:14" x14ac:dyDescent="0.25">
      <c r="A1315" t="s">
        <v>798</v>
      </c>
      <c r="B1315" s="22">
        <f t="shared" si="120"/>
        <v>2018</v>
      </c>
      <c r="C1315">
        <v>1.2214499999999999</v>
      </c>
      <c r="D1315" s="2">
        <v>-1.8957810699723465E-3</v>
      </c>
      <c r="E1315" s="10">
        <v>4.3167475030980729E-3</v>
      </c>
      <c r="F1315" s="10">
        <v>-6.1174052413928148E-3</v>
      </c>
      <c r="G1315" s="10">
        <v>-2.6909339987279957E-4</v>
      </c>
      <c r="H1315" s="10">
        <v>5.2543998426139993E-3</v>
      </c>
      <c r="I1315" s="10">
        <v>1.3913014569602478E-2</v>
      </c>
      <c r="J1315" s="2">
        <f t="shared" si="121"/>
        <v>-5.8849858088788187E-4</v>
      </c>
      <c r="K1315" s="10">
        <f t="shared" si="122"/>
        <v>3.8396987187359066E-3</v>
      </c>
      <c r="L1315" s="10">
        <f t="shared" si="123"/>
        <v>-1.3072824890844647E-3</v>
      </c>
      <c r="M1315" s="9">
        <f t="shared" si="124"/>
        <v>3.8296987187359066E-3</v>
      </c>
      <c r="N1315" s="19">
        <f t="shared" si="125"/>
        <v>0.28434917177082258</v>
      </c>
    </row>
    <row r="1316" spans="1:14" x14ac:dyDescent="0.25">
      <c r="A1316" t="s">
        <v>799</v>
      </c>
      <c r="B1316" s="22">
        <f t="shared" si="120"/>
        <v>2018</v>
      </c>
      <c r="C1316">
        <v>1.22614</v>
      </c>
      <c r="D1316" s="2">
        <v>3.8396987187359066E-3</v>
      </c>
      <c r="E1316" s="10">
        <v>-1.8957810699723465E-3</v>
      </c>
      <c r="F1316" s="10">
        <v>4.3167475030980729E-3</v>
      </c>
      <c r="G1316" s="10">
        <v>-6.1174052413928148E-3</v>
      </c>
      <c r="H1316" s="10">
        <v>-2.6909339987279957E-4</v>
      </c>
      <c r="I1316" s="10">
        <v>5.2543998426139993E-3</v>
      </c>
      <c r="J1316" s="2">
        <f t="shared" si="121"/>
        <v>2.5845024953443269E-4</v>
      </c>
      <c r="K1316" s="10">
        <f t="shared" si="122"/>
        <v>3.0012885967343195E-3</v>
      </c>
      <c r="L1316" s="10">
        <f t="shared" si="123"/>
        <v>3.5812484692014741E-3</v>
      </c>
      <c r="M1316" s="9">
        <f t="shared" si="124"/>
        <v>-3.0112885967343195E-3</v>
      </c>
      <c r="N1316" s="19">
        <f t="shared" si="125"/>
        <v>0.28133788317408825</v>
      </c>
    </row>
    <row r="1317" spans="1:14" x14ac:dyDescent="0.25">
      <c r="A1317" t="s">
        <v>800</v>
      </c>
      <c r="B1317" s="22">
        <f t="shared" si="120"/>
        <v>2018</v>
      </c>
      <c r="C1317">
        <v>1.2298199999999999</v>
      </c>
      <c r="D1317" s="2">
        <v>3.0012885967343195E-3</v>
      </c>
      <c r="E1317" s="10">
        <v>3.8396987187359066E-3</v>
      </c>
      <c r="F1317" s="10">
        <v>-1.8957810699723465E-3</v>
      </c>
      <c r="G1317" s="10">
        <v>4.3167475030980729E-3</v>
      </c>
      <c r="H1317" s="10">
        <v>-6.1174052413928148E-3</v>
      </c>
      <c r="I1317" s="10">
        <v>-2.6909339987279957E-4</v>
      </c>
      <c r="J1317" s="2">
        <f t="shared" si="121"/>
        <v>-5.2346291864218905E-4</v>
      </c>
      <c r="K1317" s="10">
        <f t="shared" si="122"/>
        <v>8.8956107397832884E-3</v>
      </c>
      <c r="L1317" s="10">
        <f t="shared" si="123"/>
        <v>3.5247515153765084E-3</v>
      </c>
      <c r="M1317" s="9">
        <f t="shared" si="124"/>
        <v>-8.905610739783288E-3</v>
      </c>
      <c r="N1317" s="19">
        <f t="shared" si="125"/>
        <v>0.27243227243430496</v>
      </c>
    </row>
    <row r="1318" spans="1:14" x14ac:dyDescent="0.25">
      <c r="A1318" t="s">
        <v>801</v>
      </c>
      <c r="B1318" s="22">
        <f t="shared" si="120"/>
        <v>2018</v>
      </c>
      <c r="C1318">
        <v>1.2407600000000001</v>
      </c>
      <c r="D1318" s="2">
        <v>8.8956107397832884E-3</v>
      </c>
      <c r="E1318" s="10">
        <v>3.0012885967343195E-3</v>
      </c>
      <c r="F1318" s="10">
        <v>3.8396987187359066E-3</v>
      </c>
      <c r="G1318" s="10">
        <v>-1.8957810699723465E-3</v>
      </c>
      <c r="H1318" s="10">
        <v>4.3167475030980729E-3</v>
      </c>
      <c r="I1318" s="10">
        <v>-6.1174052413928148E-3</v>
      </c>
      <c r="J1318" s="2">
        <f t="shared" si="121"/>
        <v>-4.0916316711725947E-4</v>
      </c>
      <c r="K1318" s="10">
        <f t="shared" si="122"/>
        <v>-1.1928173055225644E-3</v>
      </c>
      <c r="L1318" s="10">
        <f t="shared" si="123"/>
        <v>9.3047739069005483E-3</v>
      </c>
      <c r="M1318" s="9">
        <f t="shared" si="124"/>
        <v>1.1828173055225643E-3</v>
      </c>
      <c r="N1318" s="19">
        <f t="shared" si="125"/>
        <v>0.27361508973982751</v>
      </c>
    </row>
    <row r="1319" spans="1:14" x14ac:dyDescent="0.25">
      <c r="A1319" t="s">
        <v>802</v>
      </c>
      <c r="B1319" s="22">
        <f t="shared" si="120"/>
        <v>2018</v>
      </c>
      <c r="C1319">
        <v>1.2392799999999999</v>
      </c>
      <c r="D1319" s="2">
        <v>-1.1928173055225644E-3</v>
      </c>
      <c r="E1319" s="10">
        <v>8.8956107397832884E-3</v>
      </c>
      <c r="F1319" s="10">
        <v>3.0012885967343195E-3</v>
      </c>
      <c r="G1319" s="10">
        <v>3.8396987187359066E-3</v>
      </c>
      <c r="H1319" s="10">
        <v>-1.8957810699723465E-3</v>
      </c>
      <c r="I1319" s="10">
        <v>4.3167475030980729E-3</v>
      </c>
      <c r="J1319" s="2">
        <f t="shared" si="121"/>
        <v>-1.212731180764299E-3</v>
      </c>
      <c r="K1319" s="10">
        <f t="shared" si="122"/>
        <v>2.864566522497114E-3</v>
      </c>
      <c r="L1319" s="10">
        <f t="shared" si="123"/>
        <v>1.9913875241734649E-5</v>
      </c>
      <c r="M1319" s="9">
        <f t="shared" si="124"/>
        <v>-2.874566522497114E-3</v>
      </c>
      <c r="N1319" s="19">
        <f t="shared" si="125"/>
        <v>0.27074052321733039</v>
      </c>
    </row>
    <row r="1320" spans="1:14" x14ac:dyDescent="0.25">
      <c r="A1320" t="s">
        <v>803</v>
      </c>
      <c r="B1320" s="22">
        <f t="shared" si="120"/>
        <v>2018</v>
      </c>
      <c r="C1320">
        <v>1.2428300000000001</v>
      </c>
      <c r="D1320" s="2">
        <v>2.864566522497114E-3</v>
      </c>
      <c r="E1320" s="10">
        <v>-1.1928173055225644E-3</v>
      </c>
      <c r="F1320" s="10">
        <v>8.8956107397832884E-3</v>
      </c>
      <c r="G1320" s="10">
        <v>3.0012885967343195E-3</v>
      </c>
      <c r="H1320" s="10">
        <v>3.8396987187359066E-3</v>
      </c>
      <c r="I1320" s="10">
        <v>-1.8957810699723465E-3</v>
      </c>
      <c r="J1320" s="2">
        <f t="shared" si="121"/>
        <v>1.6261578678269706E-4</v>
      </c>
      <c r="K1320" s="10">
        <f t="shared" si="122"/>
        <v>-3.701230256752841E-3</v>
      </c>
      <c r="L1320" s="10">
        <f t="shared" si="123"/>
        <v>2.7019507357144167E-3</v>
      </c>
      <c r="M1320" s="9">
        <f t="shared" si="124"/>
        <v>3.691230256752841E-3</v>
      </c>
      <c r="N1320" s="19">
        <f t="shared" si="125"/>
        <v>0.27443175347408322</v>
      </c>
    </row>
    <row r="1321" spans="1:14" x14ac:dyDescent="0.25">
      <c r="A1321" t="s">
        <v>804</v>
      </c>
      <c r="B1321" s="22">
        <f t="shared" si="120"/>
        <v>2018</v>
      </c>
      <c r="C1321">
        <v>1.2382299999999999</v>
      </c>
      <c r="D1321" s="2">
        <v>-3.701230256752841E-3</v>
      </c>
      <c r="E1321" s="10">
        <v>2.864566522497114E-3</v>
      </c>
      <c r="F1321" s="10">
        <v>-1.1928173055225644E-3</v>
      </c>
      <c r="G1321" s="10">
        <v>8.8956107397832884E-3</v>
      </c>
      <c r="H1321" s="10">
        <v>3.0012885967343195E-3</v>
      </c>
      <c r="I1321" s="10">
        <v>3.8396987187359066E-3</v>
      </c>
      <c r="J1321" s="2">
        <f t="shared" si="121"/>
        <v>-3.9052396095407813E-4</v>
      </c>
      <c r="K1321" s="10">
        <f t="shared" si="122"/>
        <v>1.6152088061183179E-3</v>
      </c>
      <c r="L1321" s="10">
        <f t="shared" si="123"/>
        <v>-3.3107062957987627E-3</v>
      </c>
      <c r="M1321" s="9">
        <f t="shared" si="124"/>
        <v>1.6052088061183178E-3</v>
      </c>
      <c r="N1321" s="19">
        <f t="shared" si="125"/>
        <v>0.27603696228020153</v>
      </c>
    </row>
    <row r="1322" spans="1:14" x14ac:dyDescent="0.25">
      <c r="A1322" t="s">
        <v>805</v>
      </c>
      <c r="B1322" s="22">
        <f t="shared" si="120"/>
        <v>2018</v>
      </c>
      <c r="C1322">
        <v>1.2402299999999999</v>
      </c>
      <c r="D1322" s="2">
        <v>1.6152088061183179E-3</v>
      </c>
      <c r="E1322" s="10">
        <v>-3.701230256752841E-3</v>
      </c>
      <c r="F1322" s="10">
        <v>2.864566522497114E-3</v>
      </c>
      <c r="G1322" s="10">
        <v>-1.1928173055225644E-3</v>
      </c>
      <c r="H1322" s="10">
        <v>8.8956107397832884E-3</v>
      </c>
      <c r="I1322" s="10">
        <v>3.0012885967343195E-3</v>
      </c>
      <c r="J1322" s="2">
        <f t="shared" si="121"/>
        <v>5.0458562889654638E-4</v>
      </c>
      <c r="K1322" s="10">
        <f t="shared" si="122"/>
        <v>8.6274320085810707E-4</v>
      </c>
      <c r="L1322" s="10">
        <f t="shared" si="123"/>
        <v>1.1106231772217714E-3</v>
      </c>
      <c r="M1322" s="9">
        <f t="shared" si="124"/>
        <v>-8.727432008581071E-4</v>
      </c>
      <c r="N1322" s="19">
        <f t="shared" si="125"/>
        <v>0.27516421907934341</v>
      </c>
    </row>
    <row r="1323" spans="1:14" x14ac:dyDescent="0.25">
      <c r="A1323" t="s">
        <v>806</v>
      </c>
      <c r="B1323" s="22">
        <f t="shared" si="120"/>
        <v>2018</v>
      </c>
      <c r="C1323">
        <v>1.2413000000000001</v>
      </c>
      <c r="D1323" s="2">
        <v>8.6274320085810707E-4</v>
      </c>
      <c r="E1323" s="10">
        <v>1.6152088061183179E-3</v>
      </c>
      <c r="F1323" s="10">
        <v>-3.701230256752841E-3</v>
      </c>
      <c r="G1323" s="10">
        <v>2.864566522497114E-3</v>
      </c>
      <c r="H1323" s="10">
        <v>-1.1928173055225644E-3</v>
      </c>
      <c r="I1323" s="10">
        <v>8.8956107397832884E-3</v>
      </c>
      <c r="J1323" s="2">
        <f t="shared" si="121"/>
        <v>-2.202000671931921E-4</v>
      </c>
      <c r="K1323" s="10">
        <f t="shared" si="122"/>
        <v>7.6210424554903344E-3</v>
      </c>
      <c r="L1323" s="10">
        <f t="shared" si="123"/>
        <v>1.0829432680512991E-3</v>
      </c>
      <c r="M1323" s="9">
        <f t="shared" si="124"/>
        <v>-7.631042455490334E-3</v>
      </c>
      <c r="N1323" s="19">
        <f t="shared" si="125"/>
        <v>0.26753317662385306</v>
      </c>
    </row>
    <row r="1324" spans="1:14" x14ac:dyDescent="0.25">
      <c r="A1324" s="1">
        <v>43102</v>
      </c>
      <c r="B1324" s="22">
        <f t="shared" si="120"/>
        <v>2018</v>
      </c>
      <c r="C1324">
        <v>1.2507600000000001</v>
      </c>
      <c r="D1324" s="2">
        <v>7.6210424554903344E-3</v>
      </c>
      <c r="E1324" s="10">
        <v>8.6274320085810707E-4</v>
      </c>
      <c r="F1324" s="10">
        <v>1.6152088061183179E-3</v>
      </c>
      <c r="G1324" s="10">
        <v>-3.701230256752841E-3</v>
      </c>
      <c r="H1324" s="10">
        <v>2.864566522497114E-3</v>
      </c>
      <c r="I1324" s="10">
        <v>-1.1928173055225644E-3</v>
      </c>
      <c r="J1324" s="2">
        <f t="shared" si="121"/>
        <v>-1.1761705983759267E-4</v>
      </c>
      <c r="K1324" s="10">
        <f t="shared" si="122"/>
        <v>-4.1334868400013658E-3</v>
      </c>
      <c r="L1324" s="10">
        <f t="shared" si="123"/>
        <v>7.7386595153279272E-3</v>
      </c>
      <c r="M1324" s="9">
        <f t="shared" si="124"/>
        <v>4.1234868400013662E-3</v>
      </c>
      <c r="N1324" s="19">
        <f t="shared" si="125"/>
        <v>0.27165666346385442</v>
      </c>
    </row>
    <row r="1325" spans="1:14" x14ac:dyDescent="0.25">
      <c r="A1325" s="1">
        <v>43133</v>
      </c>
      <c r="B1325" s="22">
        <f t="shared" si="120"/>
        <v>2018</v>
      </c>
      <c r="C1325">
        <v>1.24559</v>
      </c>
      <c r="D1325" s="2">
        <v>-4.1334868400013658E-3</v>
      </c>
      <c r="E1325" s="10">
        <v>7.6210424554903344E-3</v>
      </c>
      <c r="F1325" s="10">
        <v>8.6274320085810707E-4</v>
      </c>
      <c r="G1325" s="10">
        <v>1.6152088061183179E-3</v>
      </c>
      <c r="H1325" s="10">
        <v>-3.701230256752841E-3</v>
      </c>
      <c r="I1325" s="10">
        <v>2.864566522497114E-3</v>
      </c>
      <c r="J1325" s="2">
        <f t="shared" si="121"/>
        <v>-1.0389703513405762E-3</v>
      </c>
      <c r="K1325" s="10">
        <f t="shared" si="122"/>
        <v>-7.2094348862787871E-3</v>
      </c>
      <c r="L1325" s="10">
        <f t="shared" si="123"/>
        <v>-3.0945164886607896E-3</v>
      </c>
      <c r="M1325" s="9">
        <f t="shared" si="124"/>
        <v>-7.2194348862787867E-3</v>
      </c>
      <c r="N1325" s="19">
        <f t="shared" si="125"/>
        <v>0.26443722857757562</v>
      </c>
    </row>
    <row r="1326" spans="1:14" x14ac:dyDescent="0.25">
      <c r="A1326" s="1">
        <v>43222</v>
      </c>
      <c r="B1326" s="22">
        <f t="shared" si="120"/>
        <v>2018</v>
      </c>
      <c r="C1326">
        <v>1.23661</v>
      </c>
      <c r="D1326" s="2">
        <v>-7.2094348862787871E-3</v>
      </c>
      <c r="E1326" s="10">
        <v>-4.1334868400013658E-3</v>
      </c>
      <c r="F1326" s="10">
        <v>7.6210424554903344E-3</v>
      </c>
      <c r="G1326" s="10">
        <v>8.6274320085810707E-4</v>
      </c>
      <c r="H1326" s="10">
        <v>1.6152088061183179E-3</v>
      </c>
      <c r="I1326" s="10">
        <v>-3.701230256752841E-3</v>
      </c>
      <c r="J1326" s="2">
        <f t="shared" si="121"/>
        <v>5.6351480778380684E-4</v>
      </c>
      <c r="K1326" s="10">
        <f t="shared" si="122"/>
        <v>8.4909551111511661E-4</v>
      </c>
      <c r="L1326" s="10">
        <f t="shared" si="123"/>
        <v>-7.7729496940625942E-3</v>
      </c>
      <c r="M1326" s="9">
        <f t="shared" si="124"/>
        <v>8.3909551111511658E-4</v>
      </c>
      <c r="N1326" s="19">
        <f t="shared" si="125"/>
        <v>0.26527632408869073</v>
      </c>
    </row>
    <row r="1327" spans="1:14" x14ac:dyDescent="0.25">
      <c r="A1327" s="1">
        <v>43253</v>
      </c>
      <c r="B1327" s="22">
        <f t="shared" si="120"/>
        <v>2018</v>
      </c>
      <c r="C1327">
        <v>1.23766</v>
      </c>
      <c r="D1327" s="2">
        <v>8.4909551111511661E-4</v>
      </c>
      <c r="E1327" s="10">
        <v>-7.2094348862787871E-3</v>
      </c>
      <c r="F1327" s="10">
        <v>-4.1334868400013658E-3</v>
      </c>
      <c r="G1327" s="10">
        <v>7.6210424554903344E-3</v>
      </c>
      <c r="H1327" s="10">
        <v>8.6274320085810707E-4</v>
      </c>
      <c r="I1327" s="10">
        <v>1.6152088061183179E-3</v>
      </c>
      <c r="J1327" s="2">
        <f t="shared" si="121"/>
        <v>9.8285623528679726E-4</v>
      </c>
      <c r="K1327" s="10">
        <f t="shared" si="122"/>
        <v>-9.210930303960807E-3</v>
      </c>
      <c r="L1327" s="10">
        <f t="shared" si="123"/>
        <v>-1.3376072417168065E-4</v>
      </c>
      <c r="M1327" s="9">
        <f t="shared" si="124"/>
        <v>9.2009303039608074E-3</v>
      </c>
      <c r="N1327" s="19">
        <f t="shared" si="125"/>
        <v>0.27447725439265153</v>
      </c>
    </row>
    <row r="1328" spans="1:14" x14ac:dyDescent="0.25">
      <c r="A1328" s="1">
        <v>43283</v>
      </c>
      <c r="B1328" s="22">
        <f t="shared" si="120"/>
        <v>2018</v>
      </c>
      <c r="C1328">
        <v>1.2262599999999999</v>
      </c>
      <c r="D1328" s="2">
        <v>-9.210930303960807E-3</v>
      </c>
      <c r="E1328" s="10">
        <v>8.4909551111511661E-4</v>
      </c>
      <c r="F1328" s="10">
        <v>-7.2094348862787871E-3</v>
      </c>
      <c r="G1328" s="10">
        <v>-4.1334868400013658E-3</v>
      </c>
      <c r="H1328" s="10">
        <v>7.6210424554903344E-3</v>
      </c>
      <c r="I1328" s="10">
        <v>8.6274320085810707E-4</v>
      </c>
      <c r="J1328" s="2">
        <f t="shared" si="121"/>
        <v>-1.1575648169620641E-4</v>
      </c>
      <c r="K1328" s="10">
        <f t="shared" si="122"/>
        <v>-1.3129352665828264E-3</v>
      </c>
      <c r="L1328" s="10">
        <f t="shared" si="123"/>
        <v>-9.0951738222646E-3</v>
      </c>
      <c r="M1328" s="9">
        <f t="shared" si="124"/>
        <v>-1.3229352665828265E-3</v>
      </c>
      <c r="N1328" s="19">
        <f t="shared" si="125"/>
        <v>0.27315431912606869</v>
      </c>
    </row>
    <row r="1329" spans="1:14" x14ac:dyDescent="0.25">
      <c r="A1329" s="1">
        <v>43314</v>
      </c>
      <c r="B1329" s="22">
        <f t="shared" si="120"/>
        <v>2018</v>
      </c>
      <c r="C1329">
        <v>1.22465</v>
      </c>
      <c r="D1329" s="2">
        <v>-1.3129352665828264E-3</v>
      </c>
      <c r="E1329" s="10">
        <v>-9.210930303960807E-3</v>
      </c>
      <c r="F1329" s="10">
        <v>8.4909551111511661E-4</v>
      </c>
      <c r="G1329" s="10">
        <v>-7.2094348862787871E-3</v>
      </c>
      <c r="H1329" s="10">
        <v>-4.1334868400013658E-3</v>
      </c>
      <c r="I1329" s="10">
        <v>7.6210424554903344E-3</v>
      </c>
      <c r="J1329" s="2">
        <f t="shared" si="121"/>
        <v>1.2557184335307576E-3</v>
      </c>
      <c r="K1329" s="10">
        <f t="shared" si="122"/>
        <v>3.6745192503984114E-4</v>
      </c>
      <c r="L1329" s="10">
        <f t="shared" si="123"/>
        <v>-2.568653700113584E-3</v>
      </c>
      <c r="M1329" s="9">
        <f t="shared" si="124"/>
        <v>3.5745192503984112E-4</v>
      </c>
      <c r="N1329" s="19">
        <f t="shared" si="125"/>
        <v>0.27351177105110852</v>
      </c>
    </row>
    <row r="1330" spans="1:14" x14ac:dyDescent="0.25">
      <c r="A1330" s="1">
        <v>43345</v>
      </c>
      <c r="B1330" s="22">
        <f t="shared" si="120"/>
        <v>2018</v>
      </c>
      <c r="C1330">
        <v>1.2251000000000001</v>
      </c>
      <c r="D1330" s="2">
        <v>3.6745192503984114E-4</v>
      </c>
      <c r="E1330" s="10">
        <v>-1.3129352665828264E-3</v>
      </c>
      <c r="F1330" s="10">
        <v>-9.210930303960807E-3</v>
      </c>
      <c r="G1330" s="10">
        <v>8.4909551111511661E-4</v>
      </c>
      <c r="H1330" s="10">
        <v>-7.2094348862787871E-3</v>
      </c>
      <c r="I1330" s="10">
        <v>-4.1334868400013658E-3</v>
      </c>
      <c r="J1330" s="2">
        <f t="shared" si="121"/>
        <v>1.7899136806753647E-4</v>
      </c>
      <c r="K1330" s="10">
        <f t="shared" si="122"/>
        <v>3.2976899844909813E-3</v>
      </c>
      <c r="L1330" s="10">
        <f t="shared" si="123"/>
        <v>1.8846055697230467E-4</v>
      </c>
      <c r="M1330" s="9">
        <f t="shared" si="124"/>
        <v>-3.3076899844909813E-3</v>
      </c>
      <c r="N1330" s="19">
        <f t="shared" si="125"/>
        <v>0.27020408106661753</v>
      </c>
    </row>
    <row r="1331" spans="1:14" x14ac:dyDescent="0.25">
      <c r="A1331" s="1">
        <v>43436</v>
      </c>
      <c r="B1331" s="22">
        <f t="shared" si="120"/>
        <v>2018</v>
      </c>
      <c r="C1331">
        <v>1.2291399999999999</v>
      </c>
      <c r="D1331" s="2">
        <v>3.2976899844909813E-3</v>
      </c>
      <c r="E1331" s="10">
        <v>3.6745192503984114E-4</v>
      </c>
      <c r="F1331" s="10">
        <v>-1.3129352665828264E-3</v>
      </c>
      <c r="G1331" s="10">
        <v>-9.210930303960807E-3</v>
      </c>
      <c r="H1331" s="10">
        <v>8.4909551111511661E-4</v>
      </c>
      <c r="I1331" s="10">
        <v>-7.2094348862787871E-3</v>
      </c>
      <c r="J1331" s="2">
        <f t="shared" si="121"/>
        <v>-5.0094413971461316E-5</v>
      </c>
      <c r="K1331" s="10">
        <f t="shared" si="122"/>
        <v>4.7919683681274527E-3</v>
      </c>
      <c r="L1331" s="10">
        <f t="shared" si="123"/>
        <v>3.3477843984624426E-3</v>
      </c>
      <c r="M1331" s="9">
        <f t="shared" si="124"/>
        <v>-4.8019683681274523E-3</v>
      </c>
      <c r="N1331" s="19">
        <f t="shared" si="125"/>
        <v>0.26540211269849007</v>
      </c>
    </row>
    <row r="1332" spans="1:14" x14ac:dyDescent="0.25">
      <c r="A1332" t="s">
        <v>807</v>
      </c>
      <c r="B1332" s="22">
        <f t="shared" si="120"/>
        <v>2018</v>
      </c>
      <c r="C1332">
        <v>1.2350300000000001</v>
      </c>
      <c r="D1332" s="2">
        <v>4.7919683681274527E-3</v>
      </c>
      <c r="E1332" s="10">
        <v>3.2976899844909813E-3</v>
      </c>
      <c r="F1332" s="10">
        <v>3.6745192503984114E-4</v>
      </c>
      <c r="G1332" s="10">
        <v>-1.3129352665828264E-3</v>
      </c>
      <c r="H1332" s="10">
        <v>-9.210930303960807E-3</v>
      </c>
      <c r="I1332" s="10">
        <v>8.4909551111511661E-4</v>
      </c>
      <c r="J1332" s="2">
        <f t="shared" si="121"/>
        <v>-4.4957132069650094E-4</v>
      </c>
      <c r="K1332" s="10">
        <f t="shared" si="122"/>
        <v>7.9593208262147552E-3</v>
      </c>
      <c r="L1332" s="10">
        <f t="shared" si="123"/>
        <v>5.2415396888239535E-3</v>
      </c>
      <c r="M1332" s="9">
        <f t="shared" si="124"/>
        <v>-7.9693208262147548E-3</v>
      </c>
      <c r="N1332" s="19">
        <f t="shared" si="125"/>
        <v>0.2574327918722753</v>
      </c>
    </row>
    <row r="1333" spans="1:14" x14ac:dyDescent="0.25">
      <c r="A1333" t="s">
        <v>808</v>
      </c>
      <c r="B1333" s="22">
        <f t="shared" si="120"/>
        <v>2018</v>
      </c>
      <c r="C1333">
        <v>1.2448600000000001</v>
      </c>
      <c r="D1333" s="2">
        <v>7.9593208262147552E-3</v>
      </c>
      <c r="E1333" s="10">
        <v>4.7919683681274527E-3</v>
      </c>
      <c r="F1333" s="10">
        <v>3.2976899844909813E-3</v>
      </c>
      <c r="G1333" s="10">
        <v>3.6745192503984114E-4</v>
      </c>
      <c r="H1333" s="10">
        <v>-1.3129352665828264E-3</v>
      </c>
      <c r="I1333" s="10">
        <v>-9.210930303960807E-3</v>
      </c>
      <c r="J1333" s="2">
        <f t="shared" si="121"/>
        <v>-6.5328504441797904E-4</v>
      </c>
      <c r="K1333" s="10">
        <f t="shared" si="122"/>
        <v>4.5948942049707231E-3</v>
      </c>
      <c r="L1333" s="10">
        <f t="shared" si="123"/>
        <v>8.6126058706327349E-3</v>
      </c>
      <c r="M1333" s="9">
        <f t="shared" si="124"/>
        <v>-4.6048942049707227E-3</v>
      </c>
      <c r="N1333" s="19">
        <f t="shared" si="125"/>
        <v>0.25282789766730457</v>
      </c>
    </row>
    <row r="1334" spans="1:14" x14ac:dyDescent="0.25">
      <c r="A1334" t="s">
        <v>809</v>
      </c>
      <c r="B1334" s="22">
        <f t="shared" si="120"/>
        <v>2018</v>
      </c>
      <c r="C1334">
        <v>1.25058</v>
      </c>
      <c r="D1334" s="2">
        <v>4.5948942049707231E-3</v>
      </c>
      <c r="E1334" s="10">
        <v>7.9593208262147552E-3</v>
      </c>
      <c r="F1334" s="10">
        <v>4.7919683681274527E-3</v>
      </c>
      <c r="G1334" s="10">
        <v>3.2976899844909813E-3</v>
      </c>
      <c r="H1334" s="10">
        <v>3.6745192503984114E-4</v>
      </c>
      <c r="I1334" s="10">
        <v>-1.3129352665828264E-3</v>
      </c>
      <c r="J1334" s="2">
        <f t="shared" si="121"/>
        <v>-1.0850875590237943E-3</v>
      </c>
      <c r="K1334" s="10">
        <f t="shared" si="122"/>
        <v>-8.1322266468358828E-3</v>
      </c>
      <c r="L1334" s="10">
        <f t="shared" si="123"/>
        <v>5.6799817639945176E-3</v>
      </c>
      <c r="M1334" s="9">
        <f t="shared" si="124"/>
        <v>8.1222266468358832E-3</v>
      </c>
      <c r="N1334" s="19">
        <f t="shared" si="125"/>
        <v>0.26095012431414044</v>
      </c>
    </row>
    <row r="1335" spans="1:14" x14ac:dyDescent="0.25">
      <c r="A1335" t="s">
        <v>810</v>
      </c>
      <c r="B1335" s="22">
        <f t="shared" si="120"/>
        <v>2018</v>
      </c>
      <c r="C1335">
        <v>1.24041</v>
      </c>
      <c r="D1335" s="2">
        <v>-8.1322266468358828E-3</v>
      </c>
      <c r="E1335" s="10">
        <v>4.5948942049707231E-3</v>
      </c>
      <c r="F1335" s="10">
        <v>7.9593208262147552E-3</v>
      </c>
      <c r="G1335" s="10">
        <v>4.7919683681274527E-3</v>
      </c>
      <c r="H1335" s="10">
        <v>3.2976899844909813E-3</v>
      </c>
      <c r="I1335" s="10">
        <v>3.6745192503984114E-4</v>
      </c>
      <c r="J1335" s="2">
        <f t="shared" si="121"/>
        <v>-6.2641808839051475E-4</v>
      </c>
      <c r="K1335" s="10">
        <f t="shared" si="122"/>
        <v>1.9348441241207048E-4</v>
      </c>
      <c r="L1335" s="10">
        <f t="shared" si="123"/>
        <v>-7.5058085584453682E-3</v>
      </c>
      <c r="M1335" s="9">
        <f t="shared" si="124"/>
        <v>1.8348441241207048E-4</v>
      </c>
      <c r="N1335" s="19">
        <f t="shared" si="125"/>
        <v>0.2611336087265525</v>
      </c>
    </row>
    <row r="1336" spans="1:14" x14ac:dyDescent="0.25">
      <c r="A1336" t="s">
        <v>811</v>
      </c>
      <c r="B1336" s="22">
        <f t="shared" si="120"/>
        <v>2018</v>
      </c>
      <c r="C1336">
        <v>1.24065</v>
      </c>
      <c r="D1336" s="2">
        <v>1.9348441241207048E-4</v>
      </c>
      <c r="E1336" s="10">
        <v>-8.1322266468358828E-3</v>
      </c>
      <c r="F1336" s="10">
        <v>4.5948942049707231E-3</v>
      </c>
      <c r="G1336" s="10">
        <v>7.9593208262147552E-3</v>
      </c>
      <c r="H1336" s="10">
        <v>4.7919683681274527E-3</v>
      </c>
      <c r="I1336" s="10">
        <v>3.2976899844909813E-3</v>
      </c>
      <c r="J1336" s="2">
        <f t="shared" si="121"/>
        <v>1.1086596651036056E-3</v>
      </c>
      <c r="K1336" s="10">
        <f t="shared" si="122"/>
        <v>-5.5777213557409722E-3</v>
      </c>
      <c r="L1336" s="10">
        <f t="shared" si="123"/>
        <v>-9.1517525269153507E-4</v>
      </c>
      <c r="M1336" s="9">
        <f t="shared" si="124"/>
        <v>-5.5877213557409718E-3</v>
      </c>
      <c r="N1336" s="19">
        <f t="shared" si="125"/>
        <v>0.25554588737081152</v>
      </c>
    </row>
    <row r="1337" spans="1:14" x14ac:dyDescent="0.25">
      <c r="A1337" t="s">
        <v>812</v>
      </c>
      <c r="B1337" s="22">
        <f t="shared" si="120"/>
        <v>2018</v>
      </c>
      <c r="C1337">
        <v>1.23373</v>
      </c>
      <c r="D1337" s="2">
        <v>-5.5777213557409722E-3</v>
      </c>
      <c r="E1337" s="10">
        <v>1.9348441241207048E-4</v>
      </c>
      <c r="F1337" s="10">
        <v>-8.1322266468358828E-3</v>
      </c>
      <c r="G1337" s="10">
        <v>4.5948942049707231E-3</v>
      </c>
      <c r="H1337" s="10">
        <v>7.9593208262147552E-3</v>
      </c>
      <c r="I1337" s="10">
        <v>4.7919683681274527E-3</v>
      </c>
      <c r="J1337" s="2">
        <f t="shared" si="121"/>
        <v>-2.6377568307321546E-5</v>
      </c>
      <c r="K1337" s="10">
        <f t="shared" si="122"/>
        <v>-4.4093926547946749E-3</v>
      </c>
      <c r="L1337" s="10">
        <f t="shared" si="123"/>
        <v>-5.5513437874336507E-3</v>
      </c>
      <c r="M1337" s="9">
        <f t="shared" si="124"/>
        <v>-4.4193926547946745E-3</v>
      </c>
      <c r="N1337" s="19">
        <f t="shared" si="125"/>
        <v>0.25112649471601683</v>
      </c>
    </row>
    <row r="1338" spans="1:14" x14ac:dyDescent="0.25">
      <c r="A1338" t="s">
        <v>813</v>
      </c>
      <c r="B1338" s="22">
        <f t="shared" si="120"/>
        <v>2018</v>
      </c>
      <c r="C1338">
        <v>1.2282900000000001</v>
      </c>
      <c r="D1338" s="2">
        <v>-4.4093926547946749E-3</v>
      </c>
      <c r="E1338" s="10">
        <v>-5.5777213557409722E-3</v>
      </c>
      <c r="F1338" s="10">
        <v>1.9348441241207048E-4</v>
      </c>
      <c r="G1338" s="10">
        <v>-8.1322266468358828E-3</v>
      </c>
      <c r="H1338" s="10">
        <v>4.5948942049707231E-3</v>
      </c>
      <c r="I1338" s="10">
        <v>7.9593208262147552E-3</v>
      </c>
      <c r="J1338" s="2">
        <f t="shared" si="121"/>
        <v>7.6040609280153657E-4</v>
      </c>
      <c r="K1338" s="10">
        <f t="shared" si="122"/>
        <v>3.8753063201686366E-3</v>
      </c>
      <c r="L1338" s="10">
        <f t="shared" si="123"/>
        <v>-5.1697987475962113E-3</v>
      </c>
      <c r="M1338" s="9">
        <f t="shared" si="124"/>
        <v>3.8653063201686366E-3</v>
      </c>
      <c r="N1338" s="19">
        <f t="shared" si="125"/>
        <v>0.25499180103618546</v>
      </c>
    </row>
    <row r="1339" spans="1:14" x14ac:dyDescent="0.25">
      <c r="A1339" t="s">
        <v>814</v>
      </c>
      <c r="B1339" s="22">
        <f t="shared" si="120"/>
        <v>2018</v>
      </c>
      <c r="C1339">
        <v>1.23305</v>
      </c>
      <c r="D1339" s="2">
        <v>3.8753063201686366E-3</v>
      </c>
      <c r="E1339" s="10">
        <v>-4.4093926547946749E-3</v>
      </c>
      <c r="F1339" s="10">
        <v>-5.5777213557409722E-3</v>
      </c>
      <c r="G1339" s="10">
        <v>1.9348441241207048E-4</v>
      </c>
      <c r="H1339" s="10">
        <v>-8.1322266468358828E-3</v>
      </c>
      <c r="I1339" s="10">
        <v>4.5948942049707231E-3</v>
      </c>
      <c r="J1339" s="2">
        <f t="shared" si="121"/>
        <v>6.0112881702294955E-4</v>
      </c>
      <c r="K1339" s="10">
        <f t="shared" si="122"/>
        <v>-2.9844694051335274E-3</v>
      </c>
      <c r="L1339" s="10">
        <f t="shared" si="123"/>
        <v>3.2741775031456871E-3</v>
      </c>
      <c r="M1339" s="9">
        <f t="shared" si="124"/>
        <v>2.9744694051335274E-3</v>
      </c>
      <c r="N1339" s="19">
        <f t="shared" si="125"/>
        <v>0.25796627044131898</v>
      </c>
    </row>
    <row r="1340" spans="1:14" x14ac:dyDescent="0.25">
      <c r="A1340" t="s">
        <v>815</v>
      </c>
      <c r="B1340" s="22">
        <f t="shared" si="120"/>
        <v>2018</v>
      </c>
      <c r="C1340">
        <v>1.2293700000000001</v>
      </c>
      <c r="D1340" s="2">
        <v>-2.9844694051335274E-3</v>
      </c>
      <c r="E1340" s="10">
        <v>3.8753063201686366E-3</v>
      </c>
      <c r="F1340" s="10">
        <v>-4.4093926547946749E-3</v>
      </c>
      <c r="G1340" s="10">
        <v>-5.5777213557409722E-3</v>
      </c>
      <c r="H1340" s="10">
        <v>1.9348441241207048E-4</v>
      </c>
      <c r="I1340" s="10">
        <v>-8.1322266468358828E-3</v>
      </c>
      <c r="J1340" s="2">
        <f t="shared" si="121"/>
        <v>-5.2831727319893433E-4</v>
      </c>
      <c r="K1340" s="10">
        <f t="shared" si="122"/>
        <v>1.8871454484816752E-3</v>
      </c>
      <c r="L1340" s="10">
        <f t="shared" si="123"/>
        <v>-2.4561521319345931E-3</v>
      </c>
      <c r="M1340" s="9">
        <f t="shared" si="124"/>
        <v>1.8771454484816752E-3</v>
      </c>
      <c r="N1340" s="19">
        <f t="shared" si="125"/>
        <v>0.25984341588980064</v>
      </c>
    </row>
    <row r="1341" spans="1:14" x14ac:dyDescent="0.25">
      <c r="A1341" t="s">
        <v>816</v>
      </c>
      <c r="B1341" s="22">
        <f t="shared" si="120"/>
        <v>2018</v>
      </c>
      <c r="C1341">
        <v>1.23169</v>
      </c>
      <c r="D1341" s="2">
        <v>1.8871454484816752E-3</v>
      </c>
      <c r="E1341" s="10">
        <v>-2.9844694051335274E-3</v>
      </c>
      <c r="F1341" s="10">
        <v>3.8753063201686366E-3</v>
      </c>
      <c r="G1341" s="10">
        <v>-4.4093926547946749E-3</v>
      </c>
      <c r="H1341" s="10">
        <v>-5.5777213557409722E-3</v>
      </c>
      <c r="I1341" s="10">
        <v>1.9348441241207048E-4</v>
      </c>
      <c r="J1341" s="2">
        <f t="shared" si="121"/>
        <v>4.0687022077707071E-4</v>
      </c>
      <c r="K1341" s="10">
        <f t="shared" si="122"/>
        <v>-6.8280167899390509E-3</v>
      </c>
      <c r="L1341" s="10">
        <f t="shared" si="123"/>
        <v>1.4802752277046044E-3</v>
      </c>
      <c r="M1341" s="9">
        <f t="shared" si="124"/>
        <v>6.8180167899390513E-3</v>
      </c>
      <c r="N1341" s="19">
        <f t="shared" si="125"/>
        <v>0.26666143267973969</v>
      </c>
    </row>
    <row r="1342" spans="1:14" x14ac:dyDescent="0.25">
      <c r="A1342" t="s">
        <v>817</v>
      </c>
      <c r="B1342" s="22">
        <f t="shared" si="120"/>
        <v>2018</v>
      </c>
      <c r="C1342">
        <v>1.2232799999999999</v>
      </c>
      <c r="D1342" s="2">
        <v>-6.8280167899390509E-3</v>
      </c>
      <c r="E1342" s="10">
        <v>1.8871454484816752E-3</v>
      </c>
      <c r="F1342" s="10">
        <v>-2.9844694051335274E-3</v>
      </c>
      <c r="G1342" s="10">
        <v>3.8753063201686366E-3</v>
      </c>
      <c r="H1342" s="10">
        <v>-4.4093926547946749E-3</v>
      </c>
      <c r="I1342" s="10">
        <v>-5.5777213557409722E-3</v>
      </c>
      <c r="J1342" s="2">
        <f t="shared" si="121"/>
        <v>-2.5727296247080489E-4</v>
      </c>
      <c r="K1342" s="10">
        <f t="shared" si="122"/>
        <v>-3.1799751487803229E-3</v>
      </c>
      <c r="L1342" s="10">
        <f t="shared" si="123"/>
        <v>-6.5707438274682462E-3</v>
      </c>
      <c r="M1342" s="9">
        <f t="shared" si="124"/>
        <v>-3.189975148780323E-3</v>
      </c>
      <c r="N1342" s="19">
        <f t="shared" si="125"/>
        <v>0.26347145753095935</v>
      </c>
    </row>
    <row r="1343" spans="1:14" x14ac:dyDescent="0.25">
      <c r="A1343" t="s">
        <v>818</v>
      </c>
      <c r="B1343" s="22">
        <f t="shared" si="120"/>
        <v>2018</v>
      </c>
      <c r="C1343">
        <v>1.21939</v>
      </c>
      <c r="D1343" s="2">
        <v>-3.1799751487803229E-3</v>
      </c>
      <c r="E1343" s="10">
        <v>-6.8280167899390509E-3</v>
      </c>
      <c r="F1343" s="10">
        <v>1.8871454484816752E-3</v>
      </c>
      <c r="G1343" s="10">
        <v>-2.9844694051335274E-3</v>
      </c>
      <c r="H1343" s="10">
        <v>3.8753063201686366E-3</v>
      </c>
      <c r="I1343" s="10">
        <v>-4.4093926547946749E-3</v>
      </c>
      <c r="J1343" s="2">
        <f t="shared" si="121"/>
        <v>9.3085782484935624E-4</v>
      </c>
      <c r="K1343" s="10">
        <f t="shared" si="122"/>
        <v>6.0030015007503934E-3</v>
      </c>
      <c r="L1343" s="10">
        <f t="shared" si="123"/>
        <v>-4.1108329736296795E-3</v>
      </c>
      <c r="M1343" s="9">
        <f t="shared" si="124"/>
        <v>5.9930015007503938E-3</v>
      </c>
      <c r="N1343" s="19">
        <f t="shared" si="125"/>
        <v>0.26946445903170974</v>
      </c>
    </row>
    <row r="1344" spans="1:14" x14ac:dyDescent="0.25">
      <c r="A1344" s="1">
        <v>43103</v>
      </c>
      <c r="B1344" s="22">
        <f t="shared" si="120"/>
        <v>2018</v>
      </c>
      <c r="C1344">
        <v>1.22671</v>
      </c>
      <c r="D1344" s="2">
        <v>6.0030015007503934E-3</v>
      </c>
      <c r="E1344" s="10">
        <v>-3.1799751487803229E-3</v>
      </c>
      <c r="F1344" s="10">
        <v>-6.8280167899390509E-3</v>
      </c>
      <c r="G1344" s="10">
        <v>1.8871454484816752E-3</v>
      </c>
      <c r="H1344" s="10">
        <v>-2.9844694051335274E-3</v>
      </c>
      <c r="I1344" s="10">
        <v>3.8753063201686366E-3</v>
      </c>
      <c r="J1344" s="2">
        <f t="shared" si="121"/>
        <v>4.335233554830029E-4</v>
      </c>
      <c r="K1344" s="10">
        <f t="shared" si="122"/>
        <v>4.1982212584881218E-3</v>
      </c>
      <c r="L1344" s="10">
        <f t="shared" si="123"/>
        <v>5.5694781452673902E-3</v>
      </c>
      <c r="M1344" s="9">
        <f t="shared" si="124"/>
        <v>-4.2082212584881214E-3</v>
      </c>
      <c r="N1344" s="19">
        <f t="shared" si="125"/>
        <v>0.2652562377732216</v>
      </c>
    </row>
    <row r="1345" spans="1:14" x14ac:dyDescent="0.25">
      <c r="A1345" s="1">
        <v>43134</v>
      </c>
      <c r="B1345" s="22">
        <f t="shared" si="120"/>
        <v>2018</v>
      </c>
      <c r="C1345">
        <v>1.23186</v>
      </c>
      <c r="D1345" s="2">
        <v>4.1982212584881218E-3</v>
      </c>
      <c r="E1345" s="10">
        <v>6.0030015007503934E-3</v>
      </c>
      <c r="F1345" s="10">
        <v>-3.1799751487803229E-3</v>
      </c>
      <c r="G1345" s="10">
        <v>-6.8280167899390509E-3</v>
      </c>
      <c r="H1345" s="10">
        <v>1.8871454484816752E-3</v>
      </c>
      <c r="I1345" s="10">
        <v>-2.9844694051335274E-3</v>
      </c>
      <c r="J1345" s="2">
        <f t="shared" si="121"/>
        <v>-8.1838417969177428E-4</v>
      </c>
      <c r="K1345" s="10">
        <f t="shared" si="122"/>
        <v>1.3800269511146102E-3</v>
      </c>
      <c r="L1345" s="10">
        <f t="shared" si="123"/>
        <v>5.0166054381798964E-3</v>
      </c>
      <c r="M1345" s="9">
        <f t="shared" si="124"/>
        <v>-1.3900269511146102E-3</v>
      </c>
      <c r="N1345" s="19">
        <f t="shared" si="125"/>
        <v>0.26386621082210698</v>
      </c>
    </row>
    <row r="1346" spans="1:14" x14ac:dyDescent="0.25">
      <c r="A1346" s="1">
        <v>43223</v>
      </c>
      <c r="B1346" s="22">
        <f t="shared" si="120"/>
        <v>2018</v>
      </c>
      <c r="C1346">
        <v>1.23356</v>
      </c>
      <c r="D1346" s="2">
        <v>1.3800269511146102E-3</v>
      </c>
      <c r="E1346" s="10">
        <v>4.1982212584881218E-3</v>
      </c>
      <c r="F1346" s="10">
        <v>6.0030015007503934E-3</v>
      </c>
      <c r="G1346" s="10">
        <v>-3.1799751487803229E-3</v>
      </c>
      <c r="H1346" s="10">
        <v>-6.8280167899390509E-3</v>
      </c>
      <c r="I1346" s="10">
        <v>1.8871454484816752E-3</v>
      </c>
      <c r="J1346" s="2">
        <f t="shared" si="121"/>
        <v>-5.7233999697699385E-4</v>
      </c>
      <c r="K1346" s="10">
        <f t="shared" si="122"/>
        <v>5.5287136418171734E-3</v>
      </c>
      <c r="L1346" s="10">
        <f t="shared" si="123"/>
        <v>1.952366948091604E-3</v>
      </c>
      <c r="M1346" s="9">
        <f t="shared" si="124"/>
        <v>-5.538713641817173E-3</v>
      </c>
      <c r="N1346" s="19">
        <f t="shared" si="125"/>
        <v>0.2583274971802898</v>
      </c>
    </row>
    <row r="1347" spans="1:14" x14ac:dyDescent="0.25">
      <c r="A1347" s="1">
        <v>43254</v>
      </c>
      <c r="B1347" s="22">
        <f t="shared" ref="B1347:B1410" si="126">YEAR(A1347)</f>
        <v>2018</v>
      </c>
      <c r="C1347">
        <v>1.24038</v>
      </c>
      <c r="D1347" s="2">
        <v>5.5287136418171734E-3</v>
      </c>
      <c r="E1347" s="10">
        <v>1.3800269511146102E-3</v>
      </c>
      <c r="F1347" s="10">
        <v>4.1982212584881218E-3</v>
      </c>
      <c r="G1347" s="10">
        <v>6.0030015007503934E-3</v>
      </c>
      <c r="H1347" s="10">
        <v>-3.1799751487803229E-3</v>
      </c>
      <c r="I1347" s="10">
        <v>-6.8280167899390509E-3</v>
      </c>
      <c r="J1347" s="2">
        <f t="shared" ref="J1347:J1410" si="127">$S$18*E1347</f>
        <v>-1.8813792137138281E-4</v>
      </c>
      <c r="K1347" s="10">
        <f t="shared" ref="K1347:K1410" si="128">D1348</f>
        <v>5.8046727615734817E-4</v>
      </c>
      <c r="L1347" s="10">
        <f t="shared" ref="L1347:L1410" si="129">D1347-J1347</f>
        <v>5.7168515631885559E-3</v>
      </c>
      <c r="M1347" s="9">
        <f t="shared" ref="M1347:M1410" si="130">IF(L1347&gt;-0.000522936657219983,-K1347-0.001%,IF(L1347&lt;-0.000522936657219982,K1347-0.001%,0))</f>
        <v>-5.9046727615734819E-4</v>
      </c>
      <c r="N1347" s="19">
        <f t="shared" si="125"/>
        <v>0.25773702990413244</v>
      </c>
    </row>
    <row r="1348" spans="1:14" x14ac:dyDescent="0.25">
      <c r="A1348" s="1">
        <v>43284</v>
      </c>
      <c r="B1348" s="22">
        <f t="shared" si="126"/>
        <v>2018</v>
      </c>
      <c r="C1348">
        <v>1.2411000000000001</v>
      </c>
      <c r="D1348" s="2">
        <v>5.8046727615734817E-4</v>
      </c>
      <c r="E1348" s="10">
        <v>5.5287136418171734E-3</v>
      </c>
      <c r="F1348" s="10">
        <v>1.3800269511146102E-3</v>
      </c>
      <c r="G1348" s="10">
        <v>4.1982212584881218E-3</v>
      </c>
      <c r="H1348" s="10">
        <v>6.0030015007503934E-3</v>
      </c>
      <c r="I1348" s="10">
        <v>-3.1799751487803229E-3</v>
      </c>
      <c r="J1348" s="2">
        <f t="shared" si="127"/>
        <v>-7.537249121033335E-4</v>
      </c>
      <c r="K1348" s="10">
        <f t="shared" si="128"/>
        <v>-8.1057126742407615E-3</v>
      </c>
      <c r="L1348" s="10">
        <f t="shared" si="129"/>
        <v>1.3341921882606817E-3</v>
      </c>
      <c r="M1348" s="9">
        <f t="shared" si="130"/>
        <v>8.0957126742407619E-3</v>
      </c>
      <c r="N1348" s="19">
        <f t="shared" ref="N1348:N1411" si="131">M1348+N1347</f>
        <v>0.26583274257837319</v>
      </c>
    </row>
    <row r="1349" spans="1:14" x14ac:dyDescent="0.25">
      <c r="A1349" s="1">
        <v>43315</v>
      </c>
      <c r="B1349" s="22">
        <f t="shared" si="126"/>
        <v>2018</v>
      </c>
      <c r="C1349">
        <v>1.2310399999999999</v>
      </c>
      <c r="D1349" s="2">
        <v>-8.1057126742407615E-3</v>
      </c>
      <c r="E1349" s="10">
        <v>5.8046727615734817E-4</v>
      </c>
      <c r="F1349" s="10">
        <v>5.5287136418171734E-3</v>
      </c>
      <c r="G1349" s="10">
        <v>1.3800269511146102E-3</v>
      </c>
      <c r="H1349" s="10">
        <v>4.1982212584881218E-3</v>
      </c>
      <c r="I1349" s="10">
        <v>6.0030015007503934E-3</v>
      </c>
      <c r="J1349" s="2">
        <f t="shared" si="127"/>
        <v>-7.9134618836355103E-5</v>
      </c>
      <c r="K1349" s="10">
        <f t="shared" si="128"/>
        <v>-5.1176241226924546E-4</v>
      </c>
      <c r="L1349" s="10">
        <f t="shared" si="129"/>
        <v>-8.0265780554044062E-3</v>
      </c>
      <c r="M1349" s="9">
        <f t="shared" si="130"/>
        <v>-5.2176241226924549E-4</v>
      </c>
      <c r="N1349" s="19">
        <f t="shared" si="131"/>
        <v>0.26531098016610394</v>
      </c>
    </row>
    <row r="1350" spans="1:14" x14ac:dyDescent="0.25">
      <c r="A1350" s="1">
        <v>43346</v>
      </c>
      <c r="B1350" s="22">
        <f t="shared" si="126"/>
        <v>2018</v>
      </c>
      <c r="C1350">
        <v>1.23041</v>
      </c>
      <c r="D1350" s="2">
        <v>-5.1176241226924546E-4</v>
      </c>
      <c r="E1350" s="10">
        <v>-8.1057126742407615E-3</v>
      </c>
      <c r="F1350" s="10">
        <v>5.8046727615734817E-4</v>
      </c>
      <c r="G1350" s="10">
        <v>5.5287136418171734E-3</v>
      </c>
      <c r="H1350" s="10">
        <v>1.3800269511146102E-3</v>
      </c>
      <c r="I1350" s="10">
        <v>4.1982212584881218E-3</v>
      </c>
      <c r="J1350" s="2">
        <f t="shared" si="127"/>
        <v>1.1050450373694769E-3</v>
      </c>
      <c r="K1350" s="10">
        <f t="shared" si="128"/>
        <v>2.421956908672751E-3</v>
      </c>
      <c r="L1350" s="10">
        <f t="shared" si="129"/>
        <v>-1.6168074496387224E-3</v>
      </c>
      <c r="M1350" s="9">
        <f t="shared" si="130"/>
        <v>2.411956908672751E-3</v>
      </c>
      <c r="N1350" s="19">
        <f t="shared" si="131"/>
        <v>0.26772293707477668</v>
      </c>
    </row>
    <row r="1351" spans="1:14" x14ac:dyDescent="0.25">
      <c r="A1351" s="1">
        <v>43407.958333333336</v>
      </c>
      <c r="B1351" s="22">
        <f t="shared" si="126"/>
        <v>2018</v>
      </c>
      <c r="C1351">
        <v>1.23339</v>
      </c>
      <c r="D1351" s="2">
        <v>2.421956908672751E-3</v>
      </c>
      <c r="E1351" s="10">
        <v>-5.1176241226924546E-4</v>
      </c>
      <c r="F1351" s="10">
        <v>-8.1057126742407615E-3</v>
      </c>
      <c r="G1351" s="10">
        <v>5.8046727615734817E-4</v>
      </c>
      <c r="H1351" s="10">
        <v>5.5287136418171734E-3</v>
      </c>
      <c r="I1351" s="10">
        <v>1.3800269511146102E-3</v>
      </c>
      <c r="J1351" s="2">
        <f t="shared" si="127"/>
        <v>6.9768142138511288E-5</v>
      </c>
      <c r="K1351" s="10">
        <f t="shared" si="128"/>
        <v>4.4997932527424123E-3</v>
      </c>
      <c r="L1351" s="10">
        <f t="shared" si="129"/>
        <v>2.3521887665342396E-3</v>
      </c>
      <c r="M1351" s="9">
        <f t="shared" si="130"/>
        <v>-4.5097932527424119E-3</v>
      </c>
      <c r="N1351" s="19">
        <f t="shared" si="131"/>
        <v>0.26321314382203426</v>
      </c>
    </row>
    <row r="1352" spans="1:14" x14ac:dyDescent="0.25">
      <c r="A1352" s="1">
        <v>43437.958333333336</v>
      </c>
      <c r="B1352" s="22">
        <f t="shared" si="126"/>
        <v>2018</v>
      </c>
      <c r="C1352">
        <v>1.2389399999999999</v>
      </c>
      <c r="D1352" s="2">
        <v>4.4997932527424123E-3</v>
      </c>
      <c r="E1352" s="10">
        <v>2.421956908672751E-3</v>
      </c>
      <c r="F1352" s="10">
        <v>-5.1176241226924546E-4</v>
      </c>
      <c r="G1352" s="10">
        <v>-8.1057126742407615E-3</v>
      </c>
      <c r="H1352" s="10">
        <v>5.8046727615734817E-4</v>
      </c>
      <c r="I1352" s="10">
        <v>5.5287136418171734E-3</v>
      </c>
      <c r="J1352" s="2">
        <f t="shared" si="127"/>
        <v>-3.3018336205733209E-4</v>
      </c>
      <c r="K1352" s="10">
        <f t="shared" si="128"/>
        <v>-1.783782911198184E-3</v>
      </c>
      <c r="L1352" s="10">
        <f t="shared" si="129"/>
        <v>4.8299766147997447E-3</v>
      </c>
      <c r="M1352" s="9">
        <f t="shared" si="130"/>
        <v>1.773782911198184E-3</v>
      </c>
      <c r="N1352" s="19">
        <f t="shared" si="131"/>
        <v>0.26498692673323243</v>
      </c>
    </row>
    <row r="1353" spans="1:14" x14ac:dyDescent="0.25">
      <c r="A1353" t="s">
        <v>819</v>
      </c>
      <c r="B1353" s="22">
        <f t="shared" si="126"/>
        <v>2018</v>
      </c>
      <c r="C1353">
        <v>1.2367300000000001</v>
      </c>
      <c r="D1353" s="2">
        <v>-1.783782911198184E-3</v>
      </c>
      <c r="E1353" s="10">
        <v>4.4997932527424123E-3</v>
      </c>
      <c r="F1353" s="10">
        <v>2.421956908672751E-3</v>
      </c>
      <c r="G1353" s="10">
        <v>-5.1176241226924546E-4</v>
      </c>
      <c r="H1353" s="10">
        <v>-8.1057126742407615E-3</v>
      </c>
      <c r="I1353" s="10">
        <v>5.8046727615734817E-4</v>
      </c>
      <c r="J1353" s="2">
        <f t="shared" si="127"/>
        <v>-6.1345305502053416E-4</v>
      </c>
      <c r="K1353" s="10">
        <f t="shared" si="128"/>
        <v>-5.0940787399029741E-3</v>
      </c>
      <c r="L1353" s="10">
        <f t="shared" si="129"/>
        <v>-1.1703298561776499E-3</v>
      </c>
      <c r="M1353" s="9">
        <f t="shared" si="130"/>
        <v>-5.1040787399029737E-3</v>
      </c>
      <c r="N1353" s="19">
        <f t="shared" si="131"/>
        <v>0.25988284799332945</v>
      </c>
    </row>
    <row r="1354" spans="1:14" x14ac:dyDescent="0.25">
      <c r="A1354" t="s">
        <v>820</v>
      </c>
      <c r="B1354" s="22">
        <f t="shared" si="126"/>
        <v>2018</v>
      </c>
      <c r="C1354">
        <v>1.2304299999999999</v>
      </c>
      <c r="D1354" s="2">
        <v>-5.0940787399029741E-3</v>
      </c>
      <c r="E1354" s="10">
        <v>-1.783782911198184E-3</v>
      </c>
      <c r="F1354" s="10">
        <v>4.4997932527424123E-3</v>
      </c>
      <c r="G1354" s="10">
        <v>2.421956908672751E-3</v>
      </c>
      <c r="H1354" s="10">
        <v>-5.1176241226924546E-4</v>
      </c>
      <c r="I1354" s="10">
        <v>-8.1057126742407615E-3</v>
      </c>
      <c r="J1354" s="2">
        <f t="shared" si="127"/>
        <v>2.4318163411197699E-4</v>
      </c>
      <c r="K1354" s="10">
        <f t="shared" si="128"/>
        <v>-1.2515949708636898E-3</v>
      </c>
      <c r="L1354" s="10">
        <f t="shared" si="129"/>
        <v>-5.3372603740149509E-3</v>
      </c>
      <c r="M1354" s="9">
        <f t="shared" si="130"/>
        <v>-1.2615949708636898E-3</v>
      </c>
      <c r="N1354" s="19">
        <f t="shared" si="131"/>
        <v>0.25862125302246575</v>
      </c>
    </row>
    <row r="1355" spans="1:14" x14ac:dyDescent="0.25">
      <c r="A1355" t="s">
        <v>821</v>
      </c>
      <c r="B1355" s="22">
        <f t="shared" si="126"/>
        <v>2018</v>
      </c>
      <c r="C1355">
        <v>1.22889</v>
      </c>
      <c r="D1355" s="2">
        <v>-1.2515949708636898E-3</v>
      </c>
      <c r="E1355" s="10">
        <v>-5.0940787399029741E-3</v>
      </c>
      <c r="F1355" s="10">
        <v>-1.783782911198184E-3</v>
      </c>
      <c r="G1355" s="10">
        <v>4.4997932527424123E-3</v>
      </c>
      <c r="H1355" s="10">
        <v>2.421956908672751E-3</v>
      </c>
      <c r="I1355" s="10">
        <v>-5.1176241226924546E-4</v>
      </c>
      <c r="J1355" s="2">
        <f t="shared" si="127"/>
        <v>6.9447149901922828E-4</v>
      </c>
      <c r="K1355" s="10">
        <f t="shared" si="128"/>
        <v>3.7350779972169512E-3</v>
      </c>
      <c r="L1355" s="10">
        <f t="shared" si="129"/>
        <v>-1.9460664698829179E-3</v>
      </c>
      <c r="M1355" s="9">
        <f t="shared" si="130"/>
        <v>3.7250779972169512E-3</v>
      </c>
      <c r="N1355" s="19">
        <f t="shared" si="131"/>
        <v>0.26234633101968269</v>
      </c>
    </row>
    <row r="1356" spans="1:14" x14ac:dyDescent="0.25">
      <c r="A1356" t="s">
        <v>822</v>
      </c>
      <c r="B1356" s="22">
        <f t="shared" si="126"/>
        <v>2018</v>
      </c>
      <c r="C1356">
        <v>1.2334799999999999</v>
      </c>
      <c r="D1356" s="2">
        <v>3.7350779972169512E-3</v>
      </c>
      <c r="E1356" s="10">
        <v>-1.2515949708636898E-3</v>
      </c>
      <c r="F1356" s="10">
        <v>-5.0940787399029741E-3</v>
      </c>
      <c r="G1356" s="10">
        <v>-1.783782911198184E-3</v>
      </c>
      <c r="H1356" s="10">
        <v>4.4997932527424123E-3</v>
      </c>
      <c r="I1356" s="10">
        <v>2.421956908672751E-3</v>
      </c>
      <c r="J1356" s="2">
        <f t="shared" si="127"/>
        <v>1.706288967958099E-4</v>
      </c>
      <c r="K1356" s="10">
        <f t="shared" si="128"/>
        <v>-7.5801796543113475E-3</v>
      </c>
      <c r="L1356" s="10">
        <f t="shared" si="129"/>
        <v>3.5644491004211414E-3</v>
      </c>
      <c r="M1356" s="9">
        <f t="shared" si="130"/>
        <v>7.570179654311348E-3</v>
      </c>
      <c r="N1356" s="19">
        <f t="shared" si="131"/>
        <v>0.26991651067399403</v>
      </c>
    </row>
    <row r="1357" spans="1:14" x14ac:dyDescent="0.25">
      <c r="A1357" t="s">
        <v>823</v>
      </c>
      <c r="B1357" s="22">
        <f t="shared" si="126"/>
        <v>2018</v>
      </c>
      <c r="C1357">
        <v>1.2241299999999999</v>
      </c>
      <c r="D1357" s="2">
        <v>-7.5801796543113475E-3</v>
      </c>
      <c r="E1357" s="10">
        <v>3.7350779972169512E-3</v>
      </c>
      <c r="F1357" s="10">
        <v>-1.2515949708636898E-3</v>
      </c>
      <c r="G1357" s="10">
        <v>-5.0940787399029741E-3</v>
      </c>
      <c r="H1357" s="10">
        <v>-1.783782911198184E-3</v>
      </c>
      <c r="I1357" s="10">
        <v>4.4997932527424123E-3</v>
      </c>
      <c r="J1357" s="2">
        <f t="shared" si="127"/>
        <v>-5.0920006307762701E-4</v>
      </c>
      <c r="K1357" s="10">
        <f t="shared" si="128"/>
        <v>7.883149665476763E-3</v>
      </c>
      <c r="L1357" s="10">
        <f t="shared" si="129"/>
        <v>-7.0709795912337206E-3</v>
      </c>
      <c r="M1357" s="9">
        <f t="shared" si="130"/>
        <v>7.8731496654767634E-3</v>
      </c>
      <c r="N1357" s="19">
        <f t="shared" si="131"/>
        <v>0.27778966033947078</v>
      </c>
    </row>
    <row r="1358" spans="1:14" x14ac:dyDescent="0.25">
      <c r="A1358" t="s">
        <v>824</v>
      </c>
      <c r="B1358" s="22">
        <f t="shared" si="126"/>
        <v>2018</v>
      </c>
      <c r="C1358">
        <v>1.2337800000000001</v>
      </c>
      <c r="D1358" s="2">
        <v>7.883149665476763E-3</v>
      </c>
      <c r="E1358" s="10">
        <v>-7.5801796543113475E-3</v>
      </c>
      <c r="F1358" s="10">
        <v>3.7350779972169512E-3</v>
      </c>
      <c r="G1358" s="10">
        <v>-1.2515949708636898E-3</v>
      </c>
      <c r="H1358" s="10">
        <v>-5.0940787399029741E-3</v>
      </c>
      <c r="I1358" s="10">
        <v>-1.783782911198184E-3</v>
      </c>
      <c r="J1358" s="2">
        <f t="shared" si="127"/>
        <v>1.0333995597926159E-3</v>
      </c>
      <c r="K1358" s="10">
        <f t="shared" si="128"/>
        <v>-2.9259673523643892E-3</v>
      </c>
      <c r="L1358" s="10">
        <f t="shared" si="129"/>
        <v>6.8497501056841471E-3</v>
      </c>
      <c r="M1358" s="9">
        <f t="shared" si="130"/>
        <v>2.9159673523643892E-3</v>
      </c>
      <c r="N1358" s="19">
        <f t="shared" si="131"/>
        <v>0.28070562769183516</v>
      </c>
    </row>
    <row r="1359" spans="1:14" x14ac:dyDescent="0.25">
      <c r="A1359" t="s">
        <v>825</v>
      </c>
      <c r="B1359" s="22">
        <f t="shared" si="126"/>
        <v>2018</v>
      </c>
      <c r="C1359">
        <v>1.23017</v>
      </c>
      <c r="D1359" s="2">
        <v>-2.9259673523643892E-3</v>
      </c>
      <c r="E1359" s="10">
        <v>7.883149665476763E-3</v>
      </c>
      <c r="F1359" s="10">
        <v>-7.5801796543113475E-3</v>
      </c>
      <c r="G1359" s="10">
        <v>3.7350779972169512E-3</v>
      </c>
      <c r="H1359" s="10">
        <v>-1.2515949708636898E-3</v>
      </c>
      <c r="I1359" s="10">
        <v>-5.0940787399029741E-3</v>
      </c>
      <c r="J1359" s="2">
        <f t="shared" si="127"/>
        <v>-1.0747032083137469E-3</v>
      </c>
      <c r="K1359" s="10">
        <f t="shared" si="128"/>
        <v>4.105123682092815E-3</v>
      </c>
      <c r="L1359" s="10">
        <f t="shared" si="129"/>
        <v>-1.8512641440506423E-3</v>
      </c>
      <c r="M1359" s="9">
        <f t="shared" si="130"/>
        <v>4.0951236820928154E-3</v>
      </c>
      <c r="N1359" s="19">
        <f t="shared" si="131"/>
        <v>0.28480075137392796</v>
      </c>
    </row>
    <row r="1360" spans="1:14" x14ac:dyDescent="0.25">
      <c r="A1360" t="s">
        <v>826</v>
      </c>
      <c r="B1360" s="22">
        <f t="shared" si="126"/>
        <v>2018</v>
      </c>
      <c r="C1360">
        <v>1.23522</v>
      </c>
      <c r="D1360" s="2">
        <v>4.105123682092815E-3</v>
      </c>
      <c r="E1360" s="10">
        <v>-2.9259673523643892E-3</v>
      </c>
      <c r="F1360" s="10">
        <v>7.883149665476763E-3</v>
      </c>
      <c r="G1360" s="10">
        <v>-7.5801796543113475E-3</v>
      </c>
      <c r="H1360" s="10">
        <v>3.7350779972169512E-3</v>
      </c>
      <c r="I1360" s="10">
        <v>-1.2515949708636898E-3</v>
      </c>
      <c r="J1360" s="2">
        <f t="shared" si="127"/>
        <v>3.988946847956502E-4</v>
      </c>
      <c r="K1360" s="10">
        <f t="shared" si="128"/>
        <v>7.3994915885429169E-3</v>
      </c>
      <c r="L1360" s="10">
        <f t="shared" si="129"/>
        <v>3.7062289972971648E-3</v>
      </c>
      <c r="M1360" s="9">
        <f t="shared" si="130"/>
        <v>-7.4094915885429165E-3</v>
      </c>
      <c r="N1360" s="19">
        <f t="shared" si="131"/>
        <v>0.27739125978538504</v>
      </c>
    </row>
    <row r="1361" spans="1:14" x14ac:dyDescent="0.25">
      <c r="A1361" t="s">
        <v>827</v>
      </c>
      <c r="B1361" s="22">
        <f t="shared" si="126"/>
        <v>2018</v>
      </c>
      <c r="C1361">
        <v>1.2443599999999999</v>
      </c>
      <c r="D1361" s="2">
        <v>7.3994915885429169E-3</v>
      </c>
      <c r="E1361" s="10">
        <v>4.105123682092815E-3</v>
      </c>
      <c r="F1361" s="10">
        <v>-2.9259673523643892E-3</v>
      </c>
      <c r="G1361" s="10">
        <v>7.883149665476763E-3</v>
      </c>
      <c r="H1361" s="10">
        <v>-7.5801796543113475E-3</v>
      </c>
      <c r="I1361" s="10">
        <v>3.7350779972169512E-3</v>
      </c>
      <c r="J1361" s="2">
        <f t="shared" si="127"/>
        <v>-5.596480821607071E-4</v>
      </c>
      <c r="K1361" s="10">
        <f t="shared" si="128"/>
        <v>-3.3270114757785185E-3</v>
      </c>
      <c r="L1361" s="10">
        <f t="shared" si="129"/>
        <v>7.9591396707036233E-3</v>
      </c>
      <c r="M1361" s="9">
        <f t="shared" si="130"/>
        <v>3.3170114757785185E-3</v>
      </c>
      <c r="N1361" s="19">
        <f t="shared" si="131"/>
        <v>0.28070827126116354</v>
      </c>
    </row>
    <row r="1362" spans="1:14" x14ac:dyDescent="0.25">
      <c r="A1362" t="s">
        <v>828</v>
      </c>
      <c r="B1362" s="22">
        <f t="shared" si="126"/>
        <v>2018</v>
      </c>
      <c r="C1362">
        <v>1.2402200000000001</v>
      </c>
      <c r="D1362" s="2">
        <v>-3.3270114757785185E-3</v>
      </c>
      <c r="E1362" s="10">
        <v>7.3994915885429169E-3</v>
      </c>
      <c r="F1362" s="10">
        <v>4.105123682092815E-3</v>
      </c>
      <c r="G1362" s="10">
        <v>-2.9259673523643892E-3</v>
      </c>
      <c r="H1362" s="10">
        <v>7.883149665476763E-3</v>
      </c>
      <c r="I1362" s="10">
        <v>-7.5801796543113475E-3</v>
      </c>
      <c r="J1362" s="2">
        <f t="shared" si="127"/>
        <v>-1.008766506733158E-3</v>
      </c>
      <c r="K1362" s="10">
        <f t="shared" si="128"/>
        <v>-7.5551111899502255E-3</v>
      </c>
      <c r="L1362" s="10">
        <f t="shared" si="129"/>
        <v>-2.3182449690453606E-3</v>
      </c>
      <c r="M1362" s="9">
        <f t="shared" si="130"/>
        <v>-7.5651111899502251E-3</v>
      </c>
      <c r="N1362" s="19">
        <f t="shared" si="131"/>
        <v>0.27314316007121331</v>
      </c>
    </row>
    <row r="1363" spans="1:14" x14ac:dyDescent="0.25">
      <c r="A1363" t="s">
        <v>829</v>
      </c>
      <c r="B1363" s="22">
        <f t="shared" si="126"/>
        <v>2018</v>
      </c>
      <c r="C1363">
        <v>1.23085</v>
      </c>
      <c r="D1363" s="2">
        <v>-7.5551111899502255E-3</v>
      </c>
      <c r="E1363" s="10">
        <v>-3.3270114757785185E-3</v>
      </c>
      <c r="F1363" s="10">
        <v>7.3994915885429169E-3</v>
      </c>
      <c r="G1363" s="10">
        <v>4.105123682092815E-3</v>
      </c>
      <c r="H1363" s="10">
        <v>-2.9259673523643892E-3</v>
      </c>
      <c r="I1363" s="10">
        <v>7.883149665476763E-3</v>
      </c>
      <c r="J1363" s="2">
        <f t="shared" si="127"/>
        <v>4.5356869510856652E-4</v>
      </c>
      <c r="K1363" s="10">
        <f t="shared" si="128"/>
        <v>-6.7433074704481566E-4</v>
      </c>
      <c r="L1363" s="10">
        <f t="shared" si="129"/>
        <v>-8.0086798850587913E-3</v>
      </c>
      <c r="M1363" s="9">
        <f t="shared" si="130"/>
        <v>-6.8433074704481569E-4</v>
      </c>
      <c r="N1363" s="19">
        <f t="shared" si="131"/>
        <v>0.27245882932416848</v>
      </c>
    </row>
    <row r="1364" spans="1:14" x14ac:dyDescent="0.25">
      <c r="A1364" t="s">
        <v>830</v>
      </c>
      <c r="B1364" s="22">
        <f t="shared" si="126"/>
        <v>2018</v>
      </c>
      <c r="C1364">
        <v>1.2300199999999999</v>
      </c>
      <c r="D1364" s="2">
        <v>-6.7433074704481566E-4</v>
      </c>
      <c r="E1364" s="10">
        <v>-7.5551111899502255E-3</v>
      </c>
      <c r="F1364" s="10">
        <v>-3.3270114757785185E-3</v>
      </c>
      <c r="G1364" s="10">
        <v>7.3994915885429169E-3</v>
      </c>
      <c r="H1364" s="10">
        <v>4.105123682092815E-3</v>
      </c>
      <c r="I1364" s="10">
        <v>-2.9259673523643892E-3</v>
      </c>
      <c r="J1364" s="2">
        <f t="shared" si="127"/>
        <v>1.0299819969884513E-3</v>
      </c>
      <c r="K1364" s="10">
        <f t="shared" si="128"/>
        <v>1.6097299230908302E-3</v>
      </c>
      <c r="L1364" s="10">
        <f t="shared" si="129"/>
        <v>-1.704312744033267E-3</v>
      </c>
      <c r="M1364" s="9">
        <f t="shared" si="130"/>
        <v>1.5997299230908302E-3</v>
      </c>
      <c r="N1364" s="19">
        <f t="shared" si="131"/>
        <v>0.2740585592472593</v>
      </c>
    </row>
    <row r="1365" spans="1:14" x14ac:dyDescent="0.25">
      <c r="A1365" t="s">
        <v>831</v>
      </c>
      <c r="B1365" s="22">
        <f t="shared" si="126"/>
        <v>2018</v>
      </c>
      <c r="C1365">
        <v>1.232</v>
      </c>
      <c r="D1365" s="2">
        <v>1.6097299230908302E-3</v>
      </c>
      <c r="E1365" s="10">
        <v>-6.7433074704481566E-4</v>
      </c>
      <c r="F1365" s="10">
        <v>-7.5551111899502255E-3</v>
      </c>
      <c r="G1365" s="10">
        <v>-3.3270114757785185E-3</v>
      </c>
      <c r="H1365" s="10">
        <v>7.3994915885429169E-3</v>
      </c>
      <c r="I1365" s="10">
        <v>4.105123682092815E-3</v>
      </c>
      <c r="J1365" s="2">
        <f t="shared" si="127"/>
        <v>9.1930947408930085E-5</v>
      </c>
      <c r="K1365" s="10">
        <f t="shared" si="128"/>
        <v>-1.542207792207817E-3</v>
      </c>
      <c r="L1365" s="10">
        <f t="shared" si="129"/>
        <v>1.5177989756819002E-3</v>
      </c>
      <c r="M1365" s="9">
        <f t="shared" si="130"/>
        <v>1.532207792207817E-3</v>
      </c>
      <c r="N1365" s="19">
        <f t="shared" si="131"/>
        <v>0.27559076703946711</v>
      </c>
    </row>
    <row r="1366" spans="1:14" x14ac:dyDescent="0.25">
      <c r="A1366" s="1">
        <v>43104.958333333336</v>
      </c>
      <c r="B1366" s="22">
        <f t="shared" si="126"/>
        <v>2018</v>
      </c>
      <c r="C1366">
        <v>1.2301</v>
      </c>
      <c r="D1366" s="2">
        <v>-1.542207792207817E-3</v>
      </c>
      <c r="E1366" s="10">
        <v>1.6097299230908302E-3</v>
      </c>
      <c r="F1366" s="10">
        <v>-6.7433074704481566E-4</v>
      </c>
      <c r="G1366" s="10">
        <v>-7.5551111899502255E-3</v>
      </c>
      <c r="H1366" s="10">
        <v>-3.3270114757785185E-3</v>
      </c>
      <c r="I1366" s="10">
        <v>7.3994915885429169E-3</v>
      </c>
      <c r="J1366" s="2">
        <f t="shared" si="127"/>
        <v>-2.1945313564711183E-4</v>
      </c>
      <c r="K1366" s="10">
        <f t="shared" si="128"/>
        <v>-2.4794732135599018E-3</v>
      </c>
      <c r="L1366" s="10">
        <f t="shared" si="129"/>
        <v>-1.3227546565607051E-3</v>
      </c>
      <c r="M1366" s="9">
        <f t="shared" si="130"/>
        <v>-2.4894732135599018E-3</v>
      </c>
      <c r="N1366" s="19">
        <f t="shared" si="131"/>
        <v>0.2731012938259072</v>
      </c>
    </row>
    <row r="1367" spans="1:14" x14ac:dyDescent="0.25">
      <c r="A1367" s="1">
        <v>43135.958333333336</v>
      </c>
      <c r="B1367" s="22">
        <f t="shared" si="126"/>
        <v>2018</v>
      </c>
      <c r="C1367">
        <v>1.22705</v>
      </c>
      <c r="D1367" s="2">
        <v>-2.4794732135599018E-3</v>
      </c>
      <c r="E1367" s="10">
        <v>-1.542207792207817E-3</v>
      </c>
      <c r="F1367" s="10">
        <v>1.6097299230908302E-3</v>
      </c>
      <c r="G1367" s="10">
        <v>-6.7433074704481566E-4</v>
      </c>
      <c r="H1367" s="10">
        <v>-7.5551111899502255E-3</v>
      </c>
      <c r="I1367" s="10">
        <v>-3.3270114757785185E-3</v>
      </c>
      <c r="J1367" s="2">
        <f t="shared" si="127"/>
        <v>2.1024789995179711E-4</v>
      </c>
      <c r="K1367" s="10">
        <f t="shared" si="128"/>
        <v>5.7862352797366512E-4</v>
      </c>
      <c r="L1367" s="10">
        <f t="shared" si="129"/>
        <v>-2.6897211135116991E-3</v>
      </c>
      <c r="M1367" s="9">
        <f t="shared" si="130"/>
        <v>5.6862352797366509E-4</v>
      </c>
      <c r="N1367" s="19">
        <f t="shared" si="131"/>
        <v>0.27366991735388085</v>
      </c>
    </row>
    <row r="1368" spans="1:14" x14ac:dyDescent="0.25">
      <c r="A1368" s="1">
        <v>43163.958333333336</v>
      </c>
      <c r="B1368" s="22">
        <f t="shared" si="126"/>
        <v>2018</v>
      </c>
      <c r="C1368">
        <v>1.22776</v>
      </c>
      <c r="D1368" s="2">
        <v>5.7862352797366512E-4</v>
      </c>
      <c r="E1368" s="10">
        <v>-2.4794732135599018E-3</v>
      </c>
      <c r="F1368" s="10">
        <v>-1.542207792207817E-3</v>
      </c>
      <c r="G1368" s="10">
        <v>1.6097299230908302E-3</v>
      </c>
      <c r="H1368" s="10">
        <v>-6.7433074704481566E-4</v>
      </c>
      <c r="I1368" s="10">
        <v>-7.5551111899502255E-3</v>
      </c>
      <c r="J1368" s="2">
        <f t="shared" si="127"/>
        <v>3.3802451185349468E-4</v>
      </c>
      <c r="K1368" s="10">
        <f t="shared" si="128"/>
        <v>-3.0869225255749644E-3</v>
      </c>
      <c r="L1368" s="10">
        <f t="shared" si="129"/>
        <v>2.4059901612017044E-4</v>
      </c>
      <c r="M1368" s="9">
        <f t="shared" si="130"/>
        <v>3.0769225255749644E-3</v>
      </c>
      <c r="N1368" s="19">
        <f t="shared" si="131"/>
        <v>0.27674683987945581</v>
      </c>
    </row>
    <row r="1369" spans="1:14" x14ac:dyDescent="0.25">
      <c r="A1369" s="1">
        <v>43194.958333333336</v>
      </c>
      <c r="B1369" s="22">
        <f t="shared" si="126"/>
        <v>2018</v>
      </c>
      <c r="C1369">
        <v>1.22397</v>
      </c>
      <c r="D1369" s="2">
        <v>-3.0869225255749644E-3</v>
      </c>
      <c r="E1369" s="10">
        <v>5.7862352797366512E-4</v>
      </c>
      <c r="F1369" s="10">
        <v>-2.4794732135599018E-3</v>
      </c>
      <c r="G1369" s="10">
        <v>-1.542207792207817E-3</v>
      </c>
      <c r="H1369" s="10">
        <v>1.6097299230908302E-3</v>
      </c>
      <c r="I1369" s="10">
        <v>-6.7433074704481566E-4</v>
      </c>
      <c r="J1369" s="2">
        <f t="shared" si="127"/>
        <v>-7.8883262186740224E-5</v>
      </c>
      <c r="K1369" s="10">
        <f t="shared" si="128"/>
        <v>3.2272032811260232E-3</v>
      </c>
      <c r="L1369" s="10">
        <f t="shared" si="129"/>
        <v>-3.0080392633882241E-3</v>
      </c>
      <c r="M1369" s="9">
        <f t="shared" si="130"/>
        <v>3.2172032811260231E-3</v>
      </c>
      <c r="N1369" s="19">
        <f t="shared" si="131"/>
        <v>0.27996404316058182</v>
      </c>
    </row>
    <row r="1370" spans="1:14" x14ac:dyDescent="0.25">
      <c r="A1370" s="1">
        <v>43224.958333333336</v>
      </c>
      <c r="B1370" s="22">
        <f t="shared" si="126"/>
        <v>2018</v>
      </c>
      <c r="C1370">
        <v>1.2279199999999999</v>
      </c>
      <c r="D1370" s="2">
        <v>3.2272032811260232E-3</v>
      </c>
      <c r="E1370" s="10">
        <v>-3.0869225255749644E-3</v>
      </c>
      <c r="F1370" s="10">
        <v>5.7862352797366512E-4</v>
      </c>
      <c r="G1370" s="10">
        <v>-2.4794732135599018E-3</v>
      </c>
      <c r="H1370" s="10">
        <v>-1.542207792207817E-3</v>
      </c>
      <c r="I1370" s="10">
        <v>1.6097299230908302E-3</v>
      </c>
      <c r="J1370" s="2">
        <f t="shared" si="127"/>
        <v>4.2083756909754792E-4</v>
      </c>
      <c r="K1370" s="10">
        <f t="shared" si="128"/>
        <v>3.3552674441332808E-3</v>
      </c>
      <c r="L1370" s="10">
        <f t="shared" si="129"/>
        <v>2.8063657120284751E-3</v>
      </c>
      <c r="M1370" s="9">
        <f t="shared" si="130"/>
        <v>-3.3652674441332808E-3</v>
      </c>
      <c r="N1370" s="19">
        <f t="shared" si="131"/>
        <v>0.27659877571644853</v>
      </c>
    </row>
    <row r="1371" spans="1:14" x14ac:dyDescent="0.25">
      <c r="A1371" s="1">
        <v>43316.958333333336</v>
      </c>
      <c r="B1371" s="22">
        <f t="shared" si="126"/>
        <v>2018</v>
      </c>
      <c r="C1371">
        <v>1.23204</v>
      </c>
      <c r="D1371" s="2">
        <v>3.3552674441332808E-3</v>
      </c>
      <c r="E1371" s="10">
        <v>3.2272032811260232E-3</v>
      </c>
      <c r="F1371" s="10">
        <v>-3.0869225255749644E-3</v>
      </c>
      <c r="G1371" s="10">
        <v>5.7862352797366512E-4</v>
      </c>
      <c r="H1371" s="10">
        <v>-2.4794732135599018E-3</v>
      </c>
      <c r="I1371" s="10">
        <v>-1.542207792207817E-3</v>
      </c>
      <c r="J1371" s="2">
        <f t="shared" si="127"/>
        <v>-4.399619273113256E-4</v>
      </c>
      <c r="K1371" s="10">
        <f t="shared" si="128"/>
        <v>2.8489334761858665E-3</v>
      </c>
      <c r="L1371" s="10">
        <f t="shared" si="129"/>
        <v>3.7952293714446066E-3</v>
      </c>
      <c r="M1371" s="9">
        <f t="shared" si="130"/>
        <v>-2.8589334761858665E-3</v>
      </c>
      <c r="N1371" s="19">
        <f t="shared" si="131"/>
        <v>0.27373984224026265</v>
      </c>
    </row>
    <row r="1372" spans="1:14" x14ac:dyDescent="0.25">
      <c r="A1372" s="1">
        <v>43347.958333333336</v>
      </c>
      <c r="B1372" s="22">
        <f t="shared" si="126"/>
        <v>2018</v>
      </c>
      <c r="C1372">
        <v>1.2355499999999999</v>
      </c>
      <c r="D1372" s="2">
        <v>2.8489334761858665E-3</v>
      </c>
      <c r="E1372" s="10">
        <v>3.3552674441332808E-3</v>
      </c>
      <c r="F1372" s="10">
        <v>3.2272032811260232E-3</v>
      </c>
      <c r="G1372" s="10">
        <v>-3.0869225255749644E-3</v>
      </c>
      <c r="H1372" s="10">
        <v>5.7862352797366512E-4</v>
      </c>
      <c r="I1372" s="10">
        <v>-2.4794732135599018E-3</v>
      </c>
      <c r="J1372" s="2">
        <f t="shared" si="127"/>
        <v>-4.5742080766934438E-4</v>
      </c>
      <c r="K1372" s="10">
        <f t="shared" si="128"/>
        <v>8.9838533446662261E-4</v>
      </c>
      <c r="L1372" s="10">
        <f t="shared" si="129"/>
        <v>3.3063542838552107E-3</v>
      </c>
      <c r="M1372" s="9">
        <f t="shared" si="130"/>
        <v>-9.0838533446662264E-4</v>
      </c>
      <c r="N1372" s="19">
        <f t="shared" si="131"/>
        <v>0.27283145690579602</v>
      </c>
    </row>
    <row r="1373" spans="1:14" x14ac:dyDescent="0.25">
      <c r="A1373" s="1">
        <v>43377.958333333336</v>
      </c>
      <c r="B1373" s="22">
        <f t="shared" si="126"/>
        <v>2018</v>
      </c>
      <c r="C1373">
        <v>1.2366600000000001</v>
      </c>
      <c r="D1373" s="2">
        <v>8.9838533446662261E-4</v>
      </c>
      <c r="E1373" s="10">
        <v>2.8489334761858665E-3</v>
      </c>
      <c r="F1373" s="10">
        <v>3.3552674441332808E-3</v>
      </c>
      <c r="G1373" s="10">
        <v>3.2272032811260232E-3</v>
      </c>
      <c r="H1373" s="10">
        <v>-3.0869225255749644E-3</v>
      </c>
      <c r="I1373" s="10">
        <v>5.7862352797366512E-4</v>
      </c>
      <c r="J1373" s="2">
        <f t="shared" si="127"/>
        <v>-3.8839272081030765E-4</v>
      </c>
      <c r="K1373" s="10">
        <f t="shared" si="128"/>
        <v>-3.2506913783902913E-3</v>
      </c>
      <c r="L1373" s="10">
        <f t="shared" si="129"/>
        <v>1.2867780552769303E-3</v>
      </c>
      <c r="M1373" s="9">
        <f t="shared" si="130"/>
        <v>3.2406913783902913E-3</v>
      </c>
      <c r="N1373" s="19">
        <f t="shared" si="131"/>
        <v>0.2760721482841863</v>
      </c>
    </row>
    <row r="1374" spans="1:14" x14ac:dyDescent="0.25">
      <c r="A1374" s="1">
        <v>43408.958333333336</v>
      </c>
      <c r="B1374" s="22">
        <f t="shared" si="126"/>
        <v>2018</v>
      </c>
      <c r="C1374">
        <v>1.23264</v>
      </c>
      <c r="D1374" s="2">
        <v>-3.2506913783902913E-3</v>
      </c>
      <c r="E1374" s="10">
        <v>8.9838533446662261E-4</v>
      </c>
      <c r="F1374" s="10">
        <v>2.8489334761858665E-3</v>
      </c>
      <c r="G1374" s="10">
        <v>3.3552674441332808E-3</v>
      </c>
      <c r="H1374" s="10">
        <v>3.2272032811260232E-3</v>
      </c>
      <c r="I1374" s="10">
        <v>-3.0869225255749644E-3</v>
      </c>
      <c r="J1374" s="2">
        <f t="shared" si="127"/>
        <v>-1.2247612213701461E-4</v>
      </c>
      <c r="K1374" s="10">
        <f t="shared" si="128"/>
        <v>1.460280373832834E-4</v>
      </c>
      <c r="L1374" s="10">
        <f t="shared" si="129"/>
        <v>-3.1282152562532766E-3</v>
      </c>
      <c r="M1374" s="9">
        <f t="shared" si="130"/>
        <v>1.3602803738328341E-4</v>
      </c>
      <c r="N1374" s="19">
        <f t="shared" si="131"/>
        <v>0.27620817632156958</v>
      </c>
    </row>
    <row r="1375" spans="1:14" x14ac:dyDescent="0.25">
      <c r="A1375" s="1">
        <v>43438.958333333336</v>
      </c>
      <c r="B1375" s="22">
        <f t="shared" si="126"/>
        <v>2018</v>
      </c>
      <c r="C1375">
        <v>1.23282</v>
      </c>
      <c r="D1375" s="2">
        <v>1.460280373832834E-4</v>
      </c>
      <c r="E1375" s="10">
        <v>-3.2506913783902913E-3</v>
      </c>
      <c r="F1375" s="10">
        <v>8.9838533446662261E-4</v>
      </c>
      <c r="G1375" s="10">
        <v>2.8489334761858665E-3</v>
      </c>
      <c r="H1375" s="10">
        <v>3.3552674441332808E-3</v>
      </c>
      <c r="I1375" s="10">
        <v>3.2272032811260232E-3</v>
      </c>
      <c r="J1375" s="2">
        <f t="shared" si="127"/>
        <v>4.4316403998941436E-4</v>
      </c>
      <c r="K1375" s="10">
        <f t="shared" si="128"/>
        <v>4.1287454778475841E-3</v>
      </c>
      <c r="L1375" s="10">
        <f t="shared" si="129"/>
        <v>-2.9713600260613095E-4</v>
      </c>
      <c r="M1375" s="9">
        <f t="shared" si="130"/>
        <v>-4.1387454778475836E-3</v>
      </c>
      <c r="N1375" s="19">
        <f t="shared" si="131"/>
        <v>0.27206943084372198</v>
      </c>
    </row>
    <row r="1376" spans="1:14" x14ac:dyDescent="0.25">
      <c r="A1376" t="s">
        <v>832</v>
      </c>
      <c r="B1376" s="22">
        <f t="shared" si="126"/>
        <v>2018</v>
      </c>
      <c r="C1376">
        <v>1.2379100000000001</v>
      </c>
      <c r="D1376" s="2">
        <v>4.1287454778475841E-3</v>
      </c>
      <c r="E1376" s="10">
        <v>1.460280373832834E-4</v>
      </c>
      <c r="F1376" s="10">
        <v>-3.2506913783902913E-3</v>
      </c>
      <c r="G1376" s="10">
        <v>8.9838533446662261E-4</v>
      </c>
      <c r="H1376" s="10">
        <v>2.8489334761858665E-3</v>
      </c>
      <c r="I1376" s="10">
        <v>3.3552674441332808E-3</v>
      </c>
      <c r="J1376" s="2">
        <f t="shared" si="127"/>
        <v>-1.9907880344687469E-5</v>
      </c>
      <c r="K1376" s="10">
        <f t="shared" si="128"/>
        <v>-7.6742251052175359E-4</v>
      </c>
      <c r="L1376" s="10">
        <f t="shared" si="129"/>
        <v>4.1486533581922714E-3</v>
      </c>
      <c r="M1376" s="9">
        <f t="shared" si="130"/>
        <v>7.5742251052175356E-4</v>
      </c>
      <c r="N1376" s="19">
        <f t="shared" si="131"/>
        <v>0.27282685335424373</v>
      </c>
    </row>
    <row r="1377" spans="1:14" x14ac:dyDescent="0.25">
      <c r="A1377" t="s">
        <v>833</v>
      </c>
      <c r="B1377" s="22">
        <f t="shared" si="126"/>
        <v>2018</v>
      </c>
      <c r="C1377">
        <v>1.2369600000000001</v>
      </c>
      <c r="D1377" s="2">
        <v>-7.6742251052175359E-4</v>
      </c>
      <c r="E1377" s="10">
        <v>4.1287454778475841E-3</v>
      </c>
      <c r="F1377" s="10">
        <v>1.460280373832834E-4</v>
      </c>
      <c r="G1377" s="10">
        <v>-3.2506913783902913E-3</v>
      </c>
      <c r="H1377" s="10">
        <v>8.9838533446662261E-4</v>
      </c>
      <c r="I1377" s="10">
        <v>2.8489334761858665E-3</v>
      </c>
      <c r="J1377" s="2">
        <f t="shared" si="127"/>
        <v>-5.6286842184231423E-4</v>
      </c>
      <c r="K1377" s="10">
        <f t="shared" si="128"/>
        <v>3.2337343163879595E-4</v>
      </c>
      <c r="L1377" s="10">
        <f t="shared" si="129"/>
        <v>-2.0455408867943935E-4</v>
      </c>
      <c r="M1377" s="9">
        <f t="shared" si="130"/>
        <v>-3.3337343163879598E-4</v>
      </c>
      <c r="N1377" s="19">
        <f t="shared" si="131"/>
        <v>0.27249347992260492</v>
      </c>
    </row>
    <row r="1378" spans="1:14" x14ac:dyDescent="0.25">
      <c r="A1378" t="s">
        <v>834</v>
      </c>
      <c r="B1378" s="22">
        <f t="shared" si="126"/>
        <v>2018</v>
      </c>
      <c r="C1378">
        <v>1.23736</v>
      </c>
      <c r="D1378" s="2">
        <v>3.2337343163879595E-4</v>
      </c>
      <c r="E1378" s="10">
        <v>-7.6742251052175359E-4</v>
      </c>
      <c r="F1378" s="10">
        <v>4.1287454778475841E-3</v>
      </c>
      <c r="G1378" s="10">
        <v>1.460280373832834E-4</v>
      </c>
      <c r="H1378" s="10">
        <v>-3.2506913783902913E-3</v>
      </c>
      <c r="I1378" s="10">
        <v>8.9838533446662261E-4</v>
      </c>
      <c r="J1378" s="2">
        <f t="shared" si="127"/>
        <v>1.0462206975491172E-4</v>
      </c>
      <c r="K1378" s="10">
        <f t="shared" si="128"/>
        <v>-2.2871274325985125E-3</v>
      </c>
      <c r="L1378" s="10">
        <f t="shared" si="129"/>
        <v>2.1875136188388423E-4</v>
      </c>
      <c r="M1378" s="9">
        <f t="shared" si="130"/>
        <v>2.2771274325985125E-3</v>
      </c>
      <c r="N1378" s="19">
        <f t="shared" si="131"/>
        <v>0.27477060735520342</v>
      </c>
    </row>
    <row r="1379" spans="1:14" x14ac:dyDescent="0.25">
      <c r="A1379" t="s">
        <v>835</v>
      </c>
      <c r="B1379" s="22">
        <f t="shared" si="126"/>
        <v>2018</v>
      </c>
      <c r="C1379">
        <v>1.2345299999999999</v>
      </c>
      <c r="D1379" s="2">
        <v>-2.2871274325985125E-3</v>
      </c>
      <c r="E1379" s="10">
        <v>3.2337343163879595E-4</v>
      </c>
      <c r="F1379" s="10">
        <v>-7.6742251052175359E-4</v>
      </c>
      <c r="G1379" s="10">
        <v>4.1287454778475841E-3</v>
      </c>
      <c r="H1379" s="10">
        <v>1.460280373832834E-4</v>
      </c>
      <c r="I1379" s="10">
        <v>-3.2506913783902913E-3</v>
      </c>
      <c r="J1379" s="2">
        <f t="shared" si="127"/>
        <v>-4.4085229789256059E-5</v>
      </c>
      <c r="K1379" s="10">
        <f t="shared" si="128"/>
        <v>-4.9168509473239697E-3</v>
      </c>
      <c r="L1379" s="10">
        <f t="shared" si="129"/>
        <v>-2.2430422028092566E-3</v>
      </c>
      <c r="M1379" s="9">
        <f t="shared" si="130"/>
        <v>-4.9268509473239692E-3</v>
      </c>
      <c r="N1379" s="19">
        <f t="shared" si="131"/>
        <v>0.26984375640787944</v>
      </c>
    </row>
    <row r="1380" spans="1:14" x14ac:dyDescent="0.25">
      <c r="A1380" t="s">
        <v>836</v>
      </c>
      <c r="B1380" s="22">
        <f t="shared" si="126"/>
        <v>2018</v>
      </c>
      <c r="C1380">
        <v>1.2284600000000001</v>
      </c>
      <c r="D1380" s="2">
        <v>-4.9168509473239697E-3</v>
      </c>
      <c r="E1380" s="10">
        <v>-2.2871274325985125E-3</v>
      </c>
      <c r="F1380" s="10">
        <v>3.2337343163879595E-4</v>
      </c>
      <c r="G1380" s="10">
        <v>-7.6742251052175359E-4</v>
      </c>
      <c r="H1380" s="10">
        <v>4.1287454778475841E-3</v>
      </c>
      <c r="I1380" s="10">
        <v>1.460280373832834E-4</v>
      </c>
      <c r="J1380" s="2">
        <f t="shared" si="127"/>
        <v>3.1180217222063214E-4</v>
      </c>
      <c r="K1380" s="10">
        <f t="shared" si="128"/>
        <v>-6.202888168927112E-3</v>
      </c>
      <c r="L1380" s="10">
        <f t="shared" si="129"/>
        <v>-5.2286531195446014E-3</v>
      </c>
      <c r="M1380" s="9">
        <f t="shared" si="130"/>
        <v>-6.2128881689271116E-3</v>
      </c>
      <c r="N1380" s="19">
        <f t="shared" si="131"/>
        <v>0.26363086823895232</v>
      </c>
    </row>
    <row r="1381" spans="1:14" x14ac:dyDescent="0.25">
      <c r="A1381" t="s">
        <v>837</v>
      </c>
      <c r="B1381" s="22">
        <f t="shared" si="126"/>
        <v>2018</v>
      </c>
      <c r="C1381">
        <v>1.2208399999999999</v>
      </c>
      <c r="D1381" s="2">
        <v>-6.202888168927112E-3</v>
      </c>
      <c r="E1381" s="10">
        <v>-4.9168509473239697E-3</v>
      </c>
      <c r="F1381" s="10">
        <v>-2.2871274325985125E-3</v>
      </c>
      <c r="G1381" s="10">
        <v>3.2337343163879595E-4</v>
      </c>
      <c r="H1381" s="10">
        <v>-7.6742251052175359E-4</v>
      </c>
      <c r="I1381" s="10">
        <v>4.1287454778475841E-3</v>
      </c>
      <c r="J1381" s="2">
        <f t="shared" si="127"/>
        <v>6.703101821129736E-4</v>
      </c>
      <c r="K1381" s="10">
        <f t="shared" si="128"/>
        <v>1.9330952458964656E-3</v>
      </c>
      <c r="L1381" s="10">
        <f t="shared" si="129"/>
        <v>-6.8731983510400855E-3</v>
      </c>
      <c r="M1381" s="9">
        <f t="shared" si="130"/>
        <v>1.9230952458964656E-3</v>
      </c>
      <c r="N1381" s="19">
        <f t="shared" si="131"/>
        <v>0.26555396348484878</v>
      </c>
    </row>
    <row r="1382" spans="1:14" x14ac:dyDescent="0.25">
      <c r="A1382" t="s">
        <v>838</v>
      </c>
      <c r="B1382" s="22">
        <f t="shared" si="126"/>
        <v>2018</v>
      </c>
      <c r="C1382">
        <v>1.2232000000000001</v>
      </c>
      <c r="D1382" s="2">
        <v>1.9330952458964656E-3</v>
      </c>
      <c r="E1382" s="10">
        <v>-6.202888168927112E-3</v>
      </c>
      <c r="F1382" s="10">
        <v>-4.9168509473239697E-3</v>
      </c>
      <c r="G1382" s="10">
        <v>-2.2871274325985125E-3</v>
      </c>
      <c r="H1382" s="10">
        <v>3.2337343163879595E-4</v>
      </c>
      <c r="I1382" s="10">
        <v>-7.6742251052175359E-4</v>
      </c>
      <c r="J1382" s="2">
        <f t="shared" si="127"/>
        <v>8.4563456217904794E-4</v>
      </c>
      <c r="K1382" s="10">
        <f t="shared" si="128"/>
        <v>-5.8453237410072134E-3</v>
      </c>
      <c r="L1382" s="10">
        <f t="shared" si="129"/>
        <v>1.0874606837174177E-3</v>
      </c>
      <c r="M1382" s="9">
        <f t="shared" si="130"/>
        <v>5.8353237410072138E-3</v>
      </c>
      <c r="N1382" s="19">
        <f t="shared" si="131"/>
        <v>0.27138928722585598</v>
      </c>
    </row>
    <row r="1383" spans="1:14" x14ac:dyDescent="0.25">
      <c r="A1383" t="s">
        <v>839</v>
      </c>
      <c r="B1383" s="22">
        <f t="shared" si="126"/>
        <v>2018</v>
      </c>
      <c r="C1383">
        <v>1.2160500000000001</v>
      </c>
      <c r="D1383" s="2">
        <v>-5.8453237410072134E-3</v>
      </c>
      <c r="E1383" s="10">
        <v>1.9330952458964656E-3</v>
      </c>
      <c r="F1383" s="10">
        <v>-6.202888168927112E-3</v>
      </c>
      <c r="G1383" s="10">
        <v>-4.9168509473239697E-3</v>
      </c>
      <c r="H1383" s="10">
        <v>-2.2871274325985125E-3</v>
      </c>
      <c r="I1383" s="10">
        <v>3.2337343163879595E-4</v>
      </c>
      <c r="J1383" s="2">
        <f t="shared" si="127"/>
        <v>-2.6353725996591722E-4</v>
      </c>
      <c r="K1383" s="10">
        <f t="shared" si="128"/>
        <v>-4.7119773035648738E-3</v>
      </c>
      <c r="L1383" s="10">
        <f t="shared" si="129"/>
        <v>-5.5817864810412962E-3</v>
      </c>
      <c r="M1383" s="9">
        <f t="shared" si="130"/>
        <v>-4.7219773035648734E-3</v>
      </c>
      <c r="N1383" s="19">
        <f t="shared" si="131"/>
        <v>0.2666673099222911</v>
      </c>
    </row>
    <row r="1384" spans="1:14" x14ac:dyDescent="0.25">
      <c r="A1384" t="s">
        <v>840</v>
      </c>
      <c r="B1384" s="22">
        <f t="shared" si="126"/>
        <v>2018</v>
      </c>
      <c r="C1384">
        <v>1.2103200000000001</v>
      </c>
      <c r="D1384" s="2">
        <v>-4.7119773035648738E-3</v>
      </c>
      <c r="E1384" s="10">
        <v>-5.8453237410072134E-3</v>
      </c>
      <c r="F1384" s="10">
        <v>1.9330952458964656E-3</v>
      </c>
      <c r="G1384" s="10">
        <v>-6.202888168927112E-3</v>
      </c>
      <c r="H1384" s="10">
        <v>-4.9168509473239697E-3</v>
      </c>
      <c r="I1384" s="10">
        <v>-2.2871274325985125E-3</v>
      </c>
      <c r="J1384" s="2">
        <f t="shared" si="127"/>
        <v>7.9688810242993643E-4</v>
      </c>
      <c r="K1384" s="10">
        <f t="shared" si="128"/>
        <v>2.1399299358846324E-3</v>
      </c>
      <c r="L1384" s="10">
        <f t="shared" si="129"/>
        <v>-5.5088654059948106E-3</v>
      </c>
      <c r="M1384" s="9">
        <f t="shared" si="130"/>
        <v>2.1299299358846324E-3</v>
      </c>
      <c r="N1384" s="19">
        <f t="shared" si="131"/>
        <v>0.26879723985817572</v>
      </c>
    </row>
    <row r="1385" spans="1:14" x14ac:dyDescent="0.25">
      <c r="A1385" t="s">
        <v>841</v>
      </c>
      <c r="B1385" s="22">
        <f t="shared" si="126"/>
        <v>2018</v>
      </c>
      <c r="C1385">
        <v>1.2129099999999999</v>
      </c>
      <c r="D1385" s="2">
        <v>2.1399299358846324E-3</v>
      </c>
      <c r="E1385" s="10">
        <v>-4.7119773035648738E-3</v>
      </c>
      <c r="F1385" s="10">
        <v>-5.8453237410072134E-3</v>
      </c>
      <c r="G1385" s="10">
        <v>1.9330952458964656E-3</v>
      </c>
      <c r="H1385" s="10">
        <v>-6.202888168927112E-3</v>
      </c>
      <c r="I1385" s="10">
        <v>-4.9168509473239697E-3</v>
      </c>
      <c r="J1385" s="2">
        <f t="shared" si="127"/>
        <v>6.4237992941067234E-4</v>
      </c>
      <c r="K1385" s="10">
        <f t="shared" si="128"/>
        <v>-4.2377422892052596E-3</v>
      </c>
      <c r="L1385" s="10">
        <f t="shared" si="129"/>
        <v>1.4975500064739601E-3</v>
      </c>
      <c r="M1385" s="9">
        <f t="shared" si="130"/>
        <v>4.22774228920526E-3</v>
      </c>
      <c r="N1385" s="19">
        <f t="shared" si="131"/>
        <v>0.27302498214738097</v>
      </c>
    </row>
    <row r="1386" spans="1:14" x14ac:dyDescent="0.25">
      <c r="A1386" t="s">
        <v>842</v>
      </c>
      <c r="B1386" s="22">
        <f t="shared" si="126"/>
        <v>2018</v>
      </c>
      <c r="C1386">
        <v>1.20777</v>
      </c>
      <c r="D1386" s="2">
        <v>-4.2377422892052596E-3</v>
      </c>
      <c r="E1386" s="10">
        <v>2.1399299358846324E-3</v>
      </c>
      <c r="F1386" s="10">
        <v>-4.7119773035648738E-3</v>
      </c>
      <c r="G1386" s="10">
        <v>-5.8453237410072134E-3</v>
      </c>
      <c r="H1386" s="10">
        <v>1.9330952458964656E-3</v>
      </c>
      <c r="I1386" s="10">
        <v>-6.202888168927112E-3</v>
      </c>
      <c r="J1386" s="2">
        <f t="shared" si="127"/>
        <v>-2.9173486046237039E-4</v>
      </c>
      <c r="K1386" s="10">
        <f t="shared" si="128"/>
        <v>-7.0626029790439304E-3</v>
      </c>
      <c r="L1386" s="10">
        <f t="shared" si="129"/>
        <v>-3.9460074287428889E-3</v>
      </c>
      <c r="M1386" s="9">
        <f t="shared" si="130"/>
        <v>-7.07260297904393E-3</v>
      </c>
      <c r="N1386" s="19">
        <f t="shared" si="131"/>
        <v>0.26595237916833703</v>
      </c>
    </row>
    <row r="1387" spans="1:14" x14ac:dyDescent="0.25">
      <c r="A1387" t="s">
        <v>843</v>
      </c>
      <c r="B1387" s="22">
        <f t="shared" si="126"/>
        <v>2018</v>
      </c>
      <c r="C1387">
        <v>1.1992400000000001</v>
      </c>
      <c r="D1387" s="2">
        <v>-7.0626029790439304E-3</v>
      </c>
      <c r="E1387" s="10">
        <v>-4.2377422892052596E-3</v>
      </c>
      <c r="F1387" s="10">
        <v>2.1399299358846324E-3</v>
      </c>
      <c r="G1387" s="10">
        <v>-4.7119773035648738E-3</v>
      </c>
      <c r="H1387" s="10">
        <v>-5.8453237410072134E-3</v>
      </c>
      <c r="I1387" s="10">
        <v>1.9330952458964656E-3</v>
      </c>
      <c r="J1387" s="2">
        <f t="shared" si="127"/>
        <v>5.7772786607880491E-4</v>
      </c>
      <c r="K1387" s="10">
        <f t="shared" si="128"/>
        <v>-3.50221807144524E-3</v>
      </c>
      <c r="L1387" s="10">
        <f t="shared" si="129"/>
        <v>-7.6403308451227355E-3</v>
      </c>
      <c r="M1387" s="9">
        <f t="shared" si="130"/>
        <v>-3.51221807144524E-3</v>
      </c>
      <c r="N1387" s="19">
        <f t="shared" si="131"/>
        <v>0.26244016109689178</v>
      </c>
    </row>
    <row r="1388" spans="1:14" x14ac:dyDescent="0.25">
      <c r="A1388" s="1">
        <v>43105.958333333336</v>
      </c>
      <c r="B1388" s="22">
        <f t="shared" si="126"/>
        <v>2018</v>
      </c>
      <c r="C1388">
        <v>1.1950400000000001</v>
      </c>
      <c r="D1388" s="2">
        <v>-3.50221807144524E-3</v>
      </c>
      <c r="E1388" s="10">
        <v>-7.0626029790439304E-3</v>
      </c>
      <c r="F1388" s="10">
        <v>-4.2377422892052596E-3</v>
      </c>
      <c r="G1388" s="10">
        <v>2.1399299358846324E-3</v>
      </c>
      <c r="H1388" s="10">
        <v>-4.7119773035648738E-3</v>
      </c>
      <c r="I1388" s="10">
        <v>-5.8453237410072134E-3</v>
      </c>
      <c r="J1388" s="2">
        <f t="shared" si="127"/>
        <v>9.6283876403679741E-4</v>
      </c>
      <c r="K1388" s="10">
        <f t="shared" si="128"/>
        <v>3.1547061186234515E-3</v>
      </c>
      <c r="L1388" s="10">
        <f t="shared" si="129"/>
        <v>-4.4650568354820371E-3</v>
      </c>
      <c r="M1388" s="9">
        <f t="shared" si="130"/>
        <v>3.1447061186234515E-3</v>
      </c>
      <c r="N1388" s="19">
        <f t="shared" si="131"/>
        <v>0.26558486721551522</v>
      </c>
    </row>
    <row r="1389" spans="1:14" x14ac:dyDescent="0.25">
      <c r="A1389" s="1">
        <v>43136.958333333336</v>
      </c>
      <c r="B1389" s="22">
        <f t="shared" si="126"/>
        <v>2018</v>
      </c>
      <c r="C1389">
        <v>1.1988099999999999</v>
      </c>
      <c r="D1389" s="2">
        <v>3.1547061186234515E-3</v>
      </c>
      <c r="E1389" s="10">
        <v>-3.50221807144524E-3</v>
      </c>
      <c r="F1389" s="10">
        <v>-7.0626029790439304E-3</v>
      </c>
      <c r="G1389" s="10">
        <v>-4.2377422892052596E-3</v>
      </c>
      <c r="H1389" s="10">
        <v>2.1399299358846324E-3</v>
      </c>
      <c r="I1389" s="10">
        <v>-4.7119773035648738E-3</v>
      </c>
      <c r="J1389" s="2">
        <f t="shared" si="127"/>
        <v>4.7745446392827686E-4</v>
      </c>
      <c r="K1389" s="10">
        <f t="shared" si="128"/>
        <v>-2.7610713958007294E-3</v>
      </c>
      <c r="L1389" s="10">
        <f t="shared" si="129"/>
        <v>2.6772516546951747E-3</v>
      </c>
      <c r="M1389" s="9">
        <f t="shared" si="130"/>
        <v>2.7510713958007293E-3</v>
      </c>
      <c r="N1389" s="19">
        <f t="shared" si="131"/>
        <v>0.26833593861131594</v>
      </c>
    </row>
    <row r="1390" spans="1:14" x14ac:dyDescent="0.25">
      <c r="A1390" s="1">
        <v>43164.958333333336</v>
      </c>
      <c r="B1390" s="22">
        <f t="shared" si="126"/>
        <v>2018</v>
      </c>
      <c r="C1390">
        <v>1.1955</v>
      </c>
      <c r="D1390" s="2">
        <v>-2.7610713958007294E-3</v>
      </c>
      <c r="E1390" s="10">
        <v>3.1547061186234515E-3</v>
      </c>
      <c r="F1390" s="10">
        <v>-3.50221807144524E-3</v>
      </c>
      <c r="G1390" s="10">
        <v>-7.0626029790439304E-3</v>
      </c>
      <c r="H1390" s="10">
        <v>-4.2377422892052596E-3</v>
      </c>
      <c r="I1390" s="10">
        <v>2.1399299358846324E-3</v>
      </c>
      <c r="J1390" s="2">
        <f t="shared" si="127"/>
        <v>-4.3007844971145625E-4</v>
      </c>
      <c r="K1390" s="10">
        <f t="shared" si="128"/>
        <v>-2.760351317440457E-3</v>
      </c>
      <c r="L1390" s="10">
        <f t="shared" si="129"/>
        <v>-2.3309929460892729E-3</v>
      </c>
      <c r="M1390" s="9">
        <f t="shared" si="130"/>
        <v>-2.7703513174404571E-3</v>
      </c>
      <c r="N1390" s="19">
        <f t="shared" si="131"/>
        <v>0.26556558729387547</v>
      </c>
    </row>
    <row r="1391" spans="1:14" x14ac:dyDescent="0.25">
      <c r="A1391" s="1">
        <v>43256.958333333336</v>
      </c>
      <c r="B1391" s="22">
        <f t="shared" si="126"/>
        <v>2018</v>
      </c>
      <c r="C1391">
        <v>1.1921999999999999</v>
      </c>
      <c r="D1391" s="2">
        <v>-2.760351317440457E-3</v>
      </c>
      <c r="E1391" s="10">
        <v>-2.7610713958007294E-3</v>
      </c>
      <c r="F1391" s="10">
        <v>3.1547061186234515E-3</v>
      </c>
      <c r="G1391" s="10">
        <v>-3.50221807144524E-3</v>
      </c>
      <c r="H1391" s="10">
        <v>-7.0626029790439304E-3</v>
      </c>
      <c r="I1391" s="10">
        <v>-4.2377422892052596E-3</v>
      </c>
      <c r="J1391" s="2">
        <f t="shared" si="127"/>
        <v>3.7641455679135563E-4</v>
      </c>
      <c r="K1391" s="10">
        <f t="shared" si="128"/>
        <v>-4.8565676899848809E-3</v>
      </c>
      <c r="L1391" s="10">
        <f t="shared" si="129"/>
        <v>-3.1367658742318125E-3</v>
      </c>
      <c r="M1391" s="9">
        <f t="shared" si="130"/>
        <v>-4.8665676899848805E-3</v>
      </c>
      <c r="N1391" s="19">
        <f t="shared" si="131"/>
        <v>0.26069901960389058</v>
      </c>
    </row>
    <row r="1392" spans="1:14" x14ac:dyDescent="0.25">
      <c r="A1392" s="1">
        <v>43286.958333333336</v>
      </c>
      <c r="B1392" s="22">
        <f t="shared" si="126"/>
        <v>2018</v>
      </c>
      <c r="C1392">
        <v>1.18641</v>
      </c>
      <c r="D1392" s="2">
        <v>-4.8565676899848809E-3</v>
      </c>
      <c r="E1392" s="10">
        <v>-2.760351317440457E-3</v>
      </c>
      <c r="F1392" s="10">
        <v>-2.7610713958007294E-3</v>
      </c>
      <c r="G1392" s="10">
        <v>3.1547061186234515E-3</v>
      </c>
      <c r="H1392" s="10">
        <v>-3.50221807144524E-3</v>
      </c>
      <c r="I1392" s="10">
        <v>-7.0626029790439304E-3</v>
      </c>
      <c r="J1392" s="2">
        <f t="shared" si="127"/>
        <v>3.7631638911005296E-4</v>
      </c>
      <c r="K1392" s="10">
        <f t="shared" si="128"/>
        <v>-1.1716017228445841E-3</v>
      </c>
      <c r="L1392" s="10">
        <f t="shared" si="129"/>
        <v>-5.2328840790949339E-3</v>
      </c>
      <c r="M1392" s="9">
        <f t="shared" si="130"/>
        <v>-1.1816017228445841E-3</v>
      </c>
      <c r="N1392" s="19">
        <f t="shared" si="131"/>
        <v>0.25951741788104599</v>
      </c>
    </row>
    <row r="1393" spans="1:14" x14ac:dyDescent="0.25">
      <c r="A1393" s="1">
        <v>43317.958333333336</v>
      </c>
      <c r="B1393" s="22">
        <f t="shared" si="126"/>
        <v>2018</v>
      </c>
      <c r="C1393">
        <v>1.18502</v>
      </c>
      <c r="D1393" s="2">
        <v>-1.1716017228445841E-3</v>
      </c>
      <c r="E1393" s="10">
        <v>-4.8565676899848809E-3</v>
      </c>
      <c r="F1393" s="10">
        <v>-2.760351317440457E-3</v>
      </c>
      <c r="G1393" s="10">
        <v>-2.7610713958007294E-3</v>
      </c>
      <c r="H1393" s="10">
        <v>3.1547061186234515E-3</v>
      </c>
      <c r="I1393" s="10">
        <v>-3.50221807144524E-3</v>
      </c>
      <c r="J1393" s="2">
        <f t="shared" si="127"/>
        <v>6.6209181600054953E-4</v>
      </c>
      <c r="K1393" s="10">
        <f t="shared" si="128"/>
        <v>5.4598234628950859E-3</v>
      </c>
      <c r="L1393" s="10">
        <f t="shared" si="129"/>
        <v>-1.8336935388451336E-3</v>
      </c>
      <c r="M1393" s="9">
        <f t="shared" si="130"/>
        <v>5.4498234628950863E-3</v>
      </c>
      <c r="N1393" s="19">
        <f t="shared" si="131"/>
        <v>0.26496724134394106</v>
      </c>
    </row>
    <row r="1394" spans="1:14" x14ac:dyDescent="0.25">
      <c r="A1394" s="1">
        <v>43348.958333333336</v>
      </c>
      <c r="B1394" s="22">
        <f t="shared" si="126"/>
        <v>2018</v>
      </c>
      <c r="C1394">
        <v>1.1914899999999999</v>
      </c>
      <c r="D1394" s="2">
        <v>5.4598234628950859E-3</v>
      </c>
      <c r="E1394" s="10">
        <v>-1.1716017228445841E-3</v>
      </c>
      <c r="F1394" s="10">
        <v>-4.8565676899848809E-3</v>
      </c>
      <c r="G1394" s="10">
        <v>-2.760351317440457E-3</v>
      </c>
      <c r="H1394" s="10">
        <v>-2.7610713958007294E-3</v>
      </c>
      <c r="I1394" s="10">
        <v>3.1547061186234515E-3</v>
      </c>
      <c r="J1394" s="2">
        <f t="shared" si="127"/>
        <v>1.5972348411969896E-4</v>
      </c>
      <c r="K1394" s="10">
        <f t="shared" si="128"/>
        <v>2.0646417510847836E-3</v>
      </c>
      <c r="L1394" s="10">
        <f t="shared" si="129"/>
        <v>5.3000999787753871E-3</v>
      </c>
      <c r="M1394" s="9">
        <f t="shared" si="130"/>
        <v>-2.0746417510847837E-3</v>
      </c>
      <c r="N1394" s="19">
        <f t="shared" si="131"/>
        <v>0.26289259959285627</v>
      </c>
    </row>
    <row r="1395" spans="1:14" x14ac:dyDescent="0.25">
      <c r="A1395" s="1">
        <v>43378.958333333336</v>
      </c>
      <c r="B1395" s="22">
        <f t="shared" si="126"/>
        <v>2018</v>
      </c>
      <c r="C1395">
        <v>1.1939500000000001</v>
      </c>
      <c r="D1395" s="2">
        <v>2.0646417510847836E-3</v>
      </c>
      <c r="E1395" s="10">
        <v>5.4598234628950859E-3</v>
      </c>
      <c r="F1395" s="10">
        <v>-1.1716017228445841E-3</v>
      </c>
      <c r="G1395" s="10">
        <v>-4.8565676899848809E-3</v>
      </c>
      <c r="H1395" s="10">
        <v>-2.760351317440457E-3</v>
      </c>
      <c r="I1395" s="10">
        <v>-2.7610713958007294E-3</v>
      </c>
      <c r="J1395" s="2">
        <f t="shared" si="127"/>
        <v>-7.4433317156171873E-4</v>
      </c>
      <c r="K1395" s="10">
        <f t="shared" si="128"/>
        <v>-1.1223250554881492E-3</v>
      </c>
      <c r="L1395" s="10">
        <f t="shared" si="129"/>
        <v>2.8089749226465023E-3</v>
      </c>
      <c r="M1395" s="9">
        <f t="shared" si="130"/>
        <v>1.1123250554881492E-3</v>
      </c>
      <c r="N1395" s="19">
        <f t="shared" si="131"/>
        <v>0.26400492464834441</v>
      </c>
    </row>
    <row r="1396" spans="1:14" x14ac:dyDescent="0.25">
      <c r="A1396" t="s">
        <v>844</v>
      </c>
      <c r="B1396" s="22">
        <f t="shared" si="126"/>
        <v>2018</v>
      </c>
      <c r="C1396">
        <v>1.1926099999999999</v>
      </c>
      <c r="D1396" s="2">
        <v>-1.1223250554881492E-3</v>
      </c>
      <c r="E1396" s="10">
        <v>2.0646417510847836E-3</v>
      </c>
      <c r="F1396" s="10">
        <v>5.4598234628950859E-3</v>
      </c>
      <c r="G1396" s="10">
        <v>-1.1716017228445841E-3</v>
      </c>
      <c r="H1396" s="10">
        <v>-4.8565676899848809E-3</v>
      </c>
      <c r="I1396" s="10">
        <v>-2.760351317440457E-3</v>
      </c>
      <c r="J1396" s="2">
        <f t="shared" si="127"/>
        <v>-2.8147088512433242E-4</v>
      </c>
      <c r="K1396" s="10">
        <f t="shared" si="128"/>
        <v>-7.4206991388635624E-3</v>
      </c>
      <c r="L1396" s="10">
        <f t="shared" si="129"/>
        <v>-8.4085417036381684E-4</v>
      </c>
      <c r="M1396" s="9">
        <f t="shared" si="130"/>
        <v>-7.430699138863562E-3</v>
      </c>
      <c r="N1396" s="19">
        <f t="shared" si="131"/>
        <v>0.25657422550948084</v>
      </c>
    </row>
    <row r="1397" spans="1:14" x14ac:dyDescent="0.25">
      <c r="A1397" t="s">
        <v>845</v>
      </c>
      <c r="B1397" s="22">
        <f t="shared" si="126"/>
        <v>2018</v>
      </c>
      <c r="C1397">
        <v>1.1837599999999999</v>
      </c>
      <c r="D1397" s="2">
        <v>-7.4206991388635624E-3</v>
      </c>
      <c r="E1397" s="10">
        <v>-1.1223250554881492E-3</v>
      </c>
      <c r="F1397" s="10">
        <v>2.0646417510847836E-3</v>
      </c>
      <c r="G1397" s="10">
        <v>5.4598234628950859E-3</v>
      </c>
      <c r="H1397" s="10">
        <v>-1.1716017228445841E-3</v>
      </c>
      <c r="I1397" s="10">
        <v>-4.8565676899848809E-3</v>
      </c>
      <c r="J1397" s="2">
        <f t="shared" si="127"/>
        <v>1.5300563722470828E-4</v>
      </c>
      <c r="K1397" s="10">
        <f t="shared" si="128"/>
        <v>-2.6018787592079207E-3</v>
      </c>
      <c r="L1397" s="10">
        <f t="shared" si="129"/>
        <v>-7.5737047760882706E-3</v>
      </c>
      <c r="M1397" s="9">
        <f t="shared" si="130"/>
        <v>-2.6118787592079207E-3</v>
      </c>
      <c r="N1397" s="19">
        <f t="shared" si="131"/>
        <v>0.2539623467502729</v>
      </c>
    </row>
    <row r="1398" spans="1:14" x14ac:dyDescent="0.25">
      <c r="A1398" t="s">
        <v>846</v>
      </c>
      <c r="B1398" s="22">
        <f t="shared" si="126"/>
        <v>2018</v>
      </c>
      <c r="C1398">
        <v>1.18068</v>
      </c>
      <c r="D1398" s="2">
        <v>-2.6018787592079207E-3</v>
      </c>
      <c r="E1398" s="10">
        <v>-7.4206991388635624E-3</v>
      </c>
      <c r="F1398" s="10">
        <v>-1.1223250554881492E-3</v>
      </c>
      <c r="G1398" s="10">
        <v>2.0646417510847836E-3</v>
      </c>
      <c r="H1398" s="10">
        <v>5.4598234628950859E-3</v>
      </c>
      <c r="I1398" s="10">
        <v>-1.1716017228445841E-3</v>
      </c>
      <c r="J1398" s="2">
        <f t="shared" si="127"/>
        <v>1.0116577143515909E-3</v>
      </c>
      <c r="K1398" s="10">
        <f t="shared" si="128"/>
        <v>-1.1179997967273314E-3</v>
      </c>
      <c r="L1398" s="10">
        <f t="shared" si="129"/>
        <v>-3.6135364735595116E-3</v>
      </c>
      <c r="M1398" s="9">
        <f t="shared" si="130"/>
        <v>-1.1279997967273314E-3</v>
      </c>
      <c r="N1398" s="19">
        <f t="shared" si="131"/>
        <v>0.25283434695354556</v>
      </c>
    </row>
    <row r="1399" spans="1:14" x14ac:dyDescent="0.25">
      <c r="A1399" t="s">
        <v>847</v>
      </c>
      <c r="B1399" s="22">
        <f t="shared" si="126"/>
        <v>2018</v>
      </c>
      <c r="C1399">
        <v>1.17936</v>
      </c>
      <c r="D1399" s="2">
        <v>-1.1179997967273314E-3</v>
      </c>
      <c r="E1399" s="10">
        <v>-2.6018787592079207E-3</v>
      </c>
      <c r="F1399" s="10">
        <v>-7.4206991388635624E-3</v>
      </c>
      <c r="G1399" s="10">
        <v>-1.1223250554881492E-3</v>
      </c>
      <c r="H1399" s="10">
        <v>2.0646417510847836E-3</v>
      </c>
      <c r="I1399" s="10">
        <v>5.4598234628950859E-3</v>
      </c>
      <c r="J1399" s="2">
        <f t="shared" si="127"/>
        <v>3.5471195763413558E-4</v>
      </c>
      <c r="K1399" s="10">
        <f t="shared" si="128"/>
        <v>-2.0943562610229449E-3</v>
      </c>
      <c r="L1399" s="10">
        <f t="shared" si="129"/>
        <v>-1.472711754361467E-3</v>
      </c>
      <c r="M1399" s="9">
        <f t="shared" si="130"/>
        <v>-2.1043562610229449E-3</v>
      </c>
      <c r="N1399" s="19">
        <f t="shared" si="131"/>
        <v>0.25072999069252261</v>
      </c>
    </row>
    <row r="1400" spans="1:14" x14ac:dyDescent="0.25">
      <c r="A1400" t="s">
        <v>848</v>
      </c>
      <c r="B1400" s="22">
        <f t="shared" si="126"/>
        <v>2018</v>
      </c>
      <c r="C1400">
        <v>1.17689</v>
      </c>
      <c r="D1400" s="2">
        <v>-2.0943562610229449E-3</v>
      </c>
      <c r="E1400" s="10">
        <v>-1.1179997967273314E-3</v>
      </c>
      <c r="F1400" s="10">
        <v>-2.6018787592079207E-3</v>
      </c>
      <c r="G1400" s="10">
        <v>-7.4206991388635624E-3</v>
      </c>
      <c r="H1400" s="10">
        <v>-1.1223250554881492E-3</v>
      </c>
      <c r="I1400" s="10">
        <v>2.0646417510847836E-3</v>
      </c>
      <c r="J1400" s="2">
        <f t="shared" si="127"/>
        <v>1.5241597831116579E-4</v>
      </c>
      <c r="K1400" s="10">
        <f t="shared" si="128"/>
        <v>1.8948244950673931E-3</v>
      </c>
      <c r="L1400" s="10">
        <f t="shared" si="129"/>
        <v>-2.2467722393341109E-3</v>
      </c>
      <c r="M1400" s="9">
        <f t="shared" si="130"/>
        <v>1.8848244950673931E-3</v>
      </c>
      <c r="N1400" s="19">
        <f t="shared" si="131"/>
        <v>0.25261481518758999</v>
      </c>
    </row>
    <row r="1401" spans="1:14" x14ac:dyDescent="0.25">
      <c r="A1401" t="s">
        <v>849</v>
      </c>
      <c r="B1401" s="22">
        <f t="shared" si="126"/>
        <v>2018</v>
      </c>
      <c r="C1401">
        <v>1.1791199999999999</v>
      </c>
      <c r="D1401" s="2">
        <v>1.8948244950673931E-3</v>
      </c>
      <c r="E1401" s="10">
        <v>-2.0943562610229449E-3</v>
      </c>
      <c r="F1401" s="10">
        <v>-1.1179997967273314E-3</v>
      </c>
      <c r="G1401" s="10">
        <v>-2.6018787592079207E-3</v>
      </c>
      <c r="H1401" s="10">
        <v>-7.4206991388635624E-3</v>
      </c>
      <c r="I1401" s="10">
        <v>-1.1223250554881492E-3</v>
      </c>
      <c r="J1401" s="2">
        <f t="shared" si="127"/>
        <v>2.8552183944070987E-4</v>
      </c>
      <c r="K1401" s="10">
        <f t="shared" si="128"/>
        <v>-1.0855553293981357E-3</v>
      </c>
      <c r="L1401" s="10">
        <f t="shared" si="129"/>
        <v>1.6093026556266833E-3</v>
      </c>
      <c r="M1401" s="9">
        <f t="shared" si="130"/>
        <v>1.0755553293981357E-3</v>
      </c>
      <c r="N1401" s="19">
        <f t="shared" si="131"/>
        <v>0.25369037051698812</v>
      </c>
    </row>
    <row r="1402" spans="1:14" x14ac:dyDescent="0.25">
      <c r="A1402" t="s">
        <v>850</v>
      </c>
      <c r="B1402" s="22">
        <f t="shared" si="126"/>
        <v>2018</v>
      </c>
      <c r="C1402">
        <v>1.17784</v>
      </c>
      <c r="D1402" s="2">
        <v>-1.0855553293981357E-3</v>
      </c>
      <c r="E1402" s="10">
        <v>1.8948244950673931E-3</v>
      </c>
      <c r="F1402" s="10">
        <v>-2.0943562610229449E-3</v>
      </c>
      <c r="G1402" s="10">
        <v>-1.1179997967273314E-3</v>
      </c>
      <c r="H1402" s="10">
        <v>-2.6018787592079207E-3</v>
      </c>
      <c r="I1402" s="10">
        <v>-7.4206991388635624E-3</v>
      </c>
      <c r="J1402" s="2">
        <f t="shared" si="127"/>
        <v>-2.5831984047676275E-4</v>
      </c>
      <c r="K1402" s="10">
        <f t="shared" si="128"/>
        <v>-7.0637777626842979E-3</v>
      </c>
      <c r="L1402" s="10">
        <f t="shared" si="129"/>
        <v>-8.2723548892137296E-4</v>
      </c>
      <c r="M1402" s="9">
        <f t="shared" si="130"/>
        <v>-7.0737777626842975E-3</v>
      </c>
      <c r="N1402" s="19">
        <f t="shared" si="131"/>
        <v>0.24661659275430381</v>
      </c>
    </row>
    <row r="1403" spans="1:14" x14ac:dyDescent="0.25">
      <c r="A1403" t="s">
        <v>851</v>
      </c>
      <c r="B1403" s="22">
        <f t="shared" si="126"/>
        <v>2018</v>
      </c>
      <c r="C1403">
        <v>1.1695199999999999</v>
      </c>
      <c r="D1403" s="2">
        <v>-7.0637777626842979E-3</v>
      </c>
      <c r="E1403" s="10">
        <v>-1.0855553293981357E-3</v>
      </c>
      <c r="F1403" s="10">
        <v>1.8948244950673931E-3</v>
      </c>
      <c r="G1403" s="10">
        <v>-2.0943562610229449E-3</v>
      </c>
      <c r="H1403" s="10">
        <v>-1.1179997967273314E-3</v>
      </c>
      <c r="I1403" s="10">
        <v>-2.6018787592079207E-3</v>
      </c>
      <c r="J1403" s="2">
        <f t="shared" si="127"/>
        <v>1.4799285118427411E-4</v>
      </c>
      <c r="K1403" s="10">
        <f t="shared" si="128"/>
        <v>2.0521239482866882E-3</v>
      </c>
      <c r="L1403" s="10">
        <f t="shared" si="129"/>
        <v>-7.2117706138685716E-3</v>
      </c>
      <c r="M1403" s="9">
        <f t="shared" si="130"/>
        <v>2.0421239482866882E-3</v>
      </c>
      <c r="N1403" s="19">
        <f t="shared" si="131"/>
        <v>0.24865871670259049</v>
      </c>
    </row>
    <row r="1404" spans="1:14" x14ac:dyDescent="0.25">
      <c r="A1404" t="s">
        <v>852</v>
      </c>
      <c r="B1404" s="22">
        <f t="shared" si="126"/>
        <v>2018</v>
      </c>
      <c r="C1404">
        <v>1.1719200000000001</v>
      </c>
      <c r="D1404" s="2">
        <v>2.0521239482866882E-3</v>
      </c>
      <c r="E1404" s="10">
        <v>-7.0637777626842979E-3</v>
      </c>
      <c r="F1404" s="10">
        <v>-1.0855553293981357E-3</v>
      </c>
      <c r="G1404" s="10">
        <v>1.8948244950673931E-3</v>
      </c>
      <c r="H1404" s="10">
        <v>-2.0943562610229449E-3</v>
      </c>
      <c r="I1404" s="10">
        <v>-1.1179997967273314E-3</v>
      </c>
      <c r="J1404" s="2">
        <f t="shared" si="127"/>
        <v>9.6299892130907478E-4</v>
      </c>
      <c r="K1404" s="10">
        <f t="shared" si="128"/>
        <v>-6.0925660454639319E-3</v>
      </c>
      <c r="L1404" s="10">
        <f t="shared" si="129"/>
        <v>1.0891250269776135E-3</v>
      </c>
      <c r="M1404" s="9">
        <f t="shared" si="130"/>
        <v>6.0825660454639323E-3</v>
      </c>
      <c r="N1404" s="19">
        <f t="shared" si="131"/>
        <v>0.25474128274805441</v>
      </c>
    </row>
    <row r="1405" spans="1:14" x14ac:dyDescent="0.25">
      <c r="A1405" t="s">
        <v>853</v>
      </c>
      <c r="B1405" s="22">
        <f t="shared" si="126"/>
        <v>2018</v>
      </c>
      <c r="C1405">
        <v>1.1647799999999999</v>
      </c>
      <c r="D1405" s="2">
        <v>-6.0925660454639319E-3</v>
      </c>
      <c r="E1405" s="10">
        <v>2.0521239482866882E-3</v>
      </c>
      <c r="F1405" s="10">
        <v>-7.0637777626842979E-3</v>
      </c>
      <c r="G1405" s="10">
        <v>-1.0855553293981357E-3</v>
      </c>
      <c r="H1405" s="10">
        <v>1.8948244950673931E-3</v>
      </c>
      <c r="I1405" s="10">
        <v>-2.0943562610229449E-3</v>
      </c>
      <c r="J1405" s="2">
        <f t="shared" si="127"/>
        <v>-2.7976434352623654E-4</v>
      </c>
      <c r="K1405" s="10">
        <f t="shared" si="128"/>
        <v>-2.0261336904822125E-3</v>
      </c>
      <c r="L1405" s="10">
        <f t="shared" si="129"/>
        <v>-5.8128017019376957E-3</v>
      </c>
      <c r="M1405" s="9">
        <f t="shared" si="130"/>
        <v>-2.0361336904822125E-3</v>
      </c>
      <c r="N1405" s="19">
        <f t="shared" si="131"/>
        <v>0.25270514905757219</v>
      </c>
    </row>
    <row r="1406" spans="1:14" x14ac:dyDescent="0.25">
      <c r="A1406" t="s">
        <v>854</v>
      </c>
      <c r="B1406" s="22">
        <f t="shared" si="126"/>
        <v>2018</v>
      </c>
      <c r="C1406">
        <v>1.16242</v>
      </c>
      <c r="D1406" s="2">
        <v>-2.0261336904822125E-3</v>
      </c>
      <c r="E1406" s="10">
        <v>-6.0925660454639319E-3</v>
      </c>
      <c r="F1406" s="10">
        <v>2.0521239482866882E-3</v>
      </c>
      <c r="G1406" s="10">
        <v>-7.0637777626842979E-3</v>
      </c>
      <c r="H1406" s="10">
        <v>-1.0855553293981357E-3</v>
      </c>
      <c r="I1406" s="10">
        <v>1.8948244950673931E-3</v>
      </c>
      <c r="J1406" s="2">
        <f t="shared" si="127"/>
        <v>8.3059443925037905E-4</v>
      </c>
      <c r="K1406" s="10">
        <f t="shared" si="128"/>
        <v>-7.2865229435143952E-3</v>
      </c>
      <c r="L1406" s="10">
        <f t="shared" si="129"/>
        <v>-2.8567281297325916E-3</v>
      </c>
      <c r="M1406" s="9">
        <f t="shared" si="130"/>
        <v>-7.2965229435143948E-3</v>
      </c>
      <c r="N1406" s="19">
        <f t="shared" si="131"/>
        <v>0.24540862611405778</v>
      </c>
    </row>
    <row r="1407" spans="1:14" x14ac:dyDescent="0.25">
      <c r="A1407" t="s">
        <v>855</v>
      </c>
      <c r="B1407" s="22">
        <f t="shared" si="126"/>
        <v>2018</v>
      </c>
      <c r="C1407">
        <v>1.15395</v>
      </c>
      <c r="D1407" s="2">
        <v>-7.2865229435143952E-3</v>
      </c>
      <c r="E1407" s="10">
        <v>-2.0261336904822125E-3</v>
      </c>
      <c r="F1407" s="10">
        <v>-6.0925660454639319E-3</v>
      </c>
      <c r="G1407" s="10">
        <v>2.0521239482866882E-3</v>
      </c>
      <c r="H1407" s="10">
        <v>-7.0637777626842979E-3</v>
      </c>
      <c r="I1407" s="10">
        <v>-1.0855553293981357E-3</v>
      </c>
      <c r="J1407" s="2">
        <f t="shared" si="127"/>
        <v>2.7622111339200536E-4</v>
      </c>
      <c r="K1407" s="10">
        <f t="shared" si="128"/>
        <v>1.0745699553706745E-2</v>
      </c>
      <c r="L1407" s="10">
        <f t="shared" si="129"/>
        <v>-7.5627440569064003E-3</v>
      </c>
      <c r="M1407" s="9">
        <f t="shared" si="130"/>
        <v>1.0735699553706745E-2</v>
      </c>
      <c r="N1407" s="19">
        <f t="shared" si="131"/>
        <v>0.25614432566776452</v>
      </c>
    </row>
    <row r="1408" spans="1:14" x14ac:dyDescent="0.25">
      <c r="A1408" t="s">
        <v>856</v>
      </c>
      <c r="B1408" s="22">
        <f t="shared" si="126"/>
        <v>2018</v>
      </c>
      <c r="C1408">
        <v>1.16635</v>
      </c>
      <c r="D1408" s="2">
        <v>1.0745699553706745E-2</v>
      </c>
      <c r="E1408" s="10">
        <v>-7.2865229435143952E-3</v>
      </c>
      <c r="F1408" s="10">
        <v>-2.0261336904822125E-3</v>
      </c>
      <c r="G1408" s="10">
        <v>-6.0925660454639319E-3</v>
      </c>
      <c r="H1408" s="10">
        <v>2.0521239482866882E-3</v>
      </c>
      <c r="I1408" s="10">
        <v>-7.0637777626842979E-3</v>
      </c>
      <c r="J1408" s="2">
        <f t="shared" si="127"/>
        <v>9.933655857303895E-4</v>
      </c>
      <c r="K1408" s="10">
        <f t="shared" si="128"/>
        <v>2.4263728726370282E-3</v>
      </c>
      <c r="L1408" s="10">
        <f t="shared" si="129"/>
        <v>9.7523339679763555E-3</v>
      </c>
      <c r="M1408" s="9">
        <f t="shared" si="130"/>
        <v>-2.4363728726370282E-3</v>
      </c>
      <c r="N1408" s="19">
        <f t="shared" si="131"/>
        <v>0.25370795279512748</v>
      </c>
    </row>
    <row r="1409" spans="1:14" x14ac:dyDescent="0.25">
      <c r="A1409" t="s">
        <v>857</v>
      </c>
      <c r="B1409" s="22">
        <f t="shared" si="126"/>
        <v>2018</v>
      </c>
      <c r="C1409">
        <v>1.1691800000000001</v>
      </c>
      <c r="D1409" s="2">
        <v>2.4263728726370282E-3</v>
      </c>
      <c r="E1409" s="10">
        <v>1.0745699553706745E-2</v>
      </c>
      <c r="F1409" s="10">
        <v>-7.2865229435143952E-3</v>
      </c>
      <c r="G1409" s="10">
        <v>-2.0261336904822125E-3</v>
      </c>
      <c r="H1409" s="10">
        <v>-6.0925660454639319E-3</v>
      </c>
      <c r="I1409" s="10">
        <v>2.0521239482866882E-3</v>
      </c>
      <c r="J1409" s="2">
        <f t="shared" si="127"/>
        <v>-1.4649522432028826E-3</v>
      </c>
      <c r="K1409" s="10">
        <f t="shared" si="128"/>
        <v>-2.8567029884193351E-3</v>
      </c>
      <c r="L1409" s="10">
        <f t="shared" si="129"/>
        <v>3.8913251158399107E-3</v>
      </c>
      <c r="M1409" s="9">
        <f t="shared" si="130"/>
        <v>2.8467029884193351E-3</v>
      </c>
      <c r="N1409" s="19">
        <f t="shared" si="131"/>
        <v>0.2565546557835468</v>
      </c>
    </row>
    <row r="1410" spans="1:14" x14ac:dyDescent="0.25">
      <c r="A1410" t="s">
        <v>858</v>
      </c>
      <c r="B1410" s="22">
        <f t="shared" si="126"/>
        <v>2018</v>
      </c>
      <c r="C1410">
        <v>1.16584</v>
      </c>
      <c r="D1410" s="2">
        <v>-2.8567029884193351E-3</v>
      </c>
      <c r="E1410" s="10">
        <v>2.4263728726370282E-3</v>
      </c>
      <c r="F1410" s="10">
        <v>1.0745699553706745E-2</v>
      </c>
      <c r="G1410" s="10">
        <v>-7.2865229435143952E-3</v>
      </c>
      <c r="H1410" s="10">
        <v>-2.0261336904822125E-3</v>
      </c>
      <c r="I1410" s="10">
        <v>-6.0925660454639319E-3</v>
      </c>
      <c r="J1410" s="2">
        <f t="shared" si="127"/>
        <v>-3.3078538673548711E-4</v>
      </c>
      <c r="K1410" s="10">
        <f t="shared" si="128"/>
        <v>3.4138475262472934E-3</v>
      </c>
      <c r="L1410" s="10">
        <f t="shared" si="129"/>
        <v>-2.5259176016838481E-3</v>
      </c>
      <c r="M1410" s="9">
        <f t="shared" si="130"/>
        <v>3.4038475262472933E-3</v>
      </c>
      <c r="N1410" s="19">
        <f t="shared" si="131"/>
        <v>0.25995850330979409</v>
      </c>
    </row>
    <row r="1411" spans="1:14" x14ac:dyDescent="0.25">
      <c r="A1411" s="1">
        <v>43165.958333333336</v>
      </c>
      <c r="B1411" s="22">
        <f t="shared" ref="B1411:B1474" si="132">YEAR(A1411)</f>
        <v>2018</v>
      </c>
      <c r="C1411">
        <v>1.1698200000000001</v>
      </c>
      <c r="D1411" s="2">
        <v>3.4138475262472934E-3</v>
      </c>
      <c r="E1411" s="10">
        <v>-2.8567029884193351E-3</v>
      </c>
      <c r="F1411" s="10">
        <v>2.4263728726370282E-3</v>
      </c>
      <c r="G1411" s="10">
        <v>1.0745699553706745E-2</v>
      </c>
      <c r="H1411" s="10">
        <v>-7.2865229435143952E-3</v>
      </c>
      <c r="I1411" s="10">
        <v>-2.0261336904822125E-3</v>
      </c>
      <c r="J1411" s="2">
        <f t="shared" ref="J1411:J1474" si="133">$S$18*E1411</f>
        <v>3.8945193192244841E-4</v>
      </c>
      <c r="K1411" s="10">
        <f t="shared" ref="K1411:K1474" si="134">D1412</f>
        <v>1.6327298216818331E-3</v>
      </c>
      <c r="L1411" s="10">
        <f t="shared" ref="L1411:L1474" si="135">D1411-J1411</f>
        <v>3.024395594324845E-3</v>
      </c>
      <c r="M1411" s="9">
        <f t="shared" ref="M1411:M1474" si="136">IF(L1411&gt;-0.000522936657219983,-K1411-0.001%,IF(L1411&lt;-0.000522936657219982,K1411-0.001%,0))</f>
        <v>-1.6427298216818331E-3</v>
      </c>
      <c r="N1411" s="19">
        <f t="shared" si="131"/>
        <v>0.25831577348811224</v>
      </c>
    </row>
    <row r="1412" spans="1:14" x14ac:dyDescent="0.25">
      <c r="A1412" s="1">
        <v>43196.958333333336</v>
      </c>
      <c r="B1412" s="22">
        <f t="shared" si="132"/>
        <v>2018</v>
      </c>
      <c r="C1412">
        <v>1.1717299999999999</v>
      </c>
      <c r="D1412" s="2">
        <v>1.6327298216818331E-3</v>
      </c>
      <c r="E1412" s="10">
        <v>3.4138475262472934E-3</v>
      </c>
      <c r="F1412" s="10">
        <v>-2.8567029884193351E-3</v>
      </c>
      <c r="G1412" s="10">
        <v>2.4263728726370282E-3</v>
      </c>
      <c r="H1412" s="10">
        <v>1.0745699553706745E-2</v>
      </c>
      <c r="I1412" s="10">
        <v>-7.2865229435143952E-3</v>
      </c>
      <c r="J1412" s="2">
        <f t="shared" si="133"/>
        <v>-4.6540698132616591E-4</v>
      </c>
      <c r="K1412" s="10">
        <f t="shared" si="134"/>
        <v>4.7963267988357927E-3</v>
      </c>
      <c r="L1412" s="10">
        <f t="shared" si="135"/>
        <v>2.0981368030079991E-3</v>
      </c>
      <c r="M1412" s="9">
        <f t="shared" si="136"/>
        <v>-4.8063267988357923E-3</v>
      </c>
      <c r="N1412" s="19">
        <f t="shared" ref="N1412:N1475" si="137">M1412+N1411</f>
        <v>0.25350944668927644</v>
      </c>
    </row>
    <row r="1413" spans="1:14" x14ac:dyDescent="0.25">
      <c r="A1413" s="1">
        <v>43226.958333333336</v>
      </c>
      <c r="B1413" s="22">
        <f t="shared" si="132"/>
        <v>2018</v>
      </c>
      <c r="C1413">
        <v>1.1773499999999999</v>
      </c>
      <c r="D1413" s="2">
        <v>4.7963267988357927E-3</v>
      </c>
      <c r="E1413" s="10">
        <v>1.6327298216818331E-3</v>
      </c>
      <c r="F1413" s="10">
        <v>3.4138475262472934E-3</v>
      </c>
      <c r="G1413" s="10">
        <v>-2.8567029884193351E-3</v>
      </c>
      <c r="H1413" s="10">
        <v>2.4263728726370282E-3</v>
      </c>
      <c r="I1413" s="10">
        <v>1.0745699553706745E-2</v>
      </c>
      <c r="J1413" s="2">
        <f t="shared" si="133"/>
        <v>-2.2258869260791537E-4</v>
      </c>
      <c r="K1413" s="10">
        <f t="shared" si="134"/>
        <v>2.1488937019578103E-3</v>
      </c>
      <c r="L1413" s="10">
        <f t="shared" si="135"/>
        <v>5.0189154914437083E-3</v>
      </c>
      <c r="M1413" s="9">
        <f t="shared" si="136"/>
        <v>-2.1588937019578103E-3</v>
      </c>
      <c r="N1413" s="19">
        <f t="shared" si="137"/>
        <v>0.25135055298731862</v>
      </c>
    </row>
    <row r="1414" spans="1:14" x14ac:dyDescent="0.25">
      <c r="A1414" s="1">
        <v>43257.958333333336</v>
      </c>
      <c r="B1414" s="22">
        <f t="shared" si="132"/>
        <v>2018</v>
      </c>
      <c r="C1414">
        <v>1.17988</v>
      </c>
      <c r="D1414" s="2">
        <v>2.1488937019578103E-3</v>
      </c>
      <c r="E1414" s="10">
        <v>4.7963267988357927E-3</v>
      </c>
      <c r="F1414" s="10">
        <v>1.6327298216818331E-3</v>
      </c>
      <c r="G1414" s="10">
        <v>3.4138475262472934E-3</v>
      </c>
      <c r="H1414" s="10">
        <v>-2.8567029884193351E-3</v>
      </c>
      <c r="I1414" s="10">
        <v>2.4263728726370282E-3</v>
      </c>
      <c r="J1414" s="2">
        <f t="shared" si="133"/>
        <v>-6.5387922563541541E-4</v>
      </c>
      <c r="K1414" s="10">
        <f t="shared" si="134"/>
        <v>-2.7290910940095392E-3</v>
      </c>
      <c r="L1414" s="10">
        <f t="shared" si="135"/>
        <v>2.8027729275932256E-3</v>
      </c>
      <c r="M1414" s="9">
        <f t="shared" si="136"/>
        <v>2.7190910940095392E-3</v>
      </c>
      <c r="N1414" s="19">
        <f t="shared" si="137"/>
        <v>0.25406964408132815</v>
      </c>
    </row>
    <row r="1415" spans="1:14" x14ac:dyDescent="0.25">
      <c r="A1415" s="1">
        <v>43287.958333333336</v>
      </c>
      <c r="B1415" s="22">
        <f t="shared" si="132"/>
        <v>2018</v>
      </c>
      <c r="C1415">
        <v>1.17666</v>
      </c>
      <c r="D1415" s="2">
        <v>-2.7290910940095392E-3</v>
      </c>
      <c r="E1415" s="10">
        <v>2.1488937019578103E-3</v>
      </c>
      <c r="F1415" s="10">
        <v>4.7963267988357927E-3</v>
      </c>
      <c r="G1415" s="10">
        <v>1.6327298216818331E-3</v>
      </c>
      <c r="H1415" s="10">
        <v>3.4138475262472934E-3</v>
      </c>
      <c r="I1415" s="10">
        <v>-2.8567029884193351E-3</v>
      </c>
      <c r="J1415" s="2">
        <f t="shared" si="133"/>
        <v>-2.9295688320279945E-4</v>
      </c>
      <c r="K1415" s="10">
        <f t="shared" si="134"/>
        <v>1.419271497288932E-3</v>
      </c>
      <c r="L1415" s="10">
        <f t="shared" si="135"/>
        <v>-2.4361342108067396E-3</v>
      </c>
      <c r="M1415" s="9">
        <f t="shared" si="136"/>
        <v>1.409271497288932E-3</v>
      </c>
      <c r="N1415" s="19">
        <f t="shared" si="137"/>
        <v>0.25547891557861707</v>
      </c>
    </row>
    <row r="1416" spans="1:14" x14ac:dyDescent="0.25">
      <c r="A1416" s="1">
        <v>43379.958333333336</v>
      </c>
      <c r="B1416" s="22">
        <f t="shared" si="132"/>
        <v>2018</v>
      </c>
      <c r="C1416">
        <v>1.1783300000000001</v>
      </c>
      <c r="D1416" s="2">
        <v>1.419271497288932E-3</v>
      </c>
      <c r="E1416" s="10">
        <v>-2.7290910940095392E-3</v>
      </c>
      <c r="F1416" s="10">
        <v>2.1488937019578103E-3</v>
      </c>
      <c r="G1416" s="10">
        <v>4.7963267988357927E-3</v>
      </c>
      <c r="H1416" s="10">
        <v>1.6327298216818331E-3</v>
      </c>
      <c r="I1416" s="10">
        <v>3.4138475262472934E-3</v>
      </c>
      <c r="J1416" s="2">
        <f t="shared" si="133"/>
        <v>3.7205470896449657E-4</v>
      </c>
      <c r="K1416" s="10">
        <f t="shared" si="134"/>
        <v>-3.284309149389375E-3</v>
      </c>
      <c r="L1416" s="10">
        <f t="shared" si="135"/>
        <v>1.0472167883244354E-3</v>
      </c>
      <c r="M1416" s="9">
        <f t="shared" si="136"/>
        <v>3.274309149389375E-3</v>
      </c>
      <c r="N1416" s="19">
        <f t="shared" si="137"/>
        <v>0.25875322472800644</v>
      </c>
    </row>
    <row r="1417" spans="1:14" x14ac:dyDescent="0.25">
      <c r="A1417" s="1">
        <v>43410.958333333336</v>
      </c>
      <c r="B1417" s="22">
        <f t="shared" si="132"/>
        <v>2018</v>
      </c>
      <c r="C1417">
        <v>1.1744600000000001</v>
      </c>
      <c r="D1417" s="2">
        <v>-3.284309149389375E-3</v>
      </c>
      <c r="E1417" s="10">
        <v>1.419271497288932E-3</v>
      </c>
      <c r="F1417" s="10">
        <v>-2.7290910940095392E-3</v>
      </c>
      <c r="G1417" s="10">
        <v>2.1488937019578103E-3</v>
      </c>
      <c r="H1417" s="10">
        <v>4.7963267988357927E-3</v>
      </c>
      <c r="I1417" s="10">
        <v>1.6327298216818331E-3</v>
      </c>
      <c r="J1417" s="2">
        <f t="shared" si="133"/>
        <v>-1.9348809756644683E-4</v>
      </c>
      <c r="K1417" s="10">
        <f t="shared" si="134"/>
        <v>3.9592663862542121E-3</v>
      </c>
      <c r="L1417" s="10">
        <f t="shared" si="135"/>
        <v>-3.090821051822928E-3</v>
      </c>
      <c r="M1417" s="9">
        <f t="shared" si="136"/>
        <v>3.9492663862542125E-3</v>
      </c>
      <c r="N1417" s="19">
        <f t="shared" si="137"/>
        <v>0.26270249111426064</v>
      </c>
    </row>
    <row r="1418" spans="1:14" x14ac:dyDescent="0.25">
      <c r="A1418" s="1">
        <v>43440.958333333336</v>
      </c>
      <c r="B1418" s="22">
        <f t="shared" si="132"/>
        <v>2018</v>
      </c>
      <c r="C1418">
        <v>1.1791100000000001</v>
      </c>
      <c r="D1418" s="2">
        <v>3.9592663862542121E-3</v>
      </c>
      <c r="E1418" s="10">
        <v>-3.284309149389375E-3</v>
      </c>
      <c r="F1418" s="10">
        <v>1.419271497288932E-3</v>
      </c>
      <c r="G1418" s="10">
        <v>-2.7290910940095392E-3</v>
      </c>
      <c r="H1418" s="10">
        <v>2.1488937019578103E-3</v>
      </c>
      <c r="I1418" s="10">
        <v>4.7963267988357927E-3</v>
      </c>
      <c r="J1418" s="2">
        <f t="shared" si="133"/>
        <v>4.4774712262544433E-4</v>
      </c>
      <c r="K1418" s="10">
        <f t="shared" si="134"/>
        <v>-1.8929531595864746E-2</v>
      </c>
      <c r="L1418" s="10">
        <f t="shared" si="135"/>
        <v>3.511519263628768E-3</v>
      </c>
      <c r="M1418" s="9">
        <f t="shared" si="136"/>
        <v>1.8919531595864746E-2</v>
      </c>
      <c r="N1418" s="19">
        <f t="shared" si="137"/>
        <v>0.28162202271012537</v>
      </c>
    </row>
    <row r="1419" spans="1:14" x14ac:dyDescent="0.25">
      <c r="A1419" t="s">
        <v>859</v>
      </c>
      <c r="B1419" s="22">
        <f t="shared" si="132"/>
        <v>2018</v>
      </c>
      <c r="C1419">
        <v>1.15679</v>
      </c>
      <c r="D1419" s="2">
        <v>-1.8929531595864746E-2</v>
      </c>
      <c r="E1419" s="10">
        <v>3.9592663862542121E-3</v>
      </c>
      <c r="F1419" s="10">
        <v>-3.284309149389375E-3</v>
      </c>
      <c r="G1419" s="10">
        <v>1.419271497288932E-3</v>
      </c>
      <c r="H1419" s="10">
        <v>-2.7290910940095392E-3</v>
      </c>
      <c r="I1419" s="10">
        <v>2.1488937019578103E-3</v>
      </c>
      <c r="J1419" s="2">
        <f t="shared" si="133"/>
        <v>-5.397634788681685E-4</v>
      </c>
      <c r="K1419" s="10">
        <f t="shared" si="134"/>
        <v>3.2849523249682822E-3</v>
      </c>
      <c r="L1419" s="10">
        <f t="shared" si="135"/>
        <v>-1.8389768116996576E-2</v>
      </c>
      <c r="M1419" s="9">
        <f t="shared" si="136"/>
        <v>3.2749523249682821E-3</v>
      </c>
      <c r="N1419" s="19">
        <f t="shared" si="137"/>
        <v>0.28489697503509365</v>
      </c>
    </row>
    <row r="1420" spans="1:14" x14ac:dyDescent="0.25">
      <c r="A1420" t="s">
        <v>860</v>
      </c>
      <c r="B1420" s="22">
        <f t="shared" si="132"/>
        <v>2018</v>
      </c>
      <c r="C1420">
        <v>1.16059</v>
      </c>
      <c r="D1420" s="2">
        <v>3.2849523249682822E-3</v>
      </c>
      <c r="E1420" s="10">
        <v>-1.8929531595864746E-2</v>
      </c>
      <c r="F1420" s="10">
        <v>3.9592663862542121E-3</v>
      </c>
      <c r="G1420" s="10">
        <v>-3.284309149389375E-3</v>
      </c>
      <c r="H1420" s="10">
        <v>1.419271497288932E-3</v>
      </c>
      <c r="I1420" s="10">
        <v>-2.7290910940095392E-3</v>
      </c>
      <c r="J1420" s="2">
        <f t="shared" si="133"/>
        <v>2.580647228739622E-3</v>
      </c>
      <c r="K1420" s="10">
        <f t="shared" si="134"/>
        <v>1.3958417701340764E-3</v>
      </c>
      <c r="L1420" s="10">
        <f t="shared" si="135"/>
        <v>7.0430509622866014E-4</v>
      </c>
      <c r="M1420" s="9">
        <f t="shared" si="136"/>
        <v>-1.4058417701340764E-3</v>
      </c>
      <c r="N1420" s="19">
        <f t="shared" si="137"/>
        <v>0.28349113326495956</v>
      </c>
    </row>
    <row r="1421" spans="1:14" x14ac:dyDescent="0.25">
      <c r="A1421" t="s">
        <v>861</v>
      </c>
      <c r="B1421" s="22">
        <f t="shared" si="132"/>
        <v>2018</v>
      </c>
      <c r="C1421">
        <v>1.16221</v>
      </c>
      <c r="D1421" s="2">
        <v>1.3958417701340764E-3</v>
      </c>
      <c r="E1421" s="10">
        <v>3.2849523249682822E-3</v>
      </c>
      <c r="F1421" s="10">
        <v>-1.8929531595864746E-2</v>
      </c>
      <c r="G1421" s="10">
        <v>3.9592663862542121E-3</v>
      </c>
      <c r="H1421" s="10">
        <v>-3.284309149389375E-3</v>
      </c>
      <c r="I1421" s="10">
        <v>1.419271497288932E-3</v>
      </c>
      <c r="J1421" s="2">
        <f t="shared" si="133"/>
        <v>-4.4783480621480806E-4</v>
      </c>
      <c r="K1421" s="10">
        <f t="shared" si="134"/>
        <v>-2.9082523812391514E-3</v>
      </c>
      <c r="L1421" s="10">
        <f t="shared" si="135"/>
        <v>1.8436765763488845E-3</v>
      </c>
      <c r="M1421" s="9">
        <f t="shared" si="136"/>
        <v>2.8982523812391514E-3</v>
      </c>
      <c r="N1421" s="19">
        <f t="shared" si="137"/>
        <v>0.2863893856461987</v>
      </c>
    </row>
    <row r="1422" spans="1:14" x14ac:dyDescent="0.25">
      <c r="A1422" t="s">
        <v>862</v>
      </c>
      <c r="B1422" s="22">
        <f t="shared" si="132"/>
        <v>2018</v>
      </c>
      <c r="C1422">
        <v>1.15883</v>
      </c>
      <c r="D1422" s="2">
        <v>-2.9082523812391514E-3</v>
      </c>
      <c r="E1422" s="10">
        <v>1.3958417701340764E-3</v>
      </c>
      <c r="F1422" s="10">
        <v>3.2849523249682822E-3</v>
      </c>
      <c r="G1422" s="10">
        <v>-1.8929531595864746E-2</v>
      </c>
      <c r="H1422" s="10">
        <v>3.9592663862542121E-3</v>
      </c>
      <c r="I1422" s="10">
        <v>-3.284309149389375E-3</v>
      </c>
      <c r="J1422" s="2">
        <f t="shared" si="133"/>
        <v>-1.9029394243661192E-4</v>
      </c>
      <c r="K1422" s="10">
        <f t="shared" si="134"/>
        <v>-1.5101438519885546E-3</v>
      </c>
      <c r="L1422" s="10">
        <f t="shared" si="135"/>
        <v>-2.7179584388025394E-3</v>
      </c>
      <c r="M1422" s="9">
        <f t="shared" si="136"/>
        <v>-1.5201438519885546E-3</v>
      </c>
      <c r="N1422" s="19">
        <f t="shared" si="137"/>
        <v>0.28486924179421014</v>
      </c>
    </row>
    <row r="1423" spans="1:14" x14ac:dyDescent="0.25">
      <c r="A1423" t="s">
        <v>863</v>
      </c>
      <c r="B1423" s="22">
        <f t="shared" si="132"/>
        <v>2018</v>
      </c>
      <c r="C1423">
        <v>1.1570800000000001</v>
      </c>
      <c r="D1423" s="2">
        <v>-1.5101438519885546E-3</v>
      </c>
      <c r="E1423" s="10">
        <v>-2.9082523812391514E-3</v>
      </c>
      <c r="F1423" s="10">
        <v>1.3958417701340764E-3</v>
      </c>
      <c r="G1423" s="10">
        <v>3.2849523249682822E-3</v>
      </c>
      <c r="H1423" s="10">
        <v>-1.8929531595864746E-2</v>
      </c>
      <c r="I1423" s="10">
        <v>3.9592663862542121E-3</v>
      </c>
      <c r="J1423" s="2">
        <f t="shared" si="133"/>
        <v>3.9647961758122773E-4</v>
      </c>
      <c r="K1423" s="10">
        <f t="shared" si="134"/>
        <v>2.8001521070279978E-3</v>
      </c>
      <c r="L1423" s="10">
        <f t="shared" si="135"/>
        <v>-1.9066234695697824E-3</v>
      </c>
      <c r="M1423" s="9">
        <f t="shared" si="136"/>
        <v>2.7901521070279977E-3</v>
      </c>
      <c r="N1423" s="19">
        <f t="shared" si="137"/>
        <v>0.28765939390123813</v>
      </c>
    </row>
    <row r="1424" spans="1:14" x14ac:dyDescent="0.25">
      <c r="A1424" t="s">
        <v>864</v>
      </c>
      <c r="B1424" s="22">
        <f t="shared" si="132"/>
        <v>2018</v>
      </c>
      <c r="C1424">
        <v>1.16032</v>
      </c>
      <c r="D1424" s="2">
        <v>2.8001521070279978E-3</v>
      </c>
      <c r="E1424" s="10">
        <v>-1.5101438519885546E-3</v>
      </c>
      <c r="F1424" s="10">
        <v>-2.9082523812391514E-3</v>
      </c>
      <c r="G1424" s="10">
        <v>1.3958417701340764E-3</v>
      </c>
      <c r="H1424" s="10">
        <v>3.2849523249682822E-3</v>
      </c>
      <c r="I1424" s="10">
        <v>-1.8929531595864746E-2</v>
      </c>
      <c r="J1424" s="2">
        <f t="shared" si="133"/>
        <v>2.0587664976791045E-4</v>
      </c>
      <c r="K1424" s="10">
        <f t="shared" si="134"/>
        <v>4.5590871483729423E-3</v>
      </c>
      <c r="L1424" s="10">
        <f t="shared" si="135"/>
        <v>2.5942754572600875E-3</v>
      </c>
      <c r="M1424" s="9">
        <f t="shared" si="136"/>
        <v>-4.5690871483729419E-3</v>
      </c>
      <c r="N1424" s="19">
        <f t="shared" si="137"/>
        <v>0.28309030675286517</v>
      </c>
    </row>
    <row r="1425" spans="1:14" x14ac:dyDescent="0.25">
      <c r="A1425" t="s">
        <v>865</v>
      </c>
      <c r="B1425" s="22">
        <f t="shared" si="132"/>
        <v>2018</v>
      </c>
      <c r="C1425">
        <v>1.16561</v>
      </c>
      <c r="D1425" s="2">
        <v>4.5590871483729423E-3</v>
      </c>
      <c r="E1425" s="10">
        <v>2.8001521070279978E-3</v>
      </c>
      <c r="F1425" s="10">
        <v>-1.5101438519885546E-3</v>
      </c>
      <c r="G1425" s="10">
        <v>-2.9082523812391514E-3</v>
      </c>
      <c r="H1425" s="10">
        <v>1.3958417701340764E-3</v>
      </c>
      <c r="I1425" s="10">
        <v>3.2849523249682822E-3</v>
      </c>
      <c r="J1425" s="2">
        <f t="shared" si="133"/>
        <v>-3.8174239750495557E-4</v>
      </c>
      <c r="K1425" s="10">
        <f t="shared" si="134"/>
        <v>4.0579610675954836E-3</v>
      </c>
      <c r="L1425" s="10">
        <f t="shared" si="135"/>
        <v>4.9408295458778975E-3</v>
      </c>
      <c r="M1425" s="9">
        <f t="shared" si="136"/>
        <v>-4.0679610675954832E-3</v>
      </c>
      <c r="N1425" s="19">
        <f t="shared" si="137"/>
        <v>0.27902234568526968</v>
      </c>
    </row>
    <row r="1426" spans="1:14" x14ac:dyDescent="0.25">
      <c r="A1426" t="s">
        <v>866</v>
      </c>
      <c r="B1426" s="22">
        <f t="shared" si="132"/>
        <v>2018</v>
      </c>
      <c r="C1426">
        <v>1.1703399999999999</v>
      </c>
      <c r="D1426" s="2">
        <v>4.0579610675954836E-3</v>
      </c>
      <c r="E1426" s="10">
        <v>4.5590871483729423E-3</v>
      </c>
      <c r="F1426" s="10">
        <v>2.8001521070279978E-3</v>
      </c>
      <c r="G1426" s="10">
        <v>-1.5101438519885546E-3</v>
      </c>
      <c r="H1426" s="10">
        <v>-2.9082523812391514E-3</v>
      </c>
      <c r="I1426" s="10">
        <v>1.3958417701340764E-3</v>
      </c>
      <c r="J1426" s="2">
        <f t="shared" si="133"/>
        <v>-6.215365422777429E-4</v>
      </c>
      <c r="K1426" s="10">
        <f t="shared" si="134"/>
        <v>-4.8532904967786283E-3</v>
      </c>
      <c r="L1426" s="10">
        <f t="shared" si="135"/>
        <v>4.679497609873226E-3</v>
      </c>
      <c r="M1426" s="9">
        <f t="shared" si="136"/>
        <v>4.8432904967786287E-3</v>
      </c>
      <c r="N1426" s="19">
        <f t="shared" si="137"/>
        <v>0.2838656361820483</v>
      </c>
    </row>
    <row r="1427" spans="1:14" x14ac:dyDescent="0.25">
      <c r="A1427" t="s">
        <v>867</v>
      </c>
      <c r="B1427" s="22">
        <f t="shared" si="132"/>
        <v>2018</v>
      </c>
      <c r="C1427">
        <v>1.16466</v>
      </c>
      <c r="D1427" s="2">
        <v>-4.8532904967786283E-3</v>
      </c>
      <c r="E1427" s="10">
        <v>4.0579610675954836E-3</v>
      </c>
      <c r="F1427" s="10">
        <v>4.5590871483729423E-3</v>
      </c>
      <c r="G1427" s="10">
        <v>2.8001521070279978E-3</v>
      </c>
      <c r="H1427" s="10">
        <v>-1.5101438519885546E-3</v>
      </c>
      <c r="I1427" s="10">
        <v>-2.9082523812391514E-3</v>
      </c>
      <c r="J1427" s="2">
        <f t="shared" si="133"/>
        <v>-5.5321844232591902E-4</v>
      </c>
      <c r="K1427" s="10">
        <f t="shared" si="134"/>
        <v>-8.0280940360276665E-3</v>
      </c>
      <c r="L1427" s="10">
        <f t="shared" si="135"/>
        <v>-4.3000720544527091E-3</v>
      </c>
      <c r="M1427" s="9">
        <f t="shared" si="136"/>
        <v>-8.0380940360276661E-3</v>
      </c>
      <c r="N1427" s="19">
        <f t="shared" si="137"/>
        <v>0.27582754214602062</v>
      </c>
    </row>
    <row r="1428" spans="1:14" x14ac:dyDescent="0.25">
      <c r="A1428" t="s">
        <v>868</v>
      </c>
      <c r="B1428" s="22">
        <f t="shared" si="132"/>
        <v>2018</v>
      </c>
      <c r="C1428">
        <v>1.1553100000000001</v>
      </c>
      <c r="D1428" s="2">
        <v>-8.0280940360276665E-3</v>
      </c>
      <c r="E1428" s="10">
        <v>-4.8532904967786283E-3</v>
      </c>
      <c r="F1428" s="10">
        <v>4.0579610675954836E-3</v>
      </c>
      <c r="G1428" s="10">
        <v>4.5590871483729423E-3</v>
      </c>
      <c r="H1428" s="10">
        <v>2.8001521070279978E-3</v>
      </c>
      <c r="I1428" s="10">
        <v>-1.5101438519885546E-3</v>
      </c>
      <c r="J1428" s="2">
        <f t="shared" si="133"/>
        <v>6.6164503898850729E-4</v>
      </c>
      <c r="K1428" s="10">
        <f t="shared" si="134"/>
        <v>1.3243198795129807E-3</v>
      </c>
      <c r="L1428" s="10">
        <f t="shared" si="135"/>
        <v>-8.689739075016174E-3</v>
      </c>
      <c r="M1428" s="9">
        <f t="shared" si="136"/>
        <v>1.3143198795129807E-3</v>
      </c>
      <c r="N1428" s="19">
        <f t="shared" si="137"/>
        <v>0.27714186202553359</v>
      </c>
    </row>
    <row r="1429" spans="1:14" x14ac:dyDescent="0.25">
      <c r="A1429" t="s">
        <v>869</v>
      </c>
      <c r="B1429" s="22">
        <f t="shared" si="132"/>
        <v>2018</v>
      </c>
      <c r="C1429">
        <v>1.1568400000000001</v>
      </c>
      <c r="D1429" s="2">
        <v>1.3243198795129807E-3</v>
      </c>
      <c r="E1429" s="10">
        <v>-8.0280940360276665E-3</v>
      </c>
      <c r="F1429" s="10">
        <v>-4.8532904967786283E-3</v>
      </c>
      <c r="G1429" s="10">
        <v>4.0579610675954836E-3</v>
      </c>
      <c r="H1429" s="10">
        <v>4.5590871483729423E-3</v>
      </c>
      <c r="I1429" s="10">
        <v>2.8001521070279978E-3</v>
      </c>
      <c r="J1429" s="2">
        <f t="shared" si="133"/>
        <v>1.094463353264471E-3</v>
      </c>
      <c r="K1429" s="10">
        <f t="shared" si="134"/>
        <v>1.0053248504546808E-2</v>
      </c>
      <c r="L1429" s="10">
        <f t="shared" si="135"/>
        <v>2.2985652624850968E-4</v>
      </c>
      <c r="M1429" s="9">
        <f t="shared" si="136"/>
        <v>-1.0063248504546807E-2</v>
      </c>
      <c r="N1429" s="19">
        <f t="shared" si="137"/>
        <v>0.26707861352098677</v>
      </c>
    </row>
    <row r="1430" spans="1:14" x14ac:dyDescent="0.25">
      <c r="A1430" t="s">
        <v>870</v>
      </c>
      <c r="B1430" s="22">
        <f t="shared" si="132"/>
        <v>2018</v>
      </c>
      <c r="C1430">
        <v>1.1684699999999999</v>
      </c>
      <c r="D1430" s="2">
        <v>1.0053248504546808E-2</v>
      </c>
      <c r="E1430" s="10">
        <v>1.3243198795129807E-3</v>
      </c>
      <c r="F1430" s="10">
        <v>-8.0280940360276665E-3</v>
      </c>
      <c r="G1430" s="10">
        <v>-4.8532904967786283E-3</v>
      </c>
      <c r="H1430" s="10">
        <v>4.0579610675954836E-3</v>
      </c>
      <c r="I1430" s="10">
        <v>4.5590871483729423E-3</v>
      </c>
      <c r="J1430" s="2">
        <f t="shared" si="133"/>
        <v>-1.8054342283760241E-4</v>
      </c>
      <c r="K1430" s="10">
        <f t="shared" si="134"/>
        <v>-3.9025392179515839E-3</v>
      </c>
      <c r="L1430" s="10">
        <f t="shared" si="135"/>
        <v>1.023379192738441E-2</v>
      </c>
      <c r="M1430" s="9">
        <f t="shared" si="136"/>
        <v>3.8925392179515838E-3</v>
      </c>
      <c r="N1430" s="19">
        <f t="shared" si="137"/>
        <v>0.27097115273893835</v>
      </c>
    </row>
    <row r="1431" spans="1:14" x14ac:dyDescent="0.25">
      <c r="A1431" s="1">
        <v>43107.958333333336</v>
      </c>
      <c r="B1431" s="22">
        <f t="shared" si="132"/>
        <v>2018</v>
      </c>
      <c r="C1431">
        <v>1.16391</v>
      </c>
      <c r="D1431" s="2">
        <v>-3.9025392179515839E-3</v>
      </c>
      <c r="E1431" s="10">
        <v>1.0053248504546808E-2</v>
      </c>
      <c r="F1431" s="10">
        <v>1.3243198795129807E-3</v>
      </c>
      <c r="G1431" s="10">
        <v>-8.0280940360276665E-3</v>
      </c>
      <c r="H1431" s="10">
        <v>-4.8532904967786283E-3</v>
      </c>
      <c r="I1431" s="10">
        <v>4.0579610675954836E-3</v>
      </c>
      <c r="J1431" s="2">
        <f t="shared" si="133"/>
        <v>-1.3705509701442927E-3</v>
      </c>
      <c r="K1431" s="10">
        <f t="shared" si="134"/>
        <v>1.520736139392298E-3</v>
      </c>
      <c r="L1431" s="10">
        <f t="shared" si="135"/>
        <v>-2.531988247807291E-3</v>
      </c>
      <c r="M1431" s="9">
        <f t="shared" si="136"/>
        <v>1.510736139392298E-3</v>
      </c>
      <c r="N1431" s="19">
        <f t="shared" si="137"/>
        <v>0.27248188887833064</v>
      </c>
    </row>
    <row r="1432" spans="1:14" x14ac:dyDescent="0.25">
      <c r="A1432" s="1">
        <v>43138.958333333336</v>
      </c>
      <c r="B1432" s="22">
        <f t="shared" si="132"/>
        <v>2018</v>
      </c>
      <c r="C1432">
        <v>1.16568</v>
      </c>
      <c r="D1432" s="2">
        <v>1.520736139392298E-3</v>
      </c>
      <c r="E1432" s="10">
        <v>-3.9025392179515839E-3</v>
      </c>
      <c r="F1432" s="10">
        <v>1.0053248504546808E-2</v>
      </c>
      <c r="G1432" s="10">
        <v>1.3243198795129807E-3</v>
      </c>
      <c r="H1432" s="10">
        <v>-8.0280940360276665E-3</v>
      </c>
      <c r="I1432" s="10">
        <v>-4.8532904967786283E-3</v>
      </c>
      <c r="J1432" s="2">
        <f t="shared" si="133"/>
        <v>5.3202991140332938E-4</v>
      </c>
      <c r="K1432" s="10">
        <f t="shared" si="134"/>
        <v>-1.0294420424139528E-4</v>
      </c>
      <c r="L1432" s="10">
        <f t="shared" si="135"/>
        <v>9.8870622798896864E-4</v>
      </c>
      <c r="M1432" s="9">
        <f t="shared" si="136"/>
        <v>9.2944204241395277E-5</v>
      </c>
      <c r="N1432" s="19">
        <f t="shared" si="137"/>
        <v>0.27257483308257202</v>
      </c>
    </row>
    <row r="1433" spans="1:14" x14ac:dyDescent="0.25">
      <c r="A1433" s="1">
        <v>43166.958333333336</v>
      </c>
      <c r="B1433" s="22">
        <f t="shared" si="132"/>
        <v>2018</v>
      </c>
      <c r="C1433">
        <v>1.1655599999999999</v>
      </c>
      <c r="D1433" s="2">
        <v>-1.0294420424139528E-4</v>
      </c>
      <c r="E1433" s="10">
        <v>1.520736139392298E-3</v>
      </c>
      <c r="F1433" s="10">
        <v>-3.9025392179515839E-3</v>
      </c>
      <c r="G1433" s="10">
        <v>1.0053248504546808E-2</v>
      </c>
      <c r="H1433" s="10">
        <v>1.3243198795129807E-3</v>
      </c>
      <c r="I1433" s="10">
        <v>-8.0280940360276665E-3</v>
      </c>
      <c r="J1433" s="2">
        <f t="shared" si="133"/>
        <v>-2.0732068746086928E-4</v>
      </c>
      <c r="K1433" s="10">
        <f t="shared" si="134"/>
        <v>2.9771097155015802E-3</v>
      </c>
      <c r="L1433" s="10">
        <f t="shared" si="135"/>
        <v>1.04376483219474E-4</v>
      </c>
      <c r="M1433" s="9">
        <f t="shared" si="136"/>
        <v>-2.9871097155015802E-3</v>
      </c>
      <c r="N1433" s="19">
        <f t="shared" si="137"/>
        <v>0.26958772336707043</v>
      </c>
    </row>
    <row r="1434" spans="1:14" x14ac:dyDescent="0.25">
      <c r="A1434" s="1">
        <v>43197.958333333336</v>
      </c>
      <c r="B1434" s="22">
        <f t="shared" si="132"/>
        <v>2018</v>
      </c>
      <c r="C1434">
        <v>1.16903</v>
      </c>
      <c r="D1434" s="2">
        <v>2.9771097155015802E-3</v>
      </c>
      <c r="E1434" s="10">
        <v>-1.0294420424139528E-4</v>
      </c>
      <c r="F1434" s="10">
        <v>1.520736139392298E-3</v>
      </c>
      <c r="G1434" s="10">
        <v>-3.9025392179515839E-3</v>
      </c>
      <c r="H1434" s="10">
        <v>1.0053248504546808E-2</v>
      </c>
      <c r="I1434" s="10">
        <v>1.3243198795129807E-3</v>
      </c>
      <c r="J1434" s="2">
        <f t="shared" si="133"/>
        <v>1.4034297364674239E-5</v>
      </c>
      <c r="K1434" s="10">
        <f t="shared" si="134"/>
        <v>4.6277683207445186E-3</v>
      </c>
      <c r="L1434" s="10">
        <f t="shared" si="135"/>
        <v>2.9630754181369061E-3</v>
      </c>
      <c r="M1434" s="9">
        <f t="shared" si="136"/>
        <v>-4.6377683207445182E-3</v>
      </c>
      <c r="N1434" s="19">
        <f t="shared" si="137"/>
        <v>0.2649499550463259</v>
      </c>
    </row>
    <row r="1435" spans="1:14" x14ac:dyDescent="0.25">
      <c r="A1435" s="1">
        <v>43227.958333333336</v>
      </c>
      <c r="B1435" s="22">
        <f t="shared" si="132"/>
        <v>2018</v>
      </c>
      <c r="C1435">
        <v>1.1744399999999999</v>
      </c>
      <c r="D1435" s="2">
        <v>4.6277683207445186E-3</v>
      </c>
      <c r="E1435" s="10">
        <v>2.9771097155015802E-3</v>
      </c>
      <c r="F1435" s="10">
        <v>-1.0294420424139528E-4</v>
      </c>
      <c r="G1435" s="10">
        <v>1.520736139392298E-3</v>
      </c>
      <c r="H1435" s="10">
        <v>-3.9025392179515839E-3</v>
      </c>
      <c r="I1435" s="10">
        <v>1.0053248504546808E-2</v>
      </c>
      <c r="J1435" s="2">
        <f t="shared" si="133"/>
        <v>-4.0586688043782975E-4</v>
      </c>
      <c r="K1435" s="10">
        <f t="shared" si="134"/>
        <v>5.0236708558970555E-4</v>
      </c>
      <c r="L1435" s="10">
        <f t="shared" si="135"/>
        <v>5.0336352011823484E-3</v>
      </c>
      <c r="M1435" s="9">
        <f t="shared" si="136"/>
        <v>-5.1236708558970558E-4</v>
      </c>
      <c r="N1435" s="19">
        <f t="shared" si="137"/>
        <v>0.26443758796073619</v>
      </c>
    </row>
    <row r="1436" spans="1:14" x14ac:dyDescent="0.25">
      <c r="A1436" s="1">
        <v>43319.958333333336</v>
      </c>
      <c r="B1436" s="22">
        <f t="shared" si="132"/>
        <v>2018</v>
      </c>
      <c r="C1436">
        <v>1.17503</v>
      </c>
      <c r="D1436" s="2">
        <v>5.0236708558970555E-4</v>
      </c>
      <c r="E1436" s="10">
        <v>4.6277683207445186E-3</v>
      </c>
      <c r="F1436" s="10">
        <v>2.9771097155015802E-3</v>
      </c>
      <c r="G1436" s="10">
        <v>-1.0294420424139528E-4</v>
      </c>
      <c r="H1436" s="10">
        <v>1.520736139392298E-3</v>
      </c>
      <c r="I1436" s="10">
        <v>-3.9025392179515839E-3</v>
      </c>
      <c r="J1436" s="2">
        <f t="shared" si="133"/>
        <v>-6.308997891309305E-4</v>
      </c>
      <c r="K1436" s="10">
        <f t="shared" si="134"/>
        <v>-5.276461026527679E-4</v>
      </c>
      <c r="L1436" s="10">
        <f t="shared" si="135"/>
        <v>1.1332668747206362E-3</v>
      </c>
      <c r="M1436" s="9">
        <f t="shared" si="136"/>
        <v>5.1764610265276787E-4</v>
      </c>
      <c r="N1436" s="19">
        <f t="shared" si="137"/>
        <v>0.26495523406338894</v>
      </c>
    </row>
    <row r="1437" spans="1:14" x14ac:dyDescent="0.25">
      <c r="A1437" s="1">
        <v>43350.958333333336</v>
      </c>
      <c r="B1437" s="22">
        <f t="shared" si="132"/>
        <v>2018</v>
      </c>
      <c r="C1437">
        <v>1.17441</v>
      </c>
      <c r="D1437" s="2">
        <v>-5.276461026527679E-4</v>
      </c>
      <c r="E1437" s="10">
        <v>5.0236708558970555E-4</v>
      </c>
      <c r="F1437" s="10">
        <v>4.6277683207445186E-3</v>
      </c>
      <c r="G1437" s="10">
        <v>2.9771097155015802E-3</v>
      </c>
      <c r="H1437" s="10">
        <v>-1.0294420424139528E-4</v>
      </c>
      <c r="I1437" s="10">
        <v>1.520736139392298E-3</v>
      </c>
      <c r="J1437" s="2">
        <f t="shared" si="133"/>
        <v>-6.8487285101142506E-5</v>
      </c>
      <c r="K1437" s="10">
        <f t="shared" si="134"/>
        <v>-6.0881634182270439E-3</v>
      </c>
      <c r="L1437" s="10">
        <f t="shared" si="135"/>
        <v>-4.5915881755162539E-4</v>
      </c>
      <c r="M1437" s="9">
        <f t="shared" si="136"/>
        <v>6.0781634182270443E-3</v>
      </c>
      <c r="N1437" s="19">
        <f t="shared" si="137"/>
        <v>0.27103339748161598</v>
      </c>
    </row>
    <row r="1438" spans="1:14" x14ac:dyDescent="0.25">
      <c r="A1438" s="1">
        <v>43380.958333333336</v>
      </c>
      <c r="B1438" s="22">
        <f t="shared" si="132"/>
        <v>2018</v>
      </c>
      <c r="C1438">
        <v>1.16726</v>
      </c>
      <c r="D1438" s="2">
        <v>-6.0881634182270439E-3</v>
      </c>
      <c r="E1438" s="10">
        <v>-5.276461026527679E-4</v>
      </c>
      <c r="F1438" s="10">
        <v>5.0236708558970555E-4</v>
      </c>
      <c r="G1438" s="10">
        <v>4.6277683207445186E-3</v>
      </c>
      <c r="H1438" s="10">
        <v>2.9771097155015802E-3</v>
      </c>
      <c r="I1438" s="10">
        <v>-1.0294420424139528E-4</v>
      </c>
      <c r="J1438" s="2">
        <f t="shared" si="133"/>
        <v>7.193355237926706E-5</v>
      </c>
      <c r="K1438" s="10">
        <f t="shared" si="134"/>
        <v>-1.6277436046807647E-4</v>
      </c>
      <c r="L1438" s="10">
        <f t="shared" si="135"/>
        <v>-6.1600969706063109E-3</v>
      </c>
      <c r="M1438" s="9">
        <f t="shared" si="136"/>
        <v>-1.7277436046807647E-4</v>
      </c>
      <c r="N1438" s="19">
        <f t="shared" si="137"/>
        <v>0.27086062312114789</v>
      </c>
    </row>
    <row r="1439" spans="1:14" x14ac:dyDescent="0.25">
      <c r="A1439" s="1">
        <v>43411.958333333336</v>
      </c>
      <c r="B1439" s="22">
        <f t="shared" si="132"/>
        <v>2018</v>
      </c>
      <c r="C1439">
        <v>1.1670700000000001</v>
      </c>
      <c r="D1439" s="2">
        <v>-1.6277436046807647E-4</v>
      </c>
      <c r="E1439" s="10">
        <v>-6.0881634182270439E-3</v>
      </c>
      <c r="F1439" s="10">
        <v>-5.276461026527679E-4</v>
      </c>
      <c r="G1439" s="10">
        <v>5.0236708558970555E-4</v>
      </c>
      <c r="H1439" s="10">
        <v>4.6277683207445186E-3</v>
      </c>
      <c r="I1439" s="10">
        <v>2.9771097155015802E-3</v>
      </c>
      <c r="J1439" s="2">
        <f t="shared" si="133"/>
        <v>8.299942327571275E-4</v>
      </c>
      <c r="K1439" s="10">
        <f t="shared" si="134"/>
        <v>1.165311420908699E-3</v>
      </c>
      <c r="L1439" s="10">
        <f t="shared" si="135"/>
        <v>-9.9276859322520398E-4</v>
      </c>
      <c r="M1439" s="9">
        <f t="shared" si="136"/>
        <v>1.155311420908699E-3</v>
      </c>
      <c r="N1439" s="19">
        <f t="shared" si="137"/>
        <v>0.27201593454205658</v>
      </c>
    </row>
    <row r="1440" spans="1:14" x14ac:dyDescent="0.25">
      <c r="A1440" s="1">
        <v>43441.958333333336</v>
      </c>
      <c r="B1440" s="22">
        <f t="shared" si="132"/>
        <v>2018</v>
      </c>
      <c r="C1440">
        <v>1.1684300000000001</v>
      </c>
      <c r="D1440" s="2">
        <v>1.165311420908699E-3</v>
      </c>
      <c r="E1440" s="10">
        <v>-1.6277436046807647E-4</v>
      </c>
      <c r="F1440" s="10">
        <v>-6.0881634182270439E-3</v>
      </c>
      <c r="G1440" s="10">
        <v>-5.276461026527679E-4</v>
      </c>
      <c r="H1440" s="10">
        <v>5.0236708558970555E-4</v>
      </c>
      <c r="I1440" s="10">
        <v>4.6277683207445186E-3</v>
      </c>
      <c r="J1440" s="2">
        <f t="shared" si="133"/>
        <v>2.219089258096438E-5</v>
      </c>
      <c r="K1440" s="10">
        <f t="shared" si="134"/>
        <v>2.2765591434659171E-3</v>
      </c>
      <c r="L1440" s="10">
        <f t="shared" si="135"/>
        <v>1.1431205283277347E-3</v>
      </c>
      <c r="M1440" s="9">
        <f t="shared" si="136"/>
        <v>-2.2865591434659172E-3</v>
      </c>
      <c r="N1440" s="19">
        <f t="shared" si="137"/>
        <v>0.26972937539859065</v>
      </c>
    </row>
    <row r="1441" spans="1:14" x14ac:dyDescent="0.25">
      <c r="A1441" t="s">
        <v>871</v>
      </c>
      <c r="B1441" s="22">
        <f t="shared" si="132"/>
        <v>2018</v>
      </c>
      <c r="C1441">
        <v>1.17109</v>
      </c>
      <c r="D1441" s="2">
        <v>2.2765591434659171E-3</v>
      </c>
      <c r="E1441" s="10">
        <v>1.165311420908699E-3</v>
      </c>
      <c r="F1441" s="10">
        <v>-1.6277436046807647E-4</v>
      </c>
      <c r="G1441" s="10">
        <v>-6.0881634182270439E-3</v>
      </c>
      <c r="H1441" s="10">
        <v>-5.276461026527679E-4</v>
      </c>
      <c r="I1441" s="10">
        <v>5.0236708558970555E-4</v>
      </c>
      <c r="J1441" s="2">
        <f t="shared" si="133"/>
        <v>-1.5886593251169596E-4</v>
      </c>
      <c r="K1441" s="10">
        <f t="shared" si="134"/>
        <v>-4.2866047869933865E-3</v>
      </c>
      <c r="L1441" s="10">
        <f t="shared" si="135"/>
        <v>2.4354250759776133E-3</v>
      </c>
      <c r="M1441" s="9">
        <f t="shared" si="136"/>
        <v>4.2766047869933869E-3</v>
      </c>
      <c r="N1441" s="19">
        <f t="shared" si="137"/>
        <v>0.27400598018558403</v>
      </c>
    </row>
    <row r="1442" spans="1:14" x14ac:dyDescent="0.25">
      <c r="A1442" t="s">
        <v>872</v>
      </c>
      <c r="B1442" s="22">
        <f t="shared" si="132"/>
        <v>2018</v>
      </c>
      <c r="C1442">
        <v>1.1660699999999999</v>
      </c>
      <c r="D1442" s="2">
        <v>-4.2866047869933865E-3</v>
      </c>
      <c r="E1442" s="10">
        <v>2.2765591434659171E-3</v>
      </c>
      <c r="F1442" s="10">
        <v>1.165311420908699E-3</v>
      </c>
      <c r="G1442" s="10">
        <v>-1.6277436046807647E-4</v>
      </c>
      <c r="H1442" s="10">
        <v>-6.0881634182270439E-3</v>
      </c>
      <c r="I1442" s="10">
        <v>-5.276461026527679E-4</v>
      </c>
      <c r="J1442" s="2">
        <f t="shared" si="133"/>
        <v>-3.1036140619193078E-4</v>
      </c>
      <c r="K1442" s="10">
        <f t="shared" si="134"/>
        <v>-1.9381340742836706E-3</v>
      </c>
      <c r="L1442" s="10">
        <f t="shared" si="135"/>
        <v>-3.9762433808014554E-3</v>
      </c>
      <c r="M1442" s="9">
        <f t="shared" si="136"/>
        <v>-1.9481340742836706E-3</v>
      </c>
      <c r="N1442" s="19">
        <f t="shared" si="137"/>
        <v>0.27205784611130035</v>
      </c>
    </row>
    <row r="1443" spans="1:14" x14ac:dyDescent="0.25">
      <c r="A1443" t="s">
        <v>873</v>
      </c>
      <c r="B1443" s="22">
        <f t="shared" si="132"/>
        <v>2018</v>
      </c>
      <c r="C1443">
        <v>1.16381</v>
      </c>
      <c r="D1443" s="2">
        <v>-1.9381340742836706E-3</v>
      </c>
      <c r="E1443" s="10">
        <v>-4.2866047869933865E-3</v>
      </c>
      <c r="F1443" s="10">
        <v>2.2765591434659171E-3</v>
      </c>
      <c r="G1443" s="10">
        <v>1.165311420908699E-3</v>
      </c>
      <c r="H1443" s="10">
        <v>-1.6277436046807647E-4</v>
      </c>
      <c r="I1443" s="10">
        <v>-6.0881634182270439E-3</v>
      </c>
      <c r="J1443" s="2">
        <f t="shared" si="133"/>
        <v>5.8438924958254532E-4</v>
      </c>
      <c r="K1443" s="10">
        <f t="shared" si="134"/>
        <v>2.6636650312328314E-4</v>
      </c>
      <c r="L1443" s="10">
        <f t="shared" si="135"/>
        <v>-2.522523323866216E-3</v>
      </c>
      <c r="M1443" s="9">
        <f t="shared" si="136"/>
        <v>2.5636650312328311E-4</v>
      </c>
      <c r="N1443" s="19">
        <f t="shared" si="137"/>
        <v>0.27231421261442362</v>
      </c>
    </row>
    <row r="1444" spans="1:14" x14ac:dyDescent="0.25">
      <c r="A1444" t="s">
        <v>874</v>
      </c>
      <c r="B1444" s="22">
        <f t="shared" si="132"/>
        <v>2018</v>
      </c>
      <c r="C1444">
        <v>1.16412</v>
      </c>
      <c r="D1444" s="2">
        <v>2.6636650312328314E-4</v>
      </c>
      <c r="E1444" s="10">
        <v>-1.9381340742836706E-3</v>
      </c>
      <c r="F1444" s="10">
        <v>-4.2866047869933865E-3</v>
      </c>
      <c r="G1444" s="10">
        <v>2.2765591434659171E-3</v>
      </c>
      <c r="H1444" s="10">
        <v>1.165311420908699E-3</v>
      </c>
      <c r="I1444" s="10">
        <v>-1.6277436046807647E-4</v>
      </c>
      <c r="J1444" s="2">
        <f t="shared" si="133"/>
        <v>2.6422419923050928E-4</v>
      </c>
      <c r="K1444" s="10">
        <f t="shared" si="134"/>
        <v>6.7347008899425465E-3</v>
      </c>
      <c r="L1444" s="10">
        <f t="shared" si="135"/>
        <v>2.1423038927738543E-6</v>
      </c>
      <c r="M1444" s="9">
        <f t="shared" si="136"/>
        <v>-6.744700889942546E-3</v>
      </c>
      <c r="N1444" s="19">
        <f t="shared" si="137"/>
        <v>0.26556951172448107</v>
      </c>
    </row>
    <row r="1445" spans="1:14" x14ac:dyDescent="0.25">
      <c r="A1445" t="s">
        <v>875</v>
      </c>
      <c r="B1445" s="22">
        <f t="shared" si="132"/>
        <v>2018</v>
      </c>
      <c r="C1445">
        <v>1.1719599999999999</v>
      </c>
      <c r="D1445" s="2">
        <v>6.7347008899425465E-3</v>
      </c>
      <c r="E1445" s="10">
        <v>2.6636650312328314E-4</v>
      </c>
      <c r="F1445" s="10">
        <v>-1.9381340742836706E-3</v>
      </c>
      <c r="G1445" s="10">
        <v>-4.2866047869933865E-3</v>
      </c>
      <c r="H1445" s="10">
        <v>2.2765591434659171E-3</v>
      </c>
      <c r="I1445" s="10">
        <v>1.165311420908699E-3</v>
      </c>
      <c r="J1445" s="2">
        <f t="shared" si="133"/>
        <v>-3.6313522848305981E-5</v>
      </c>
      <c r="K1445" s="10">
        <f t="shared" si="134"/>
        <v>-2.3976927540189097E-3</v>
      </c>
      <c r="L1445" s="10">
        <f t="shared" si="135"/>
        <v>6.7710144127908524E-3</v>
      </c>
      <c r="M1445" s="9">
        <f t="shared" si="136"/>
        <v>2.3876927540189097E-3</v>
      </c>
      <c r="N1445" s="19">
        <f t="shared" si="137"/>
        <v>0.26795720447849997</v>
      </c>
    </row>
    <row r="1446" spans="1:14" x14ac:dyDescent="0.25">
      <c r="A1446" t="s">
        <v>876</v>
      </c>
      <c r="B1446" s="22">
        <f t="shared" si="132"/>
        <v>2018</v>
      </c>
      <c r="C1446">
        <v>1.1691499999999999</v>
      </c>
      <c r="D1446" s="2">
        <v>-2.3976927540189097E-3</v>
      </c>
      <c r="E1446" s="10">
        <v>6.7347008899425465E-3</v>
      </c>
      <c r="F1446" s="10">
        <v>2.6636650312328314E-4</v>
      </c>
      <c r="G1446" s="10">
        <v>-1.9381340742836706E-3</v>
      </c>
      <c r="H1446" s="10">
        <v>-4.2866047869933865E-3</v>
      </c>
      <c r="I1446" s="10">
        <v>2.2765591434659171E-3</v>
      </c>
      <c r="J1446" s="2">
        <f t="shared" si="133"/>
        <v>-9.1813614615890568E-4</v>
      </c>
      <c r="K1446" s="10">
        <f t="shared" si="134"/>
        <v>-4.9608690073965622E-4</v>
      </c>
      <c r="L1446" s="10">
        <f t="shared" si="135"/>
        <v>-1.479556607860004E-3</v>
      </c>
      <c r="M1446" s="9">
        <f t="shared" si="136"/>
        <v>-5.0608690073965625E-4</v>
      </c>
      <c r="N1446" s="19">
        <f t="shared" si="137"/>
        <v>0.2674511175777603</v>
      </c>
    </row>
    <row r="1447" spans="1:14" x14ac:dyDescent="0.25">
      <c r="A1447" t="s">
        <v>877</v>
      </c>
      <c r="B1447" s="22">
        <f t="shared" si="132"/>
        <v>2018</v>
      </c>
      <c r="C1447">
        <v>1.1685700000000001</v>
      </c>
      <c r="D1447" s="2">
        <v>-4.9608690073965622E-4</v>
      </c>
      <c r="E1447" s="10">
        <v>-2.3976927540189097E-3</v>
      </c>
      <c r="F1447" s="10">
        <v>6.7347008899425465E-3</v>
      </c>
      <c r="G1447" s="10">
        <v>2.6636650312328314E-4</v>
      </c>
      <c r="H1447" s="10">
        <v>-1.9381340742836706E-3</v>
      </c>
      <c r="I1447" s="10">
        <v>-4.2866047869933865E-3</v>
      </c>
      <c r="J1447" s="2">
        <f t="shared" si="133"/>
        <v>3.2687545012364091E-4</v>
      </c>
      <c r="K1447" s="10">
        <f t="shared" si="134"/>
        <v>3.6283662938461081E-3</v>
      </c>
      <c r="L1447" s="10">
        <f t="shared" si="135"/>
        <v>-8.2296235086329718E-4</v>
      </c>
      <c r="M1447" s="9">
        <f t="shared" si="136"/>
        <v>3.6183662938461081E-3</v>
      </c>
      <c r="N1447" s="19">
        <f t="shared" si="137"/>
        <v>0.2710694838716064</v>
      </c>
    </row>
    <row r="1448" spans="1:14" x14ac:dyDescent="0.25">
      <c r="A1448" t="s">
        <v>878</v>
      </c>
      <c r="B1448" s="22">
        <f t="shared" si="132"/>
        <v>2018</v>
      </c>
      <c r="C1448">
        <v>1.1728099999999999</v>
      </c>
      <c r="D1448" s="2">
        <v>3.6283662938461081E-3</v>
      </c>
      <c r="E1448" s="10">
        <v>-4.9608690073965622E-4</v>
      </c>
      <c r="F1448" s="10">
        <v>-2.3976927540189097E-3</v>
      </c>
      <c r="G1448" s="10">
        <v>6.7347008899425465E-3</v>
      </c>
      <c r="H1448" s="10">
        <v>2.6636650312328314E-4</v>
      </c>
      <c r="I1448" s="10">
        <v>-1.9381340742836706E-3</v>
      </c>
      <c r="J1448" s="2">
        <f t="shared" si="133"/>
        <v>6.7631112746999688E-5</v>
      </c>
      <c r="K1448" s="10">
        <f t="shared" si="134"/>
        <v>-7.3072364662647438E-3</v>
      </c>
      <c r="L1448" s="10">
        <f t="shared" si="135"/>
        <v>3.5607351810991086E-3</v>
      </c>
      <c r="M1448" s="9">
        <f t="shared" si="136"/>
        <v>7.2972364662647442E-3</v>
      </c>
      <c r="N1448" s="19">
        <f t="shared" si="137"/>
        <v>0.27836672033787113</v>
      </c>
    </row>
    <row r="1449" spans="1:14" x14ac:dyDescent="0.25">
      <c r="A1449" t="s">
        <v>879</v>
      </c>
      <c r="B1449" s="22">
        <f t="shared" si="132"/>
        <v>2018</v>
      </c>
      <c r="C1449">
        <v>1.1642399999999999</v>
      </c>
      <c r="D1449" s="2">
        <v>-7.3072364662647438E-3</v>
      </c>
      <c r="E1449" s="10">
        <v>3.6283662938461081E-3</v>
      </c>
      <c r="F1449" s="10">
        <v>-4.9608690073965622E-4</v>
      </c>
      <c r="G1449" s="10">
        <v>-2.3976927540189097E-3</v>
      </c>
      <c r="H1449" s="10">
        <v>6.7347008899425465E-3</v>
      </c>
      <c r="I1449" s="10">
        <v>2.6636650312328314E-4</v>
      </c>
      <c r="J1449" s="2">
        <f t="shared" si="133"/>
        <v>-4.9465214570400273E-4</v>
      </c>
      <c r="K1449" s="10">
        <f t="shared" si="134"/>
        <v>1.159554730983281E-3</v>
      </c>
      <c r="L1449" s="10">
        <f t="shared" si="135"/>
        <v>-6.8125843205607411E-3</v>
      </c>
      <c r="M1449" s="9">
        <f t="shared" si="136"/>
        <v>1.149554730983281E-3</v>
      </c>
      <c r="N1449" s="19">
        <f t="shared" si="137"/>
        <v>0.2795162750688544</v>
      </c>
    </row>
    <row r="1450" spans="1:14" x14ac:dyDescent="0.25">
      <c r="A1450" t="s">
        <v>880</v>
      </c>
      <c r="B1450" s="22">
        <f t="shared" si="132"/>
        <v>2018</v>
      </c>
      <c r="C1450">
        <v>1.1655899999999999</v>
      </c>
      <c r="D1450" s="2">
        <v>1.159554730983281E-3</v>
      </c>
      <c r="E1450" s="10">
        <v>-7.3072364662647438E-3</v>
      </c>
      <c r="F1450" s="10">
        <v>3.6283662938461081E-3</v>
      </c>
      <c r="G1450" s="10">
        <v>-4.9608690073965622E-4</v>
      </c>
      <c r="H1450" s="10">
        <v>-2.3976927540189097E-3</v>
      </c>
      <c r="I1450" s="10">
        <v>6.7347008899425465E-3</v>
      </c>
      <c r="J1450" s="2">
        <f t="shared" si="133"/>
        <v>9.961894429828741E-4</v>
      </c>
      <c r="K1450" s="10">
        <f t="shared" si="134"/>
        <v>4.2296176185452339E-3</v>
      </c>
      <c r="L1450" s="10">
        <f t="shared" si="135"/>
        <v>1.6336528800040689E-4</v>
      </c>
      <c r="M1450" s="9">
        <f t="shared" si="136"/>
        <v>-4.2396176185452335E-3</v>
      </c>
      <c r="N1450" s="19">
        <f t="shared" si="137"/>
        <v>0.27527665745030916</v>
      </c>
    </row>
    <row r="1451" spans="1:14" x14ac:dyDescent="0.25">
      <c r="A1451" t="s">
        <v>881</v>
      </c>
      <c r="B1451" s="22">
        <f t="shared" si="132"/>
        <v>2018</v>
      </c>
      <c r="C1451">
        <v>1.17052</v>
      </c>
      <c r="D1451" s="2">
        <v>4.2296176185452339E-3</v>
      </c>
      <c r="E1451" s="10">
        <v>1.159554730983281E-3</v>
      </c>
      <c r="F1451" s="10">
        <v>-7.3072364662647438E-3</v>
      </c>
      <c r="G1451" s="10">
        <v>3.6283662938461081E-3</v>
      </c>
      <c r="H1451" s="10">
        <v>-4.9608690073965622E-4</v>
      </c>
      <c r="I1451" s="10">
        <v>-2.3976927540189097E-3</v>
      </c>
      <c r="J1451" s="2">
        <f t="shared" si="133"/>
        <v>-1.5808112778330064E-4</v>
      </c>
      <c r="K1451" s="10">
        <f t="shared" si="134"/>
        <v>-1.2302224652291915E-3</v>
      </c>
      <c r="L1451" s="10">
        <f t="shared" si="135"/>
        <v>4.3876987463285343E-3</v>
      </c>
      <c r="M1451" s="9">
        <f t="shared" si="136"/>
        <v>1.2202224652291915E-3</v>
      </c>
      <c r="N1451" s="19">
        <f t="shared" si="137"/>
        <v>0.27649687991553834</v>
      </c>
    </row>
    <row r="1452" spans="1:14" x14ac:dyDescent="0.25">
      <c r="A1452" t="s">
        <v>882</v>
      </c>
      <c r="B1452" s="22">
        <f t="shared" si="132"/>
        <v>2018</v>
      </c>
      <c r="C1452">
        <v>1.1690799999999999</v>
      </c>
      <c r="D1452" s="2">
        <v>-1.2302224652291915E-3</v>
      </c>
      <c r="E1452" s="10">
        <v>4.2296176185452339E-3</v>
      </c>
      <c r="F1452" s="10">
        <v>1.159554730983281E-3</v>
      </c>
      <c r="G1452" s="10">
        <v>-7.3072364662647438E-3</v>
      </c>
      <c r="H1452" s="10">
        <v>3.6283662938461081E-3</v>
      </c>
      <c r="I1452" s="10">
        <v>-4.9608690073965622E-4</v>
      </c>
      <c r="J1452" s="2">
        <f t="shared" si="133"/>
        <v>-5.7662023651507089E-4</v>
      </c>
      <c r="K1452" s="10">
        <f t="shared" si="134"/>
        <v>-2.6773189174392753E-3</v>
      </c>
      <c r="L1452" s="10">
        <f t="shared" si="135"/>
        <v>-6.5360222871412065E-4</v>
      </c>
      <c r="M1452" s="9">
        <f t="shared" si="136"/>
        <v>-2.6873189174392753E-3</v>
      </c>
      <c r="N1452" s="19">
        <f t="shared" si="137"/>
        <v>0.27380956099809906</v>
      </c>
    </row>
    <row r="1453" spans="1:14" x14ac:dyDescent="0.25">
      <c r="A1453" t="s">
        <v>883</v>
      </c>
      <c r="B1453" s="22">
        <f t="shared" si="132"/>
        <v>2018</v>
      </c>
      <c r="C1453">
        <v>1.16595</v>
      </c>
      <c r="D1453" s="2">
        <v>-2.6773189174392753E-3</v>
      </c>
      <c r="E1453" s="10">
        <v>-1.2302224652291915E-3</v>
      </c>
      <c r="F1453" s="10">
        <v>4.2296176185452339E-3</v>
      </c>
      <c r="G1453" s="10">
        <v>1.159554730983281E-3</v>
      </c>
      <c r="H1453" s="10">
        <v>-7.3072364662647438E-3</v>
      </c>
      <c r="I1453" s="10">
        <v>3.6283662938461081E-3</v>
      </c>
      <c r="J1453" s="2">
        <f t="shared" si="133"/>
        <v>1.6771520095724312E-4</v>
      </c>
      <c r="K1453" s="10">
        <f t="shared" si="134"/>
        <v>-6.4754063210257229E-3</v>
      </c>
      <c r="L1453" s="10">
        <f t="shared" si="135"/>
        <v>-2.8450341183965185E-3</v>
      </c>
      <c r="M1453" s="9">
        <f t="shared" si="136"/>
        <v>-6.4854063210257225E-3</v>
      </c>
      <c r="N1453" s="19">
        <f t="shared" si="137"/>
        <v>0.26732415467707332</v>
      </c>
    </row>
    <row r="1454" spans="1:14" x14ac:dyDescent="0.25">
      <c r="A1454" s="1">
        <v>43108.958333333336</v>
      </c>
      <c r="B1454" s="22">
        <f t="shared" si="132"/>
        <v>2018</v>
      </c>
      <c r="C1454">
        <v>1.1584000000000001</v>
      </c>
      <c r="D1454" s="2">
        <v>-6.4754063210257229E-3</v>
      </c>
      <c r="E1454" s="10">
        <v>-2.6773189174392753E-3</v>
      </c>
      <c r="F1454" s="10">
        <v>-1.2302224652291915E-3</v>
      </c>
      <c r="G1454" s="10">
        <v>4.2296176185452339E-3</v>
      </c>
      <c r="H1454" s="10">
        <v>1.159554730983281E-3</v>
      </c>
      <c r="I1454" s="10">
        <v>-7.3072364662647438E-3</v>
      </c>
      <c r="J1454" s="2">
        <f t="shared" si="133"/>
        <v>3.6499665138313214E-4</v>
      </c>
      <c r="K1454" s="10">
        <f t="shared" si="134"/>
        <v>-1.4675414364641037E-3</v>
      </c>
      <c r="L1454" s="10">
        <f t="shared" si="135"/>
        <v>-6.8404029724088555E-3</v>
      </c>
      <c r="M1454" s="9">
        <f t="shared" si="136"/>
        <v>-1.4775414364641038E-3</v>
      </c>
      <c r="N1454" s="19">
        <f t="shared" si="137"/>
        <v>0.26584661324060921</v>
      </c>
    </row>
    <row r="1455" spans="1:14" x14ac:dyDescent="0.25">
      <c r="A1455" s="1">
        <v>43139.958333333336</v>
      </c>
      <c r="B1455" s="22">
        <f t="shared" si="132"/>
        <v>2018</v>
      </c>
      <c r="C1455">
        <v>1.1567000000000001</v>
      </c>
      <c r="D1455" s="2">
        <v>-1.4675414364641037E-3</v>
      </c>
      <c r="E1455" s="10">
        <v>-6.4754063210257229E-3</v>
      </c>
      <c r="F1455" s="10">
        <v>-2.6773189174392753E-3</v>
      </c>
      <c r="G1455" s="10">
        <v>-1.2302224652291915E-3</v>
      </c>
      <c r="H1455" s="10">
        <v>4.2296176185452339E-3</v>
      </c>
      <c r="I1455" s="10">
        <v>1.159554730983281E-3</v>
      </c>
      <c r="J1455" s="2">
        <f t="shared" si="133"/>
        <v>8.827867341930747E-4</v>
      </c>
      <c r="K1455" s="10">
        <f t="shared" si="134"/>
        <v>-1.1844039076684965E-3</v>
      </c>
      <c r="L1455" s="10">
        <f t="shared" si="135"/>
        <v>-2.3503281706571785E-3</v>
      </c>
      <c r="M1455" s="9">
        <f t="shared" si="136"/>
        <v>-1.1944039076684965E-3</v>
      </c>
      <c r="N1455" s="19">
        <f t="shared" si="137"/>
        <v>0.2646522093329407</v>
      </c>
    </row>
    <row r="1456" spans="1:14" x14ac:dyDescent="0.25">
      <c r="A1456" s="1">
        <v>43228.958333333336</v>
      </c>
      <c r="B1456" s="22">
        <f t="shared" si="132"/>
        <v>2018</v>
      </c>
      <c r="C1456">
        <v>1.15533</v>
      </c>
      <c r="D1456" s="2">
        <v>-1.1844039076684965E-3</v>
      </c>
      <c r="E1456" s="10">
        <v>-1.4675414364641037E-3</v>
      </c>
      <c r="F1456" s="10">
        <v>-6.4754063210257229E-3</v>
      </c>
      <c r="G1456" s="10">
        <v>-2.6773189174392753E-3</v>
      </c>
      <c r="H1456" s="10">
        <v>-1.2302224652291915E-3</v>
      </c>
      <c r="I1456" s="10">
        <v>4.2296176185452339E-3</v>
      </c>
      <c r="J1456" s="2">
        <f t="shared" si="133"/>
        <v>2.000686980495063E-4</v>
      </c>
      <c r="K1456" s="10">
        <f t="shared" si="134"/>
        <v>3.8690244345771507E-3</v>
      </c>
      <c r="L1456" s="10">
        <f t="shared" si="135"/>
        <v>-1.3844726057180028E-3</v>
      </c>
      <c r="M1456" s="9">
        <f t="shared" si="136"/>
        <v>3.8590244345771507E-3</v>
      </c>
      <c r="N1456" s="19">
        <f t="shared" si="137"/>
        <v>0.26851123376751784</v>
      </c>
    </row>
    <row r="1457" spans="1:14" x14ac:dyDescent="0.25">
      <c r="A1457" s="1">
        <v>43259.958333333336</v>
      </c>
      <c r="B1457" s="22">
        <f t="shared" si="132"/>
        <v>2018</v>
      </c>
      <c r="C1457">
        <v>1.1597999999999999</v>
      </c>
      <c r="D1457" s="2">
        <v>3.8690244345771507E-3</v>
      </c>
      <c r="E1457" s="10">
        <v>-1.1844039076684965E-3</v>
      </c>
      <c r="F1457" s="10">
        <v>-1.4675414364641037E-3</v>
      </c>
      <c r="G1457" s="10">
        <v>-6.4754063210257229E-3</v>
      </c>
      <c r="H1457" s="10">
        <v>-2.6773189174392753E-3</v>
      </c>
      <c r="I1457" s="10">
        <v>-1.2302224652291915E-3</v>
      </c>
      <c r="J1457" s="2">
        <f t="shared" si="133"/>
        <v>1.6146879528180185E-4</v>
      </c>
      <c r="K1457" s="10">
        <f t="shared" si="134"/>
        <v>1.00879461976211E-3</v>
      </c>
      <c r="L1457" s="10">
        <f t="shared" si="135"/>
        <v>3.7075556392953488E-3</v>
      </c>
      <c r="M1457" s="9">
        <f t="shared" si="136"/>
        <v>-1.0187946197621101E-3</v>
      </c>
      <c r="N1457" s="19">
        <f t="shared" si="137"/>
        <v>0.26749243914775572</v>
      </c>
    </row>
    <row r="1458" spans="1:14" x14ac:dyDescent="0.25">
      <c r="A1458" s="1">
        <v>43289.958333333336</v>
      </c>
      <c r="B1458" s="22">
        <f t="shared" si="132"/>
        <v>2018</v>
      </c>
      <c r="C1458">
        <v>1.1609700000000001</v>
      </c>
      <c r="D1458" s="2">
        <v>1.00879461976211E-3</v>
      </c>
      <c r="E1458" s="10">
        <v>3.8690244345771507E-3</v>
      </c>
      <c r="F1458" s="10">
        <v>-1.1844039076684965E-3</v>
      </c>
      <c r="G1458" s="10">
        <v>-1.4675414364641037E-3</v>
      </c>
      <c r="H1458" s="10">
        <v>-6.4754063210257229E-3</v>
      </c>
      <c r="I1458" s="10">
        <v>-2.6773189174392753E-3</v>
      </c>
      <c r="J1458" s="2">
        <f t="shared" si="133"/>
        <v>-5.2746086898413226E-4</v>
      </c>
      <c r="K1458" s="10">
        <f t="shared" si="134"/>
        <v>-7.1491942082912985E-3</v>
      </c>
      <c r="L1458" s="10">
        <f t="shared" si="135"/>
        <v>1.5362554887462423E-3</v>
      </c>
      <c r="M1458" s="9">
        <f t="shared" si="136"/>
        <v>7.1391942082912989E-3</v>
      </c>
      <c r="N1458" s="19">
        <f t="shared" si="137"/>
        <v>0.27463163335604701</v>
      </c>
    </row>
    <row r="1459" spans="1:14" x14ac:dyDescent="0.25">
      <c r="A1459" s="1">
        <v>43320.958333333336</v>
      </c>
      <c r="B1459" s="22">
        <f t="shared" si="132"/>
        <v>2018</v>
      </c>
      <c r="C1459">
        <v>1.1526700000000001</v>
      </c>
      <c r="D1459" s="2">
        <v>-7.1491942082912985E-3</v>
      </c>
      <c r="E1459" s="10">
        <v>1.00879461976211E-3</v>
      </c>
      <c r="F1459" s="10">
        <v>3.8690244345771507E-3</v>
      </c>
      <c r="G1459" s="10">
        <v>-1.1844039076684965E-3</v>
      </c>
      <c r="H1459" s="10">
        <v>-1.4675414364641037E-3</v>
      </c>
      <c r="I1459" s="10">
        <v>-6.4754063210257229E-3</v>
      </c>
      <c r="J1459" s="2">
        <f t="shared" si="133"/>
        <v>-1.3752812776546692E-4</v>
      </c>
      <c r="K1459" s="10">
        <f t="shared" si="134"/>
        <v>-1.0211075155942329E-2</v>
      </c>
      <c r="L1459" s="10">
        <f t="shared" si="135"/>
        <v>-7.0116660805258314E-3</v>
      </c>
      <c r="M1459" s="9">
        <f t="shared" si="136"/>
        <v>-1.0221075155942328E-2</v>
      </c>
      <c r="N1459" s="19">
        <f t="shared" si="137"/>
        <v>0.26441055820010467</v>
      </c>
    </row>
    <row r="1460" spans="1:14" x14ac:dyDescent="0.25">
      <c r="A1460" s="1">
        <v>43351.958333333336</v>
      </c>
      <c r="B1460" s="22">
        <f t="shared" si="132"/>
        <v>2018</v>
      </c>
      <c r="C1460">
        <v>1.1409</v>
      </c>
      <c r="D1460" s="2">
        <v>-1.0211075155942329E-2</v>
      </c>
      <c r="E1460" s="10">
        <v>-7.1491942082912985E-3</v>
      </c>
      <c r="F1460" s="10">
        <v>1.00879461976211E-3</v>
      </c>
      <c r="G1460" s="10">
        <v>3.8690244345771507E-3</v>
      </c>
      <c r="H1460" s="10">
        <v>-1.1844039076684965E-3</v>
      </c>
      <c r="I1460" s="10">
        <v>-1.4675414364641037E-3</v>
      </c>
      <c r="J1460" s="2">
        <f t="shared" si="133"/>
        <v>9.7464367398180588E-4</v>
      </c>
      <c r="K1460" s="10">
        <f t="shared" si="134"/>
        <v>5.2590060478419076E-5</v>
      </c>
      <c r="L1460" s="10">
        <f t="shared" si="135"/>
        <v>-1.1185718829924134E-2</v>
      </c>
      <c r="M1460" s="9">
        <f t="shared" si="136"/>
        <v>4.2590060478419077E-5</v>
      </c>
      <c r="N1460" s="19">
        <f t="shared" si="137"/>
        <v>0.26445314826058308</v>
      </c>
    </row>
    <row r="1461" spans="1:14" x14ac:dyDescent="0.25">
      <c r="A1461" s="1">
        <v>43442.958333333336</v>
      </c>
      <c r="B1461" s="22">
        <f t="shared" si="132"/>
        <v>2018</v>
      </c>
      <c r="C1461">
        <v>1.14096</v>
      </c>
      <c r="D1461" s="2">
        <v>5.2590060478419076E-5</v>
      </c>
      <c r="E1461" s="10">
        <v>-1.0211075155942329E-2</v>
      </c>
      <c r="F1461" s="10">
        <v>-7.1491942082912985E-3</v>
      </c>
      <c r="G1461" s="10">
        <v>1.00879461976211E-3</v>
      </c>
      <c r="H1461" s="10">
        <v>3.8690244345771507E-3</v>
      </c>
      <c r="I1461" s="10">
        <v>-1.1844039076684965E-3</v>
      </c>
      <c r="J1461" s="2">
        <f t="shared" si="133"/>
        <v>1.3920673456807101E-3</v>
      </c>
      <c r="K1461" s="10">
        <f t="shared" si="134"/>
        <v>-5.8021315383537386E-3</v>
      </c>
      <c r="L1461" s="10">
        <f t="shared" si="135"/>
        <v>-1.339477285202291E-3</v>
      </c>
      <c r="M1461" s="9">
        <f t="shared" si="136"/>
        <v>-5.8121315383537382E-3</v>
      </c>
      <c r="N1461" s="19">
        <f t="shared" si="137"/>
        <v>0.25864101672222933</v>
      </c>
    </row>
    <row r="1462" spans="1:14" x14ac:dyDescent="0.25">
      <c r="A1462" t="s">
        <v>884</v>
      </c>
      <c r="B1462" s="22">
        <f t="shared" si="132"/>
        <v>2018</v>
      </c>
      <c r="C1462">
        <v>1.1343399999999999</v>
      </c>
      <c r="D1462" s="2">
        <v>-5.8021315383537386E-3</v>
      </c>
      <c r="E1462" s="10">
        <v>5.2590060478419076E-5</v>
      </c>
      <c r="F1462" s="10">
        <v>-1.0211075155942329E-2</v>
      </c>
      <c r="G1462" s="10">
        <v>-7.1491942082912985E-3</v>
      </c>
      <c r="H1462" s="10">
        <v>1.00879461976211E-3</v>
      </c>
      <c r="I1462" s="10">
        <v>3.8690244345771507E-3</v>
      </c>
      <c r="J1462" s="2">
        <f t="shared" si="133"/>
        <v>-7.1695590113032298E-6</v>
      </c>
      <c r="K1462" s="10">
        <f t="shared" si="134"/>
        <v>1.1460408695818103E-4</v>
      </c>
      <c r="L1462" s="10">
        <f t="shared" si="135"/>
        <v>-5.7949619793424357E-3</v>
      </c>
      <c r="M1462" s="9">
        <f t="shared" si="136"/>
        <v>1.0460408695818103E-4</v>
      </c>
      <c r="N1462" s="19">
        <f t="shared" si="137"/>
        <v>0.2587456208091875</v>
      </c>
    </row>
    <row r="1463" spans="1:14" x14ac:dyDescent="0.25">
      <c r="A1463" t="s">
        <v>885</v>
      </c>
      <c r="B1463" s="22">
        <f t="shared" si="132"/>
        <v>2018</v>
      </c>
      <c r="C1463">
        <v>1.1344700000000001</v>
      </c>
      <c r="D1463" s="2">
        <v>1.1460408695818103E-4</v>
      </c>
      <c r="E1463" s="10">
        <v>-5.8021315383537386E-3</v>
      </c>
      <c r="F1463" s="10">
        <v>5.2590060478419076E-5</v>
      </c>
      <c r="G1463" s="10">
        <v>-1.0211075155942329E-2</v>
      </c>
      <c r="H1463" s="10">
        <v>-7.1491942082912985E-3</v>
      </c>
      <c r="I1463" s="10">
        <v>1.00879461976211E-3</v>
      </c>
      <c r="J1463" s="2">
        <f t="shared" si="133"/>
        <v>7.9099974552494052E-4</v>
      </c>
      <c r="K1463" s="10">
        <f t="shared" si="134"/>
        <v>2.776626971184859E-3</v>
      </c>
      <c r="L1463" s="10">
        <f t="shared" si="135"/>
        <v>-6.7639565856675949E-4</v>
      </c>
      <c r="M1463" s="9">
        <f t="shared" si="136"/>
        <v>2.766626971184859E-3</v>
      </c>
      <c r="N1463" s="19">
        <f t="shared" si="137"/>
        <v>0.26151224778037235</v>
      </c>
    </row>
    <row r="1464" spans="1:14" x14ac:dyDescent="0.25">
      <c r="A1464" t="s">
        <v>886</v>
      </c>
      <c r="B1464" s="22">
        <f t="shared" si="132"/>
        <v>2018</v>
      </c>
      <c r="C1464">
        <v>1.1376200000000001</v>
      </c>
      <c r="D1464" s="2">
        <v>2.776626971184859E-3</v>
      </c>
      <c r="E1464" s="10">
        <v>1.1460408695818103E-4</v>
      </c>
      <c r="F1464" s="10">
        <v>-5.8021315383537386E-3</v>
      </c>
      <c r="G1464" s="10">
        <v>5.2590060478419076E-5</v>
      </c>
      <c r="H1464" s="10">
        <v>-1.0211075155942329E-2</v>
      </c>
      <c r="I1464" s="10">
        <v>-7.1491942082912985E-3</v>
      </c>
      <c r="J1464" s="2">
        <f t="shared" si="133"/>
        <v>-1.562387943479136E-5</v>
      </c>
      <c r="K1464" s="10">
        <f t="shared" si="134"/>
        <v>5.4236036637893559E-3</v>
      </c>
      <c r="L1464" s="10">
        <f t="shared" si="135"/>
        <v>2.7922508506196503E-3</v>
      </c>
      <c r="M1464" s="9">
        <f t="shared" si="136"/>
        <v>-5.4336036637893555E-3</v>
      </c>
      <c r="N1464" s="19">
        <f t="shared" si="137"/>
        <v>0.25607864411658299</v>
      </c>
    </row>
    <row r="1465" spans="1:14" x14ac:dyDescent="0.25">
      <c r="A1465" t="s">
        <v>887</v>
      </c>
      <c r="B1465" s="22">
        <f t="shared" si="132"/>
        <v>2018</v>
      </c>
      <c r="C1465">
        <v>1.1437900000000001</v>
      </c>
      <c r="D1465" s="2">
        <v>5.4236036637893559E-3</v>
      </c>
      <c r="E1465" s="10">
        <v>2.776626971184859E-3</v>
      </c>
      <c r="F1465" s="10">
        <v>1.1460408695818103E-4</v>
      </c>
      <c r="G1465" s="10">
        <v>-5.8021315383537386E-3</v>
      </c>
      <c r="H1465" s="10">
        <v>5.2590060478419076E-5</v>
      </c>
      <c r="I1465" s="10">
        <v>-1.0211075155942329E-2</v>
      </c>
      <c r="J1465" s="2">
        <f t="shared" si="133"/>
        <v>-3.7853523538835138E-4</v>
      </c>
      <c r="K1465" s="10">
        <f t="shared" si="134"/>
        <v>3.759431364148913E-3</v>
      </c>
      <c r="L1465" s="10">
        <f t="shared" si="135"/>
        <v>5.8021388991777072E-3</v>
      </c>
      <c r="M1465" s="9">
        <f t="shared" si="136"/>
        <v>-3.769431364148913E-3</v>
      </c>
      <c r="N1465" s="19">
        <f t="shared" si="137"/>
        <v>0.25230921275243406</v>
      </c>
    </row>
    <row r="1466" spans="1:14" x14ac:dyDescent="0.25">
      <c r="A1466" t="s">
        <v>888</v>
      </c>
      <c r="B1466" s="22">
        <f t="shared" si="132"/>
        <v>2018</v>
      </c>
      <c r="C1466">
        <v>1.1480900000000001</v>
      </c>
      <c r="D1466" s="2">
        <v>3.759431364148913E-3</v>
      </c>
      <c r="E1466" s="10">
        <v>5.4236036637893559E-3</v>
      </c>
      <c r="F1466" s="10">
        <v>2.776626971184859E-3</v>
      </c>
      <c r="G1466" s="10">
        <v>1.1460408695818103E-4</v>
      </c>
      <c r="H1466" s="10">
        <v>-5.8021315383537386E-3</v>
      </c>
      <c r="I1466" s="10">
        <v>5.2590060478419076E-5</v>
      </c>
      <c r="J1466" s="2">
        <f t="shared" si="133"/>
        <v>-7.3939535660764305E-4</v>
      </c>
      <c r="K1466" s="10">
        <f t="shared" si="134"/>
        <v>7.7694257418843282E-3</v>
      </c>
      <c r="L1466" s="10">
        <f t="shared" si="135"/>
        <v>4.498826720756556E-3</v>
      </c>
      <c r="M1466" s="9">
        <f t="shared" si="136"/>
        <v>-7.7794257418843278E-3</v>
      </c>
      <c r="N1466" s="19">
        <f t="shared" si="137"/>
        <v>0.24452978701054973</v>
      </c>
    </row>
    <row r="1467" spans="1:14" x14ac:dyDescent="0.25">
      <c r="A1467" t="s">
        <v>889</v>
      </c>
      <c r="B1467" s="22">
        <f t="shared" si="132"/>
        <v>2018</v>
      </c>
      <c r="C1467">
        <v>1.1570100000000001</v>
      </c>
      <c r="D1467" s="2">
        <v>7.7694257418843282E-3</v>
      </c>
      <c r="E1467" s="10">
        <v>3.759431364148913E-3</v>
      </c>
      <c r="F1467" s="10">
        <v>5.4236036637893559E-3</v>
      </c>
      <c r="G1467" s="10">
        <v>2.776626971184859E-3</v>
      </c>
      <c r="H1467" s="10">
        <v>1.1460408695818103E-4</v>
      </c>
      <c r="I1467" s="10">
        <v>-5.8021315383537386E-3</v>
      </c>
      <c r="J1467" s="2">
        <f t="shared" si="133"/>
        <v>-5.1252013724666643E-4</v>
      </c>
      <c r="K1467" s="10">
        <f t="shared" si="134"/>
        <v>2.2558145564861576E-3</v>
      </c>
      <c r="L1467" s="10">
        <f t="shared" si="135"/>
        <v>8.2819458791309943E-3</v>
      </c>
      <c r="M1467" s="9">
        <f t="shared" si="136"/>
        <v>-2.2658145564861576E-3</v>
      </c>
      <c r="N1467" s="19">
        <f t="shared" si="137"/>
        <v>0.24226397245406356</v>
      </c>
    </row>
    <row r="1468" spans="1:14" x14ac:dyDescent="0.25">
      <c r="A1468" t="s">
        <v>890</v>
      </c>
      <c r="B1468" s="22">
        <f t="shared" si="132"/>
        <v>2018</v>
      </c>
      <c r="C1468">
        <v>1.1596200000000001</v>
      </c>
      <c r="D1468" s="2">
        <v>2.2558145564861576E-3</v>
      </c>
      <c r="E1468" s="10">
        <v>7.7694257418843282E-3</v>
      </c>
      <c r="F1468" s="10">
        <v>3.759431364148913E-3</v>
      </c>
      <c r="G1468" s="10">
        <v>5.4236036637893559E-3</v>
      </c>
      <c r="H1468" s="10">
        <v>2.776626971184859E-3</v>
      </c>
      <c r="I1468" s="10">
        <v>1.1460408695818103E-4</v>
      </c>
      <c r="J1468" s="2">
        <f t="shared" si="133"/>
        <v>-1.0591993208153197E-3</v>
      </c>
      <c r="K1468" s="10">
        <f t="shared" si="134"/>
        <v>-5.044756040772036E-3</v>
      </c>
      <c r="L1468" s="10">
        <f t="shared" si="135"/>
        <v>3.3150138773014775E-3</v>
      </c>
      <c r="M1468" s="9">
        <f t="shared" si="136"/>
        <v>5.0347560407720364E-3</v>
      </c>
      <c r="N1468" s="19">
        <f t="shared" si="137"/>
        <v>0.24729872849483558</v>
      </c>
    </row>
    <row r="1469" spans="1:14" x14ac:dyDescent="0.25">
      <c r="A1469" t="s">
        <v>891</v>
      </c>
      <c r="B1469" s="22">
        <f t="shared" si="132"/>
        <v>2018</v>
      </c>
      <c r="C1469">
        <v>1.15377</v>
      </c>
      <c r="D1469" s="2">
        <v>-5.044756040772036E-3</v>
      </c>
      <c r="E1469" s="10">
        <v>2.2558145564861576E-3</v>
      </c>
      <c r="F1469" s="10">
        <v>7.7694257418843282E-3</v>
      </c>
      <c r="G1469" s="10">
        <v>3.759431364148913E-3</v>
      </c>
      <c r="H1469" s="10">
        <v>5.4236036637893559E-3</v>
      </c>
      <c r="I1469" s="10">
        <v>2.776626971184859E-3</v>
      </c>
      <c r="J1469" s="2">
        <f t="shared" si="133"/>
        <v>-3.0753331397900146E-4</v>
      </c>
      <c r="K1469" s="10">
        <f t="shared" si="134"/>
        <v>7.176473647260817E-3</v>
      </c>
      <c r="L1469" s="10">
        <f t="shared" si="135"/>
        <v>-4.7372227267930347E-3</v>
      </c>
      <c r="M1469" s="9">
        <f t="shared" si="136"/>
        <v>7.1664736472608175E-3</v>
      </c>
      <c r="N1469" s="19">
        <f t="shared" si="137"/>
        <v>0.25446520214209639</v>
      </c>
    </row>
    <row r="1470" spans="1:14" x14ac:dyDescent="0.25">
      <c r="A1470" t="s">
        <v>892</v>
      </c>
      <c r="B1470" s="22">
        <f t="shared" si="132"/>
        <v>2018</v>
      </c>
      <c r="C1470">
        <v>1.16205</v>
      </c>
      <c r="D1470" s="2">
        <v>7.176473647260817E-3</v>
      </c>
      <c r="E1470" s="10">
        <v>-5.044756040772036E-3</v>
      </c>
      <c r="F1470" s="10">
        <v>2.2558145564861576E-3</v>
      </c>
      <c r="G1470" s="10">
        <v>7.7694257418843282E-3</v>
      </c>
      <c r="H1470" s="10">
        <v>3.759431364148913E-3</v>
      </c>
      <c r="I1470" s="10">
        <v>5.4236036637893559E-3</v>
      </c>
      <c r="J1470" s="2">
        <f t="shared" si="133"/>
        <v>6.877473766508745E-4</v>
      </c>
      <c r="K1470" s="10">
        <f t="shared" si="134"/>
        <v>4.9309410094229289E-3</v>
      </c>
      <c r="L1470" s="10">
        <f t="shared" si="135"/>
        <v>6.4887262706099427E-3</v>
      </c>
      <c r="M1470" s="9">
        <f t="shared" si="136"/>
        <v>-4.9409410094229285E-3</v>
      </c>
      <c r="N1470" s="19">
        <f t="shared" si="137"/>
        <v>0.24952426113267345</v>
      </c>
    </row>
    <row r="1471" spans="1:14" x14ac:dyDescent="0.25">
      <c r="A1471" t="s">
        <v>893</v>
      </c>
      <c r="B1471" s="22">
        <f t="shared" si="132"/>
        <v>2018</v>
      </c>
      <c r="C1471">
        <v>1.16778</v>
      </c>
      <c r="D1471" s="2">
        <v>4.9309410094229289E-3</v>
      </c>
      <c r="E1471" s="10">
        <v>7.176473647260817E-3</v>
      </c>
      <c r="F1471" s="10">
        <v>-5.044756040772036E-3</v>
      </c>
      <c r="G1471" s="10">
        <v>2.2558145564861576E-3</v>
      </c>
      <c r="H1471" s="10">
        <v>7.7694257418843282E-3</v>
      </c>
      <c r="I1471" s="10">
        <v>3.759431364148913E-3</v>
      </c>
      <c r="J1471" s="2">
        <f t="shared" si="133"/>
        <v>-9.7836265710728588E-4</v>
      </c>
      <c r="K1471" s="10">
        <f t="shared" si="134"/>
        <v>1.3701210844507816E-3</v>
      </c>
      <c r="L1471" s="10">
        <f t="shared" si="135"/>
        <v>5.909303666530215E-3</v>
      </c>
      <c r="M1471" s="9">
        <f t="shared" si="136"/>
        <v>-1.3801210844507816E-3</v>
      </c>
      <c r="N1471" s="19">
        <f t="shared" si="137"/>
        <v>0.24814414004822266</v>
      </c>
    </row>
    <row r="1472" spans="1:14" x14ac:dyDescent="0.25">
      <c r="A1472" t="s">
        <v>894</v>
      </c>
      <c r="B1472" s="22">
        <f t="shared" si="132"/>
        <v>2018</v>
      </c>
      <c r="C1472">
        <v>1.1693800000000001</v>
      </c>
      <c r="D1472" s="2">
        <v>1.3701210844507816E-3</v>
      </c>
      <c r="E1472" s="10">
        <v>4.9309410094229289E-3</v>
      </c>
      <c r="F1472" s="10">
        <v>7.176473647260817E-3</v>
      </c>
      <c r="G1472" s="10">
        <v>-5.044756040772036E-3</v>
      </c>
      <c r="H1472" s="10">
        <v>2.2558145564861576E-3</v>
      </c>
      <c r="I1472" s="10">
        <v>7.7694257418843282E-3</v>
      </c>
      <c r="J1472" s="2">
        <f t="shared" si="133"/>
        <v>-6.7223106850809137E-4</v>
      </c>
      <c r="K1472" s="10">
        <f t="shared" si="134"/>
        <v>1.0860455968118021E-3</v>
      </c>
      <c r="L1472" s="10">
        <f t="shared" si="135"/>
        <v>2.0423521529588729E-3</v>
      </c>
      <c r="M1472" s="9">
        <f t="shared" si="136"/>
        <v>-1.0960455968118022E-3</v>
      </c>
      <c r="N1472" s="19">
        <f t="shared" si="137"/>
        <v>0.24704809445141085</v>
      </c>
    </row>
    <row r="1473" spans="1:14" x14ac:dyDescent="0.25">
      <c r="A1473" t="s">
        <v>895</v>
      </c>
      <c r="B1473" s="22">
        <f t="shared" si="132"/>
        <v>2018</v>
      </c>
      <c r="C1473">
        <v>1.17065</v>
      </c>
      <c r="D1473" s="2">
        <v>1.0860455968118021E-3</v>
      </c>
      <c r="E1473" s="10">
        <v>1.3701210844507816E-3</v>
      </c>
      <c r="F1473" s="10">
        <v>4.9309410094229289E-3</v>
      </c>
      <c r="G1473" s="10">
        <v>7.176473647260817E-3</v>
      </c>
      <c r="H1473" s="10">
        <v>-5.044756040772036E-3</v>
      </c>
      <c r="I1473" s="10">
        <v>2.2558145564861576E-3</v>
      </c>
      <c r="J1473" s="2">
        <f t="shared" si="133"/>
        <v>-1.8678746284446089E-4</v>
      </c>
      <c r="K1473" s="10">
        <f t="shared" si="134"/>
        <v>-3.0495878358177686E-3</v>
      </c>
      <c r="L1473" s="10">
        <f t="shared" si="135"/>
        <v>1.2728330596562631E-3</v>
      </c>
      <c r="M1473" s="9">
        <f t="shared" si="136"/>
        <v>3.0395878358177686E-3</v>
      </c>
      <c r="N1473" s="19">
        <f t="shared" si="137"/>
        <v>0.25008768228722861</v>
      </c>
    </row>
    <row r="1474" spans="1:14" x14ac:dyDescent="0.25">
      <c r="A1474" t="s">
        <v>896</v>
      </c>
      <c r="B1474" s="22">
        <f t="shared" si="132"/>
        <v>2018</v>
      </c>
      <c r="C1474">
        <v>1.1670799999999999</v>
      </c>
      <c r="D1474" s="2">
        <v>-3.0495878358177686E-3</v>
      </c>
      <c r="E1474" s="10">
        <v>1.0860455968118021E-3</v>
      </c>
      <c r="F1474" s="10">
        <v>1.3701210844507816E-3</v>
      </c>
      <c r="G1474" s="10">
        <v>4.9309410094229289E-3</v>
      </c>
      <c r="H1474" s="10">
        <v>7.176473647260817E-3</v>
      </c>
      <c r="I1474" s="10">
        <v>-5.044756040772036E-3</v>
      </c>
      <c r="J1474" s="2">
        <f t="shared" si="133"/>
        <v>-1.4805968893121001E-4</v>
      </c>
      <c r="K1474" s="10">
        <f t="shared" si="134"/>
        <v>-6.09212736059217E-3</v>
      </c>
      <c r="L1474" s="10">
        <f t="shared" si="135"/>
        <v>-2.9015281468865585E-3</v>
      </c>
      <c r="M1474" s="9">
        <f t="shared" si="136"/>
        <v>-6.1021273605921696E-3</v>
      </c>
      <c r="N1474" s="19">
        <f t="shared" si="137"/>
        <v>0.24398555492663643</v>
      </c>
    </row>
    <row r="1475" spans="1:14" x14ac:dyDescent="0.25">
      <c r="A1475" t="s">
        <v>897</v>
      </c>
      <c r="B1475" s="22">
        <f t="shared" ref="B1475:B1538" si="138">YEAR(A1475)</f>
        <v>2018</v>
      </c>
      <c r="C1475">
        <v>1.1599699999999999</v>
      </c>
      <c r="D1475" s="2">
        <v>-6.09212736059217E-3</v>
      </c>
      <c r="E1475" s="10">
        <v>-3.0495878358177686E-3</v>
      </c>
      <c r="F1475" s="10">
        <v>1.0860455968118021E-3</v>
      </c>
      <c r="G1475" s="10">
        <v>1.3701210844507816E-3</v>
      </c>
      <c r="H1475" s="10">
        <v>4.9309410094229289E-3</v>
      </c>
      <c r="I1475" s="10">
        <v>7.176473647260817E-3</v>
      </c>
      <c r="J1475" s="2">
        <f t="shared" ref="J1475:J1538" si="139">$S$18*E1475</f>
        <v>4.1574776203233724E-4</v>
      </c>
      <c r="K1475" s="10">
        <f t="shared" ref="K1475:K1538" si="140">D1476</f>
        <v>1.5862479202048974E-3</v>
      </c>
      <c r="L1475" s="10">
        <f t="shared" ref="L1475:L1538" si="141">D1475-J1475</f>
        <v>-6.5078751226245075E-3</v>
      </c>
      <c r="M1475" s="9">
        <f t="shared" ref="M1475:M1538" si="142">IF(L1475&gt;-0.000522936657219983,-K1475-0.001%,IF(L1475&lt;-0.000522936657219982,K1475-0.001%,0))</f>
        <v>1.5762479202048973E-3</v>
      </c>
      <c r="N1475" s="19">
        <f t="shared" si="137"/>
        <v>0.24556180284684131</v>
      </c>
    </row>
    <row r="1476" spans="1:14" x14ac:dyDescent="0.25">
      <c r="A1476" s="1">
        <v>43140.958333333336</v>
      </c>
      <c r="B1476" s="22">
        <f t="shared" si="138"/>
        <v>2018</v>
      </c>
      <c r="C1476">
        <v>1.16181</v>
      </c>
      <c r="D1476" s="2">
        <v>1.5862479202048974E-3</v>
      </c>
      <c r="E1476" s="10">
        <v>-6.09212736059217E-3</v>
      </c>
      <c r="F1476" s="10">
        <v>-3.0495878358177686E-3</v>
      </c>
      <c r="G1476" s="10">
        <v>1.0860455968118021E-3</v>
      </c>
      <c r="H1476" s="10">
        <v>1.3701210844507816E-3</v>
      </c>
      <c r="I1476" s="10">
        <v>4.9309410094229289E-3</v>
      </c>
      <c r="J1476" s="2">
        <f t="shared" si="139"/>
        <v>8.3053463370828904E-4</v>
      </c>
      <c r="K1476" s="10">
        <f t="shared" si="140"/>
        <v>-3.2363295203173825E-3</v>
      </c>
      <c r="L1476" s="10">
        <f t="shared" si="141"/>
        <v>7.5571328649660832E-4</v>
      </c>
      <c r="M1476" s="9">
        <f t="shared" si="142"/>
        <v>3.2263295203173825E-3</v>
      </c>
      <c r="N1476" s="19">
        <f t="shared" ref="N1476:N1539" si="143">M1476+N1475</f>
        <v>0.24878813236715869</v>
      </c>
    </row>
    <row r="1477" spans="1:14" x14ac:dyDescent="0.25">
      <c r="A1477" s="1">
        <v>43168.958333333336</v>
      </c>
      <c r="B1477" s="22">
        <f t="shared" si="138"/>
        <v>2018</v>
      </c>
      <c r="C1477">
        <v>1.15805</v>
      </c>
      <c r="D1477" s="2">
        <v>-3.2363295203173825E-3</v>
      </c>
      <c r="E1477" s="10">
        <v>1.5862479202048974E-3</v>
      </c>
      <c r="F1477" s="10">
        <v>-6.09212736059217E-3</v>
      </c>
      <c r="G1477" s="10">
        <v>-3.0495878358177686E-3</v>
      </c>
      <c r="H1477" s="10">
        <v>1.0860455968118021E-3</v>
      </c>
      <c r="I1477" s="10">
        <v>1.3701210844507816E-3</v>
      </c>
      <c r="J1477" s="2">
        <f t="shared" si="139"/>
        <v>-2.1625185381053029E-4</v>
      </c>
      <c r="K1477" s="10">
        <f t="shared" si="140"/>
        <v>4.2053451923491636E-3</v>
      </c>
      <c r="L1477" s="10">
        <f t="shared" si="141"/>
        <v>-3.0200776665068522E-3</v>
      </c>
      <c r="M1477" s="9">
        <f t="shared" si="142"/>
        <v>4.195345192349164E-3</v>
      </c>
      <c r="N1477" s="19">
        <f t="shared" si="143"/>
        <v>0.25298347755950784</v>
      </c>
    </row>
    <row r="1478" spans="1:14" x14ac:dyDescent="0.25">
      <c r="A1478" s="1">
        <v>43199.958333333336</v>
      </c>
      <c r="B1478" s="22">
        <f t="shared" si="138"/>
        <v>2018</v>
      </c>
      <c r="C1478">
        <v>1.16292</v>
      </c>
      <c r="D1478" s="2">
        <v>4.2053451923491636E-3</v>
      </c>
      <c r="E1478" s="10">
        <v>-3.2363295203173825E-3</v>
      </c>
      <c r="F1478" s="10">
        <v>1.5862479202048974E-3</v>
      </c>
      <c r="G1478" s="10">
        <v>-6.09212736059217E-3</v>
      </c>
      <c r="H1478" s="10">
        <v>-3.0495878358177686E-3</v>
      </c>
      <c r="I1478" s="10">
        <v>1.0860455968118021E-3</v>
      </c>
      <c r="J1478" s="2">
        <f t="shared" si="139"/>
        <v>4.412060998762263E-4</v>
      </c>
      <c r="K1478" s="10">
        <f t="shared" si="140"/>
        <v>-5.5893784611149577E-4</v>
      </c>
      <c r="L1478" s="10">
        <f t="shared" si="141"/>
        <v>3.7641390924729374E-3</v>
      </c>
      <c r="M1478" s="9">
        <f t="shared" si="142"/>
        <v>5.4893784611149575E-4</v>
      </c>
      <c r="N1478" s="19">
        <f t="shared" si="143"/>
        <v>0.25353241540561933</v>
      </c>
    </row>
    <row r="1479" spans="1:14" x14ac:dyDescent="0.25">
      <c r="A1479" s="1">
        <v>43229.958333333336</v>
      </c>
      <c r="B1479" s="22">
        <f t="shared" si="138"/>
        <v>2018</v>
      </c>
      <c r="C1479">
        <v>1.1622699999999999</v>
      </c>
      <c r="D1479" s="2">
        <v>-5.5893784611149577E-4</v>
      </c>
      <c r="E1479" s="10">
        <v>4.2053451923491636E-3</v>
      </c>
      <c r="F1479" s="10">
        <v>-3.2363295203173825E-3</v>
      </c>
      <c r="G1479" s="10">
        <v>1.5862479202048974E-3</v>
      </c>
      <c r="H1479" s="10">
        <v>-6.09212736059217E-3</v>
      </c>
      <c r="I1479" s="10">
        <v>-3.0495878358177686E-3</v>
      </c>
      <c r="J1479" s="2">
        <f t="shared" si="139"/>
        <v>-5.7331119692893763E-4</v>
      </c>
      <c r="K1479" s="10">
        <f t="shared" si="140"/>
        <v>-6.0829239333373142E-3</v>
      </c>
      <c r="L1479" s="10">
        <f t="shared" si="141"/>
        <v>1.4373350817441862E-5</v>
      </c>
      <c r="M1479" s="9">
        <f t="shared" si="142"/>
        <v>6.0729239333373146E-3</v>
      </c>
      <c r="N1479" s="19">
        <f t="shared" si="143"/>
        <v>0.25960533933895663</v>
      </c>
    </row>
    <row r="1480" spans="1:14" x14ac:dyDescent="0.25">
      <c r="A1480" s="1">
        <v>43260.958333333336</v>
      </c>
      <c r="B1480" s="22">
        <f t="shared" si="138"/>
        <v>2018</v>
      </c>
      <c r="C1480">
        <v>1.1552</v>
      </c>
      <c r="D1480" s="2">
        <v>-6.0829239333373142E-3</v>
      </c>
      <c r="E1480" s="10">
        <v>-5.5893784611149577E-4</v>
      </c>
      <c r="F1480" s="10">
        <v>4.2053451923491636E-3</v>
      </c>
      <c r="G1480" s="10">
        <v>-3.2363295203173825E-3</v>
      </c>
      <c r="H1480" s="10">
        <v>1.5862479202048974E-3</v>
      </c>
      <c r="I1480" s="10">
        <v>-6.09212736059217E-3</v>
      </c>
      <c r="J1480" s="2">
        <f t="shared" si="139"/>
        <v>7.6199529623882992E-5</v>
      </c>
      <c r="K1480" s="10">
        <f t="shared" si="140"/>
        <v>3.497229916897604E-3</v>
      </c>
      <c r="L1480" s="10">
        <f t="shared" si="141"/>
        <v>-6.159123462961197E-3</v>
      </c>
      <c r="M1480" s="9">
        <f t="shared" si="142"/>
        <v>3.487229916897604E-3</v>
      </c>
      <c r="N1480" s="19">
        <f t="shared" si="143"/>
        <v>0.26309256925585423</v>
      </c>
    </row>
    <row r="1481" spans="1:14" x14ac:dyDescent="0.25">
      <c r="A1481" s="1">
        <v>43352.958333333336</v>
      </c>
      <c r="B1481" s="22">
        <f t="shared" si="138"/>
        <v>2018</v>
      </c>
      <c r="C1481">
        <v>1.15924</v>
      </c>
      <c r="D1481" s="2">
        <v>3.497229916897604E-3</v>
      </c>
      <c r="E1481" s="10">
        <v>-6.0829239333373142E-3</v>
      </c>
      <c r="F1481" s="10">
        <v>-5.5893784611149577E-4</v>
      </c>
      <c r="G1481" s="10">
        <v>4.2053451923491636E-3</v>
      </c>
      <c r="H1481" s="10">
        <v>-3.2363295203173825E-3</v>
      </c>
      <c r="I1481" s="10">
        <v>1.5862479202048974E-3</v>
      </c>
      <c r="J1481" s="2">
        <f t="shared" si="139"/>
        <v>8.2927993815917474E-4</v>
      </c>
      <c r="K1481" s="10">
        <f t="shared" si="140"/>
        <v>1.0524136503227144E-3</v>
      </c>
      <c r="L1481" s="10">
        <f t="shared" si="141"/>
        <v>2.667949978738429E-3</v>
      </c>
      <c r="M1481" s="9">
        <f t="shared" si="142"/>
        <v>-1.0624136503227144E-3</v>
      </c>
      <c r="N1481" s="19">
        <f t="shared" si="143"/>
        <v>0.2620301556055315</v>
      </c>
    </row>
    <row r="1482" spans="1:14" x14ac:dyDescent="0.25">
      <c r="A1482" s="1">
        <v>43382.958333333336</v>
      </c>
      <c r="B1482" s="22">
        <f t="shared" si="138"/>
        <v>2018</v>
      </c>
      <c r="C1482">
        <v>1.16046</v>
      </c>
      <c r="D1482" s="2">
        <v>1.0524136503227144E-3</v>
      </c>
      <c r="E1482" s="10">
        <v>3.497229916897604E-3</v>
      </c>
      <c r="F1482" s="10">
        <v>-6.0829239333373142E-3</v>
      </c>
      <c r="G1482" s="10">
        <v>-5.5893784611149577E-4</v>
      </c>
      <c r="H1482" s="10">
        <v>4.2053451923491636E-3</v>
      </c>
      <c r="I1482" s="10">
        <v>-3.2363295203173825E-3</v>
      </c>
      <c r="J1482" s="2">
        <f t="shared" si="139"/>
        <v>-4.7677443298590035E-4</v>
      </c>
      <c r="K1482" s="10">
        <f t="shared" si="140"/>
        <v>1.7837753994105476E-3</v>
      </c>
      <c r="L1482" s="10">
        <f t="shared" si="141"/>
        <v>1.5291880833086147E-3</v>
      </c>
      <c r="M1482" s="9">
        <f t="shared" si="142"/>
        <v>-1.7937753994105477E-3</v>
      </c>
      <c r="N1482" s="19">
        <f t="shared" si="143"/>
        <v>0.26023638020612094</v>
      </c>
    </row>
    <row r="1483" spans="1:14" x14ac:dyDescent="0.25">
      <c r="A1483" s="1">
        <v>43413.958333333336</v>
      </c>
      <c r="B1483" s="22">
        <f t="shared" si="138"/>
        <v>2018</v>
      </c>
      <c r="C1483">
        <v>1.1625300000000001</v>
      </c>
      <c r="D1483" s="2">
        <v>1.7837753994105476E-3</v>
      </c>
      <c r="E1483" s="10">
        <v>1.0524136503227144E-3</v>
      </c>
      <c r="F1483" s="10">
        <v>3.497229916897604E-3</v>
      </c>
      <c r="G1483" s="10">
        <v>-6.0829239333373142E-3</v>
      </c>
      <c r="H1483" s="10">
        <v>-5.5893784611149577E-4</v>
      </c>
      <c r="I1483" s="10">
        <v>4.2053451923491636E-3</v>
      </c>
      <c r="J1483" s="2">
        <f t="shared" si="139"/>
        <v>-1.4347467376246999E-4</v>
      </c>
      <c r="K1483" s="10">
        <f t="shared" si="140"/>
        <v>5.5396419877336012E-3</v>
      </c>
      <c r="L1483" s="10">
        <f t="shared" si="141"/>
        <v>1.9272500731730177E-3</v>
      </c>
      <c r="M1483" s="9">
        <f t="shared" si="142"/>
        <v>-5.5496419877336008E-3</v>
      </c>
      <c r="N1483" s="19">
        <f t="shared" si="143"/>
        <v>0.25468673821838733</v>
      </c>
    </row>
    <row r="1484" spans="1:14" x14ac:dyDescent="0.25">
      <c r="A1484" s="1">
        <v>43443.958333333336</v>
      </c>
      <c r="B1484" s="22">
        <f t="shared" si="138"/>
        <v>2018</v>
      </c>
      <c r="C1484">
        <v>1.1689700000000001</v>
      </c>
      <c r="D1484" s="2">
        <v>5.5396419877336012E-3</v>
      </c>
      <c r="E1484" s="10">
        <v>1.7837753994105476E-3</v>
      </c>
      <c r="F1484" s="10">
        <v>1.0524136503227144E-3</v>
      </c>
      <c r="G1484" s="10">
        <v>3.497229916897604E-3</v>
      </c>
      <c r="H1484" s="10">
        <v>-6.0829239333373142E-3</v>
      </c>
      <c r="I1484" s="10">
        <v>-5.5893784611149577E-4</v>
      </c>
      <c r="J1484" s="2">
        <f t="shared" si="139"/>
        <v>-2.4318061003624386E-4</v>
      </c>
      <c r="K1484" s="10">
        <f t="shared" si="140"/>
        <v>-5.73154144246657E-3</v>
      </c>
      <c r="L1484" s="10">
        <f t="shared" si="141"/>
        <v>5.7828225977698449E-3</v>
      </c>
      <c r="M1484" s="9">
        <f t="shared" si="142"/>
        <v>5.7215414424665705E-3</v>
      </c>
      <c r="N1484" s="19">
        <f t="shared" si="143"/>
        <v>0.26040827966085389</v>
      </c>
    </row>
    <row r="1485" spans="1:14" x14ac:dyDescent="0.25">
      <c r="A1485" t="s">
        <v>898</v>
      </c>
      <c r="B1485" s="22">
        <f t="shared" si="138"/>
        <v>2018</v>
      </c>
      <c r="C1485">
        <v>1.1622699999999999</v>
      </c>
      <c r="D1485" s="2">
        <v>-5.73154144246657E-3</v>
      </c>
      <c r="E1485" s="10">
        <v>5.5396419877336012E-3</v>
      </c>
      <c r="F1485" s="10">
        <v>1.7837753994105476E-3</v>
      </c>
      <c r="G1485" s="10">
        <v>1.0524136503227144E-3</v>
      </c>
      <c r="H1485" s="10">
        <v>3.497229916897604E-3</v>
      </c>
      <c r="I1485" s="10">
        <v>-6.0829239333373142E-3</v>
      </c>
      <c r="J1485" s="2">
        <f t="shared" si="139"/>
        <v>-7.5521476437258349E-4</v>
      </c>
      <c r="K1485" s="10">
        <f t="shared" si="140"/>
        <v>5.1881232415875722E-3</v>
      </c>
      <c r="L1485" s="10">
        <f t="shared" si="141"/>
        <v>-4.9763266780939869E-3</v>
      </c>
      <c r="M1485" s="9">
        <f t="shared" si="142"/>
        <v>5.1781232415875726E-3</v>
      </c>
      <c r="N1485" s="19">
        <f t="shared" si="143"/>
        <v>0.26558640290244145</v>
      </c>
    </row>
    <row r="1486" spans="1:14" x14ac:dyDescent="0.25">
      <c r="A1486" t="s">
        <v>899</v>
      </c>
      <c r="B1486" s="22">
        <f t="shared" si="138"/>
        <v>2018</v>
      </c>
      <c r="C1486">
        <v>1.1682999999999999</v>
      </c>
      <c r="D1486" s="2">
        <v>5.1881232415875722E-3</v>
      </c>
      <c r="E1486" s="10">
        <v>-5.73154144246657E-3</v>
      </c>
      <c r="F1486" s="10">
        <v>5.5396419877336012E-3</v>
      </c>
      <c r="G1486" s="10">
        <v>1.7837753994105476E-3</v>
      </c>
      <c r="H1486" s="10">
        <v>1.0524136503227144E-3</v>
      </c>
      <c r="I1486" s="10">
        <v>3.497229916897604E-3</v>
      </c>
      <c r="J1486" s="2">
        <f t="shared" si="139"/>
        <v>7.8137625672358626E-4</v>
      </c>
      <c r="K1486" s="10">
        <f t="shared" si="140"/>
        <v>-1.5321407172814716E-3</v>
      </c>
      <c r="L1486" s="10">
        <f t="shared" si="141"/>
        <v>4.406746984863986E-3</v>
      </c>
      <c r="M1486" s="9">
        <f t="shared" si="142"/>
        <v>1.5221407172814716E-3</v>
      </c>
      <c r="N1486" s="19">
        <f t="shared" si="143"/>
        <v>0.26710854361972292</v>
      </c>
    </row>
    <row r="1487" spans="1:14" x14ac:dyDescent="0.25">
      <c r="A1487" t="s">
        <v>900</v>
      </c>
      <c r="B1487" s="22">
        <f t="shared" si="138"/>
        <v>2018</v>
      </c>
      <c r="C1487">
        <v>1.1665099999999999</v>
      </c>
      <c r="D1487" s="2">
        <v>-1.5321407172814716E-3</v>
      </c>
      <c r="E1487" s="10">
        <v>5.1881232415875722E-3</v>
      </c>
      <c r="F1487" s="10">
        <v>-5.73154144246657E-3</v>
      </c>
      <c r="G1487" s="10">
        <v>5.5396419877336012E-3</v>
      </c>
      <c r="H1487" s="10">
        <v>1.7837753994105476E-3</v>
      </c>
      <c r="I1487" s="10">
        <v>1.0524136503227144E-3</v>
      </c>
      <c r="J1487" s="2">
        <f t="shared" si="139"/>
        <v>-7.07292507369143E-4</v>
      </c>
      <c r="K1487" s="10">
        <f t="shared" si="140"/>
        <v>6.0008058224969574E-4</v>
      </c>
      <c r="L1487" s="10">
        <f t="shared" si="141"/>
        <v>-8.2484820991232861E-4</v>
      </c>
      <c r="M1487" s="9">
        <f t="shared" si="142"/>
        <v>5.9008058224969571E-4</v>
      </c>
      <c r="N1487" s="19">
        <f t="shared" si="143"/>
        <v>0.2676986242019726</v>
      </c>
    </row>
    <row r="1488" spans="1:14" x14ac:dyDescent="0.25">
      <c r="A1488" t="s">
        <v>901</v>
      </c>
      <c r="B1488" s="22">
        <f t="shared" si="138"/>
        <v>2018</v>
      </c>
      <c r="C1488">
        <v>1.1672100000000001</v>
      </c>
      <c r="D1488" s="2">
        <v>6.0008058224969574E-4</v>
      </c>
      <c r="E1488" s="10">
        <v>-1.5321407172814716E-3</v>
      </c>
      <c r="F1488" s="10">
        <v>5.1881232415875722E-3</v>
      </c>
      <c r="G1488" s="10">
        <v>-5.73154144246657E-3</v>
      </c>
      <c r="H1488" s="10">
        <v>5.5396419877336012E-3</v>
      </c>
      <c r="I1488" s="10">
        <v>1.7837753994105476E-3</v>
      </c>
      <c r="J1488" s="2">
        <f t="shared" si="139"/>
        <v>2.088754640371196E-4</v>
      </c>
      <c r="K1488" s="10">
        <f t="shared" si="140"/>
        <v>8.9529733295634628E-3</v>
      </c>
      <c r="L1488" s="10">
        <f t="shared" si="141"/>
        <v>3.9120511821257617E-4</v>
      </c>
      <c r="M1488" s="9">
        <f t="shared" si="142"/>
        <v>-8.9629733295634624E-3</v>
      </c>
      <c r="N1488" s="19">
        <f t="shared" si="143"/>
        <v>0.25873565087240913</v>
      </c>
    </row>
    <row r="1489" spans="1:14" x14ac:dyDescent="0.25">
      <c r="A1489" t="s">
        <v>902</v>
      </c>
      <c r="B1489" s="22">
        <f t="shared" si="138"/>
        <v>2018</v>
      </c>
      <c r="C1489">
        <v>1.1776599999999999</v>
      </c>
      <c r="D1489" s="2">
        <v>8.9529733295634628E-3</v>
      </c>
      <c r="E1489" s="10">
        <v>6.0008058224969574E-4</v>
      </c>
      <c r="F1489" s="10">
        <v>-1.5321407172814716E-3</v>
      </c>
      <c r="G1489" s="10">
        <v>5.1881232415875722E-3</v>
      </c>
      <c r="H1489" s="10">
        <v>-5.73154144246657E-3</v>
      </c>
      <c r="I1489" s="10">
        <v>5.5396419877336012E-3</v>
      </c>
      <c r="J1489" s="2">
        <f t="shared" si="139"/>
        <v>-8.1808484470975232E-5</v>
      </c>
      <c r="K1489" s="10">
        <f t="shared" si="140"/>
        <v>-2.487984647521202E-3</v>
      </c>
      <c r="L1489" s="10">
        <f t="shared" si="141"/>
        <v>9.0347818140344375E-3</v>
      </c>
      <c r="M1489" s="9">
        <f t="shared" si="142"/>
        <v>2.4779846475212019E-3</v>
      </c>
      <c r="N1489" s="19">
        <f t="shared" si="143"/>
        <v>0.26121363551993032</v>
      </c>
    </row>
    <row r="1490" spans="1:14" x14ac:dyDescent="0.25">
      <c r="A1490" t="s">
        <v>903</v>
      </c>
      <c r="B1490" s="22">
        <f t="shared" si="138"/>
        <v>2018</v>
      </c>
      <c r="C1490">
        <v>1.1747300000000001</v>
      </c>
      <c r="D1490" s="2">
        <v>-2.487984647521202E-3</v>
      </c>
      <c r="E1490" s="10">
        <v>8.9529733295634628E-3</v>
      </c>
      <c r="F1490" s="10">
        <v>6.0008058224969574E-4</v>
      </c>
      <c r="G1490" s="10">
        <v>-1.5321407172814716E-3</v>
      </c>
      <c r="H1490" s="10">
        <v>5.1881232415875722E-3</v>
      </c>
      <c r="I1490" s="10">
        <v>-5.73154144246657E-3</v>
      </c>
      <c r="J1490" s="2">
        <f t="shared" si="139"/>
        <v>-1.2205513747083412E-3</v>
      </c>
      <c r="K1490" s="10">
        <f t="shared" si="140"/>
        <v>0</v>
      </c>
      <c r="L1490" s="10">
        <f t="shared" si="141"/>
        <v>-1.2674332728128607E-3</v>
      </c>
      <c r="M1490" s="9">
        <f t="shared" si="142"/>
        <v>-1.0000000000000001E-5</v>
      </c>
      <c r="N1490" s="19">
        <f t="shared" si="143"/>
        <v>0.26120363551993031</v>
      </c>
    </row>
    <row r="1491" spans="1:14" x14ac:dyDescent="0.25">
      <c r="A1491" t="s">
        <v>904</v>
      </c>
      <c r="B1491" s="22">
        <f t="shared" si="138"/>
        <v>2018</v>
      </c>
      <c r="C1491">
        <v>1.1747300000000001</v>
      </c>
      <c r="D1491" s="2">
        <v>0</v>
      </c>
      <c r="E1491" s="10">
        <v>-2.487984647521202E-3</v>
      </c>
      <c r="F1491" s="10">
        <v>8.9529733295634628E-3</v>
      </c>
      <c r="G1491" s="10">
        <v>6.0008058224969574E-4</v>
      </c>
      <c r="H1491" s="10">
        <v>-1.5321407172814716E-3</v>
      </c>
      <c r="I1491" s="10">
        <v>5.1881232415875722E-3</v>
      </c>
      <c r="J1491" s="2">
        <f t="shared" si="139"/>
        <v>3.3918486853498956E-4</v>
      </c>
      <c r="K1491" s="10">
        <f t="shared" si="140"/>
        <v>1.5833425553104519E-3</v>
      </c>
      <c r="L1491" s="10">
        <f t="shared" si="141"/>
        <v>-3.3918486853498956E-4</v>
      </c>
      <c r="M1491" s="9">
        <f t="shared" si="142"/>
        <v>-1.5933425553104519E-3</v>
      </c>
      <c r="N1491" s="19">
        <f t="shared" si="143"/>
        <v>0.25961029296461985</v>
      </c>
    </row>
    <row r="1492" spans="1:14" x14ac:dyDescent="0.25">
      <c r="A1492" t="s">
        <v>905</v>
      </c>
      <c r="B1492" s="22">
        <f t="shared" si="138"/>
        <v>2018</v>
      </c>
      <c r="C1492">
        <v>1.17659</v>
      </c>
      <c r="D1492" s="2">
        <v>1.5833425553104519E-3</v>
      </c>
      <c r="E1492" s="10">
        <v>0</v>
      </c>
      <c r="F1492" s="10">
        <v>-2.487984647521202E-3</v>
      </c>
      <c r="G1492" s="10">
        <v>8.9529733295634628E-3</v>
      </c>
      <c r="H1492" s="10">
        <v>6.0008058224969574E-4</v>
      </c>
      <c r="I1492" s="10">
        <v>-1.5321407172814716E-3</v>
      </c>
      <c r="J1492" s="2">
        <f t="shared" si="139"/>
        <v>0</v>
      </c>
      <c r="K1492" s="10">
        <f t="shared" si="140"/>
        <v>-2.3797584545169892E-3</v>
      </c>
      <c r="L1492" s="10">
        <f t="shared" si="141"/>
        <v>1.5833425553104519E-3</v>
      </c>
      <c r="M1492" s="9">
        <f t="shared" si="142"/>
        <v>2.3697584545169892E-3</v>
      </c>
      <c r="N1492" s="19">
        <f t="shared" si="143"/>
        <v>0.26198005141913683</v>
      </c>
    </row>
    <row r="1493" spans="1:14" x14ac:dyDescent="0.25">
      <c r="A1493" t="s">
        <v>906</v>
      </c>
      <c r="B1493" s="22">
        <f t="shared" si="138"/>
        <v>2018</v>
      </c>
      <c r="C1493">
        <v>1.1737899999999999</v>
      </c>
      <c r="D1493" s="2">
        <v>-2.3797584545169892E-3</v>
      </c>
      <c r="E1493" s="10">
        <v>1.5833425553104519E-3</v>
      </c>
      <c r="F1493" s="10">
        <v>0</v>
      </c>
      <c r="G1493" s="10">
        <v>-2.487984647521202E-3</v>
      </c>
      <c r="H1493" s="10">
        <v>8.9529733295634628E-3</v>
      </c>
      <c r="I1493" s="10">
        <v>6.0008058224969574E-4</v>
      </c>
      <c r="J1493" s="2">
        <f t="shared" si="139"/>
        <v>-2.1585576784161143E-4</v>
      </c>
      <c r="K1493" s="10">
        <f t="shared" si="140"/>
        <v>-8.3064261920785532E-3</v>
      </c>
      <c r="L1493" s="10">
        <f t="shared" si="141"/>
        <v>-2.1639026866753777E-3</v>
      </c>
      <c r="M1493" s="9">
        <f t="shared" si="142"/>
        <v>-8.3164261920785527E-3</v>
      </c>
      <c r="N1493" s="19">
        <f t="shared" si="143"/>
        <v>0.25366362522705826</v>
      </c>
    </row>
    <row r="1494" spans="1:14" x14ac:dyDescent="0.25">
      <c r="A1494" t="s">
        <v>907</v>
      </c>
      <c r="B1494" s="22">
        <f t="shared" si="138"/>
        <v>2018</v>
      </c>
      <c r="C1494">
        <v>1.16404</v>
      </c>
      <c r="D1494" s="2">
        <v>-8.3064261920785532E-3</v>
      </c>
      <c r="E1494" s="10">
        <v>-2.3797584545169892E-3</v>
      </c>
      <c r="F1494" s="10">
        <v>1.5833425553104519E-3</v>
      </c>
      <c r="G1494" s="10">
        <v>0</v>
      </c>
      <c r="H1494" s="10">
        <v>-2.487984647521202E-3</v>
      </c>
      <c r="I1494" s="10">
        <v>8.9529733295634628E-3</v>
      </c>
      <c r="J1494" s="2">
        <f t="shared" si="139"/>
        <v>3.244304820548521E-4</v>
      </c>
      <c r="K1494" s="10">
        <f t="shared" si="140"/>
        <v>-3.3074464795023184E-3</v>
      </c>
      <c r="L1494" s="10">
        <f t="shared" si="141"/>
        <v>-8.6308566741334046E-3</v>
      </c>
      <c r="M1494" s="9">
        <f t="shared" si="142"/>
        <v>-3.3174464795023184E-3</v>
      </c>
      <c r="N1494" s="19">
        <f t="shared" si="143"/>
        <v>0.25034617874755594</v>
      </c>
    </row>
    <row r="1495" spans="1:14" x14ac:dyDescent="0.25">
      <c r="A1495" t="s">
        <v>908</v>
      </c>
      <c r="B1495" s="22">
        <f t="shared" si="138"/>
        <v>2018</v>
      </c>
      <c r="C1495">
        <v>1.1601900000000001</v>
      </c>
      <c r="D1495" s="2">
        <v>-3.3074464795023184E-3</v>
      </c>
      <c r="E1495" s="10">
        <v>-8.3064261920785532E-3</v>
      </c>
      <c r="F1495" s="10">
        <v>-2.3797584545169892E-3</v>
      </c>
      <c r="G1495" s="10">
        <v>1.5833425553104519E-3</v>
      </c>
      <c r="H1495" s="10">
        <v>0</v>
      </c>
      <c r="I1495" s="10">
        <v>-2.487984647521202E-3</v>
      </c>
      <c r="J1495" s="2">
        <f t="shared" si="139"/>
        <v>1.1324081435802945E-3</v>
      </c>
      <c r="K1495" s="10">
        <f t="shared" si="140"/>
        <v>-2.0772459683328082E-3</v>
      </c>
      <c r="L1495" s="10">
        <f t="shared" si="141"/>
        <v>-4.4398546230826133E-3</v>
      </c>
      <c r="M1495" s="9">
        <f t="shared" si="142"/>
        <v>-2.0872459683328082E-3</v>
      </c>
      <c r="N1495" s="19">
        <f t="shared" si="143"/>
        <v>0.24825893277922312</v>
      </c>
    </row>
    <row r="1496" spans="1:14" x14ac:dyDescent="0.25">
      <c r="A1496" t="s">
        <v>909</v>
      </c>
      <c r="B1496" s="22">
        <f t="shared" si="138"/>
        <v>2018</v>
      </c>
      <c r="C1496">
        <v>1.15778</v>
      </c>
      <c r="D1496" s="2">
        <v>-2.0772459683328082E-3</v>
      </c>
      <c r="E1496" s="10">
        <v>-3.3074464795023184E-3</v>
      </c>
      <c r="F1496" s="10">
        <v>-8.3064261920785532E-3</v>
      </c>
      <c r="G1496" s="10">
        <v>-2.3797584545169892E-3</v>
      </c>
      <c r="H1496" s="10">
        <v>1.5833425553104519E-3</v>
      </c>
      <c r="I1496" s="10">
        <v>0</v>
      </c>
      <c r="J1496" s="2">
        <f t="shared" si="139"/>
        <v>4.5090141551082374E-4</v>
      </c>
      <c r="K1496" s="10">
        <f t="shared" si="140"/>
        <v>-2.737998583496104E-3</v>
      </c>
      <c r="L1496" s="10">
        <f t="shared" si="141"/>
        <v>-2.5281473838436319E-3</v>
      </c>
      <c r="M1496" s="9">
        <f t="shared" si="142"/>
        <v>-2.7479985834961041E-3</v>
      </c>
      <c r="N1496" s="19">
        <f t="shared" si="143"/>
        <v>0.245510934195727</v>
      </c>
    </row>
    <row r="1497" spans="1:14" x14ac:dyDescent="0.25">
      <c r="A1497" s="1">
        <v>43110.958333333336</v>
      </c>
      <c r="B1497" s="22">
        <f t="shared" si="138"/>
        <v>2018</v>
      </c>
      <c r="C1497">
        <v>1.1546099999999999</v>
      </c>
      <c r="D1497" s="2">
        <v>-2.737998583496104E-3</v>
      </c>
      <c r="E1497" s="10">
        <v>-2.0772459683328082E-3</v>
      </c>
      <c r="F1497" s="10">
        <v>-3.3074464795023184E-3</v>
      </c>
      <c r="G1497" s="10">
        <v>-8.3064261920785532E-3</v>
      </c>
      <c r="H1497" s="10">
        <v>-2.3797584545169892E-3</v>
      </c>
      <c r="I1497" s="10">
        <v>1.5833425553104519E-3</v>
      </c>
      <c r="J1497" s="2">
        <f t="shared" si="139"/>
        <v>2.8318920753219655E-4</v>
      </c>
      <c r="K1497" s="10">
        <f t="shared" si="140"/>
        <v>-6.0193485246100575E-3</v>
      </c>
      <c r="L1497" s="10">
        <f t="shared" si="141"/>
        <v>-3.0211877910283004E-3</v>
      </c>
      <c r="M1497" s="9">
        <f t="shared" si="142"/>
        <v>-6.0293485246100571E-3</v>
      </c>
      <c r="N1497" s="19">
        <f t="shared" si="143"/>
        <v>0.23948158567111694</v>
      </c>
    </row>
    <row r="1498" spans="1:14" x14ac:dyDescent="0.25">
      <c r="A1498" s="1">
        <v>43141.958333333336</v>
      </c>
      <c r="B1498" s="22">
        <f t="shared" si="138"/>
        <v>2018</v>
      </c>
      <c r="C1498">
        <v>1.1476599999999999</v>
      </c>
      <c r="D1498" s="2">
        <v>-6.0193485246100575E-3</v>
      </c>
      <c r="E1498" s="10">
        <v>-2.737998583496104E-3</v>
      </c>
      <c r="F1498" s="10">
        <v>-2.0772459683328082E-3</v>
      </c>
      <c r="G1498" s="10">
        <v>-3.3074464795023184E-3</v>
      </c>
      <c r="H1498" s="10">
        <v>-8.3064261920785532E-3</v>
      </c>
      <c r="I1498" s="10">
        <v>-2.3797584545169892E-3</v>
      </c>
      <c r="J1498" s="2">
        <f t="shared" si="139"/>
        <v>3.7326905956488608E-4</v>
      </c>
      <c r="K1498" s="10">
        <f t="shared" si="140"/>
        <v>3.2239513444749512E-3</v>
      </c>
      <c r="L1498" s="10">
        <f t="shared" si="141"/>
        <v>-6.3926175841749434E-3</v>
      </c>
      <c r="M1498" s="9">
        <f t="shared" si="142"/>
        <v>3.2139513444749512E-3</v>
      </c>
      <c r="N1498" s="19">
        <f t="shared" si="143"/>
        <v>0.24269553701559188</v>
      </c>
    </row>
    <row r="1499" spans="1:14" x14ac:dyDescent="0.25">
      <c r="A1499" s="1">
        <v>43169.958333333336</v>
      </c>
      <c r="B1499" s="22">
        <f t="shared" si="138"/>
        <v>2018</v>
      </c>
      <c r="C1499">
        <v>1.1513599999999999</v>
      </c>
      <c r="D1499" s="2">
        <v>3.2239513444749512E-3</v>
      </c>
      <c r="E1499" s="10">
        <v>-6.0193485246100575E-3</v>
      </c>
      <c r="F1499" s="10">
        <v>-2.737998583496104E-3</v>
      </c>
      <c r="G1499" s="10">
        <v>-2.0772459683328082E-3</v>
      </c>
      <c r="H1499" s="10">
        <v>-3.3074464795023184E-3</v>
      </c>
      <c r="I1499" s="10">
        <v>-8.3064261920785532E-3</v>
      </c>
      <c r="J1499" s="2">
        <f t="shared" si="139"/>
        <v>8.2061275579826379E-4</v>
      </c>
      <c r="K1499" s="10">
        <f t="shared" si="140"/>
        <v>3.3004446914963737E-4</v>
      </c>
      <c r="L1499" s="10">
        <f t="shared" si="141"/>
        <v>2.4033385886766873E-3</v>
      </c>
      <c r="M1499" s="9">
        <f t="shared" si="142"/>
        <v>-3.4004446914963739E-4</v>
      </c>
      <c r="N1499" s="19">
        <f t="shared" si="143"/>
        <v>0.24235549254644223</v>
      </c>
    </row>
    <row r="1500" spans="1:14" x14ac:dyDescent="0.25">
      <c r="A1500" s="1">
        <v>43200.958333333336</v>
      </c>
      <c r="B1500" s="22">
        <f t="shared" si="138"/>
        <v>2018</v>
      </c>
      <c r="C1500">
        <v>1.15174</v>
      </c>
      <c r="D1500" s="2">
        <v>3.3004446914963737E-4</v>
      </c>
      <c r="E1500" s="10">
        <v>3.2239513444749512E-3</v>
      </c>
      <c r="F1500" s="10">
        <v>-6.0193485246100575E-3</v>
      </c>
      <c r="G1500" s="10">
        <v>-2.737998583496104E-3</v>
      </c>
      <c r="H1500" s="10">
        <v>-2.0772459683328082E-3</v>
      </c>
      <c r="I1500" s="10">
        <v>-3.3074464795023184E-3</v>
      </c>
      <c r="J1500" s="2">
        <f t="shared" si="139"/>
        <v>-4.395185935043518E-4</v>
      </c>
      <c r="K1500" s="10">
        <f t="shared" si="140"/>
        <v>-2.3095490301630051E-3</v>
      </c>
      <c r="L1500" s="10">
        <f t="shared" si="141"/>
        <v>7.6956306265398922E-4</v>
      </c>
      <c r="M1500" s="9">
        <f t="shared" si="142"/>
        <v>2.299549030163005E-3</v>
      </c>
      <c r="N1500" s="19">
        <f t="shared" si="143"/>
        <v>0.24465504157660523</v>
      </c>
    </row>
    <row r="1501" spans="1:14" x14ac:dyDescent="0.25">
      <c r="A1501" s="1">
        <v>43291.958333333336</v>
      </c>
      <c r="B1501" s="22">
        <f t="shared" si="138"/>
        <v>2018</v>
      </c>
      <c r="C1501">
        <v>1.1490800000000001</v>
      </c>
      <c r="D1501" s="2">
        <v>-2.3095490301630051E-3</v>
      </c>
      <c r="E1501" s="10">
        <v>3.3004446914963737E-4</v>
      </c>
      <c r="F1501" s="10">
        <v>3.2239513444749512E-3</v>
      </c>
      <c r="G1501" s="10">
        <v>-6.0193485246100575E-3</v>
      </c>
      <c r="H1501" s="10">
        <v>-2.737998583496104E-3</v>
      </c>
      <c r="I1501" s="10">
        <v>-2.0772459683328082E-3</v>
      </c>
      <c r="J1501" s="2">
        <f t="shared" si="139"/>
        <v>-4.4994686760126472E-5</v>
      </c>
      <c r="K1501" s="10">
        <f t="shared" si="140"/>
        <v>-7.8323528388102304E-5</v>
      </c>
      <c r="L1501" s="10">
        <f t="shared" si="141"/>
        <v>-2.2645543434028784E-3</v>
      </c>
      <c r="M1501" s="9">
        <f t="shared" si="142"/>
        <v>-8.8323528388102303E-5</v>
      </c>
      <c r="N1501" s="19">
        <f t="shared" si="143"/>
        <v>0.24456671804821711</v>
      </c>
    </row>
    <row r="1502" spans="1:14" x14ac:dyDescent="0.25">
      <c r="A1502" s="1">
        <v>43322.958333333336</v>
      </c>
      <c r="B1502" s="22">
        <f t="shared" si="138"/>
        <v>2018</v>
      </c>
      <c r="C1502">
        <v>1.14899</v>
      </c>
      <c r="D1502" s="2">
        <v>-7.8323528388102304E-5</v>
      </c>
      <c r="E1502" s="10">
        <v>-2.3095490301630051E-3</v>
      </c>
      <c r="F1502" s="10">
        <v>3.3004446914963737E-4</v>
      </c>
      <c r="G1502" s="10">
        <v>3.2239513444749512E-3</v>
      </c>
      <c r="H1502" s="10">
        <v>-6.0193485246100575E-3</v>
      </c>
      <c r="I1502" s="10">
        <v>-2.737998583496104E-3</v>
      </c>
      <c r="J1502" s="2">
        <f t="shared" si="139"/>
        <v>3.1485888988560401E-4</v>
      </c>
      <c r="K1502" s="10">
        <f t="shared" si="140"/>
        <v>2.4891426383171211E-3</v>
      </c>
      <c r="L1502" s="10">
        <f t="shared" si="141"/>
        <v>-3.9318241827370631E-4</v>
      </c>
      <c r="M1502" s="9">
        <f t="shared" si="142"/>
        <v>-2.4991426383171212E-3</v>
      </c>
      <c r="N1502" s="19">
        <f t="shared" si="143"/>
        <v>0.24206757540989998</v>
      </c>
    </row>
    <row r="1503" spans="1:14" x14ac:dyDescent="0.25">
      <c r="A1503" s="1">
        <v>43353.958333333336</v>
      </c>
      <c r="B1503" s="22">
        <f t="shared" si="138"/>
        <v>2018</v>
      </c>
      <c r="C1503">
        <v>1.15185</v>
      </c>
      <c r="D1503" s="2">
        <v>2.4891426383171211E-3</v>
      </c>
      <c r="E1503" s="10">
        <v>-7.8323528388102304E-5</v>
      </c>
      <c r="F1503" s="10">
        <v>-2.3095490301630051E-3</v>
      </c>
      <c r="G1503" s="10">
        <v>3.3004446914963737E-4</v>
      </c>
      <c r="H1503" s="10">
        <v>3.2239513444749512E-3</v>
      </c>
      <c r="I1503" s="10">
        <v>-6.0193485246100575E-3</v>
      </c>
      <c r="J1503" s="2">
        <f t="shared" si="139"/>
        <v>1.0677781193699512E-5</v>
      </c>
      <c r="K1503" s="10">
        <f t="shared" si="140"/>
        <v>6.4765377436297733E-3</v>
      </c>
      <c r="L1503" s="10">
        <f t="shared" si="141"/>
        <v>2.4784648571234218E-3</v>
      </c>
      <c r="M1503" s="9">
        <f t="shared" si="142"/>
        <v>-6.4865377436297729E-3</v>
      </c>
      <c r="N1503" s="19">
        <f t="shared" si="143"/>
        <v>0.2355810376662702</v>
      </c>
    </row>
    <row r="1504" spans="1:14" x14ac:dyDescent="0.25">
      <c r="A1504" s="1">
        <v>43383.958333333336</v>
      </c>
      <c r="B1504" s="22">
        <f t="shared" si="138"/>
        <v>2018</v>
      </c>
      <c r="C1504">
        <v>1.1593100000000001</v>
      </c>
      <c r="D1504" s="2">
        <v>6.4765377436297733E-3</v>
      </c>
      <c r="E1504" s="10">
        <v>2.4891426383171211E-3</v>
      </c>
      <c r="F1504" s="10">
        <v>-7.8323528388102304E-5</v>
      </c>
      <c r="G1504" s="10">
        <v>-2.3095490301630051E-3</v>
      </c>
      <c r="H1504" s="10">
        <v>3.3004446914963737E-4</v>
      </c>
      <c r="I1504" s="10">
        <v>3.2239513444749512E-3</v>
      </c>
      <c r="J1504" s="2">
        <f t="shared" si="139"/>
        <v>-3.3934273645281205E-4</v>
      </c>
      <c r="K1504" s="10">
        <f t="shared" si="140"/>
        <v>-3.1052953912241721E-3</v>
      </c>
      <c r="L1504" s="10">
        <f t="shared" si="141"/>
        <v>6.8158804800825855E-3</v>
      </c>
      <c r="M1504" s="9">
        <f t="shared" si="142"/>
        <v>3.0952953912241721E-3</v>
      </c>
      <c r="N1504" s="19">
        <f t="shared" si="143"/>
        <v>0.23867633305749436</v>
      </c>
    </row>
    <row r="1505" spans="1:14" x14ac:dyDescent="0.25">
      <c r="A1505" s="1">
        <v>43414.958333333336</v>
      </c>
      <c r="B1505" s="22">
        <f t="shared" si="138"/>
        <v>2018</v>
      </c>
      <c r="C1505">
        <v>1.15571</v>
      </c>
      <c r="D1505" s="2">
        <v>-3.1052953912241721E-3</v>
      </c>
      <c r="E1505" s="10">
        <v>6.4765377436297733E-3</v>
      </c>
      <c r="F1505" s="10">
        <v>2.4891426383171211E-3</v>
      </c>
      <c r="G1505" s="10">
        <v>-7.8323528388102304E-5</v>
      </c>
      <c r="H1505" s="10">
        <v>-2.3095490301630051E-3</v>
      </c>
      <c r="I1505" s="10">
        <v>3.3004446914963737E-4</v>
      </c>
      <c r="J1505" s="2">
        <f t="shared" si="139"/>
        <v>-8.8294098009149486E-4</v>
      </c>
      <c r="K1505" s="10">
        <f t="shared" si="140"/>
        <v>1.851675593358193E-3</v>
      </c>
      <c r="L1505" s="10">
        <f t="shared" si="141"/>
        <v>-2.2223544111326771E-3</v>
      </c>
      <c r="M1505" s="9">
        <f t="shared" si="142"/>
        <v>1.841675593358193E-3</v>
      </c>
      <c r="N1505" s="19">
        <f t="shared" si="143"/>
        <v>0.24051800865085254</v>
      </c>
    </row>
    <row r="1506" spans="1:14" x14ac:dyDescent="0.25">
      <c r="A1506" t="s">
        <v>910</v>
      </c>
      <c r="B1506" s="22">
        <f t="shared" si="138"/>
        <v>2018</v>
      </c>
      <c r="C1506">
        <v>1.15785</v>
      </c>
      <c r="D1506" s="2">
        <v>1.851675593358193E-3</v>
      </c>
      <c r="E1506" s="10">
        <v>-3.1052953912241721E-3</v>
      </c>
      <c r="F1506" s="10">
        <v>6.4765377436297733E-3</v>
      </c>
      <c r="G1506" s="10">
        <v>2.4891426383171211E-3</v>
      </c>
      <c r="H1506" s="10">
        <v>-7.8323528388102304E-5</v>
      </c>
      <c r="I1506" s="10">
        <v>-2.3095490301630051E-3</v>
      </c>
      <c r="J1506" s="2">
        <f t="shared" si="139"/>
        <v>4.2334232652281833E-4</v>
      </c>
      <c r="K1506" s="10">
        <f t="shared" si="140"/>
        <v>-4.5774495832806572E-4</v>
      </c>
      <c r="L1506" s="10">
        <f t="shared" si="141"/>
        <v>1.4283332668353747E-3</v>
      </c>
      <c r="M1506" s="9">
        <f t="shared" si="142"/>
        <v>4.4774495832806569E-4</v>
      </c>
      <c r="N1506" s="19">
        <f t="shared" si="143"/>
        <v>0.2409657536091806</v>
      </c>
    </row>
    <row r="1507" spans="1:14" x14ac:dyDescent="0.25">
      <c r="A1507" t="s">
        <v>911</v>
      </c>
      <c r="B1507" s="22">
        <f t="shared" si="138"/>
        <v>2018</v>
      </c>
      <c r="C1507">
        <v>1.1573199999999999</v>
      </c>
      <c r="D1507" s="2">
        <v>-4.5774495832806572E-4</v>
      </c>
      <c r="E1507" s="10">
        <v>1.851675593358193E-3</v>
      </c>
      <c r="F1507" s="10">
        <v>-3.1052953912241721E-3</v>
      </c>
      <c r="G1507" s="10">
        <v>6.4765377436297733E-3</v>
      </c>
      <c r="H1507" s="10">
        <v>2.4891426383171211E-3</v>
      </c>
      <c r="I1507" s="10">
        <v>-7.8323528388102304E-5</v>
      </c>
      <c r="J1507" s="2">
        <f t="shared" si="139"/>
        <v>-2.5243738675332614E-4</v>
      </c>
      <c r="K1507" s="10">
        <f t="shared" si="140"/>
        <v>-6.3335983133444573E-3</v>
      </c>
      <c r="L1507" s="10">
        <f t="shared" si="141"/>
        <v>-2.0530757157473958E-4</v>
      </c>
      <c r="M1507" s="9">
        <f t="shared" si="142"/>
        <v>6.3235983133444577E-3</v>
      </c>
      <c r="N1507" s="19">
        <f t="shared" si="143"/>
        <v>0.24728935192252505</v>
      </c>
    </row>
    <row r="1508" spans="1:14" x14ac:dyDescent="0.25">
      <c r="A1508" t="s">
        <v>912</v>
      </c>
      <c r="B1508" s="22">
        <f t="shared" si="138"/>
        <v>2018</v>
      </c>
      <c r="C1508">
        <v>1.1499900000000001</v>
      </c>
      <c r="D1508" s="2">
        <v>-6.3335983133444573E-3</v>
      </c>
      <c r="E1508" s="10">
        <v>-4.5774495832806572E-4</v>
      </c>
      <c r="F1508" s="10">
        <v>1.851675593358193E-3</v>
      </c>
      <c r="G1508" s="10">
        <v>-3.1052953912241721E-3</v>
      </c>
      <c r="H1508" s="10">
        <v>6.4765377436297733E-3</v>
      </c>
      <c r="I1508" s="10">
        <v>2.4891426383171211E-3</v>
      </c>
      <c r="J1508" s="2">
        <f t="shared" si="139"/>
        <v>6.2403987768873943E-5</v>
      </c>
      <c r="K1508" s="10">
        <f t="shared" si="140"/>
        <v>-4.1478621553232564E-3</v>
      </c>
      <c r="L1508" s="10">
        <f t="shared" si="141"/>
        <v>-6.3960023011133309E-3</v>
      </c>
      <c r="M1508" s="9">
        <f t="shared" si="142"/>
        <v>-4.157862155323256E-3</v>
      </c>
      <c r="N1508" s="19">
        <f t="shared" si="143"/>
        <v>0.24313148976720178</v>
      </c>
    </row>
    <row r="1509" spans="1:14" x14ac:dyDescent="0.25">
      <c r="A1509" t="s">
        <v>913</v>
      </c>
      <c r="B1509" s="22">
        <f t="shared" si="138"/>
        <v>2018</v>
      </c>
      <c r="C1509">
        <v>1.1452199999999999</v>
      </c>
      <c r="D1509" s="2">
        <v>-4.1478621553232564E-3</v>
      </c>
      <c r="E1509" s="10">
        <v>-6.3335983133444573E-3</v>
      </c>
      <c r="F1509" s="10">
        <v>-4.5774495832806572E-4</v>
      </c>
      <c r="G1509" s="10">
        <v>1.851675593358193E-3</v>
      </c>
      <c r="H1509" s="10">
        <v>-3.1052953912241721E-3</v>
      </c>
      <c r="I1509" s="10">
        <v>6.4765377436297733E-3</v>
      </c>
      <c r="J1509" s="2">
        <f t="shared" si="139"/>
        <v>8.6345416697225193E-4</v>
      </c>
      <c r="K1509" s="10">
        <f t="shared" si="140"/>
        <v>5.4138069541225242E-3</v>
      </c>
      <c r="L1509" s="10">
        <f t="shared" si="141"/>
        <v>-5.011316322295508E-3</v>
      </c>
      <c r="M1509" s="9">
        <f t="shared" si="142"/>
        <v>5.4038069541225246E-3</v>
      </c>
      <c r="N1509" s="19">
        <f t="shared" si="143"/>
        <v>0.24853529672132429</v>
      </c>
    </row>
    <row r="1510" spans="1:14" x14ac:dyDescent="0.25">
      <c r="A1510" t="s">
        <v>914</v>
      </c>
      <c r="B1510" s="22">
        <f t="shared" si="138"/>
        <v>2018</v>
      </c>
      <c r="C1510">
        <v>1.1514200000000001</v>
      </c>
      <c r="D1510" s="2">
        <v>5.4138069541225242E-3</v>
      </c>
      <c r="E1510" s="10">
        <v>-4.1478621553232564E-3</v>
      </c>
      <c r="F1510" s="10">
        <v>-6.3335983133444573E-3</v>
      </c>
      <c r="G1510" s="10">
        <v>-4.5774495832806572E-4</v>
      </c>
      <c r="H1510" s="10">
        <v>1.851675593358193E-3</v>
      </c>
      <c r="I1510" s="10">
        <v>-3.1052953912241721E-3</v>
      </c>
      <c r="J1510" s="2">
        <f t="shared" si="139"/>
        <v>5.6547458251250638E-4</v>
      </c>
      <c r="K1510" s="10">
        <f t="shared" si="140"/>
        <v>-4.3945736568758997E-3</v>
      </c>
      <c r="L1510" s="10">
        <f t="shared" si="141"/>
        <v>4.8483323716100174E-3</v>
      </c>
      <c r="M1510" s="9">
        <f t="shared" si="142"/>
        <v>4.3845736568759001E-3</v>
      </c>
      <c r="N1510" s="19">
        <f t="shared" si="143"/>
        <v>0.25291987037820018</v>
      </c>
    </row>
    <row r="1511" spans="1:14" x14ac:dyDescent="0.25">
      <c r="A1511" t="s">
        <v>915</v>
      </c>
      <c r="B1511" s="22">
        <f t="shared" si="138"/>
        <v>2018</v>
      </c>
      <c r="C1511">
        <v>1.14636</v>
      </c>
      <c r="D1511" s="2">
        <v>-4.3945736568758997E-3</v>
      </c>
      <c r="E1511" s="10">
        <v>5.4138069541225242E-3</v>
      </c>
      <c r="F1511" s="10">
        <v>-4.1478621553232564E-3</v>
      </c>
      <c r="G1511" s="10">
        <v>-6.3335983133444573E-3</v>
      </c>
      <c r="H1511" s="10">
        <v>-4.5774495832806572E-4</v>
      </c>
      <c r="I1511" s="10">
        <v>1.851675593358193E-3</v>
      </c>
      <c r="J1511" s="2">
        <f t="shared" si="139"/>
        <v>-7.3805977936293205E-4</v>
      </c>
      <c r="K1511" s="10">
        <f t="shared" si="140"/>
        <v>5.2339579189775165E-4</v>
      </c>
      <c r="L1511" s="10">
        <f t="shared" si="141"/>
        <v>-3.6565138775129678E-3</v>
      </c>
      <c r="M1511" s="9">
        <f t="shared" si="142"/>
        <v>5.1339579189775162E-4</v>
      </c>
      <c r="N1511" s="19">
        <f t="shared" si="143"/>
        <v>0.25343326617009793</v>
      </c>
    </row>
    <row r="1512" spans="1:14" x14ac:dyDescent="0.25">
      <c r="A1512" t="s">
        <v>916</v>
      </c>
      <c r="B1512" s="22">
        <f t="shared" si="138"/>
        <v>2018</v>
      </c>
      <c r="C1512">
        <v>1.14696</v>
      </c>
      <c r="D1512" s="2">
        <v>5.2339579189775165E-4</v>
      </c>
      <c r="E1512" s="10">
        <v>-4.3945736568758997E-3</v>
      </c>
      <c r="F1512" s="10">
        <v>5.4138069541225242E-3</v>
      </c>
      <c r="G1512" s="10">
        <v>-4.1478621553232564E-3</v>
      </c>
      <c r="H1512" s="10">
        <v>-6.3335983133444573E-3</v>
      </c>
      <c r="I1512" s="10">
        <v>-4.5774495832806572E-4</v>
      </c>
      <c r="J1512" s="2">
        <f t="shared" si="139"/>
        <v>5.9910855541646911E-4</v>
      </c>
      <c r="K1512" s="10">
        <f t="shared" si="140"/>
        <v>-6.8180232963659382E-3</v>
      </c>
      <c r="L1512" s="10">
        <f t="shared" si="141"/>
        <v>-7.5712763518717458E-5</v>
      </c>
      <c r="M1512" s="9">
        <f t="shared" si="142"/>
        <v>6.8080232963659386E-3</v>
      </c>
      <c r="N1512" s="19">
        <f t="shared" si="143"/>
        <v>0.26024128946646385</v>
      </c>
    </row>
    <row r="1513" spans="1:14" x14ac:dyDescent="0.25">
      <c r="A1513" t="s">
        <v>917</v>
      </c>
      <c r="B1513" s="22">
        <f t="shared" si="138"/>
        <v>2018</v>
      </c>
      <c r="C1513">
        <v>1.13914</v>
      </c>
      <c r="D1513" s="2">
        <v>-6.8180232963659382E-3</v>
      </c>
      <c r="E1513" s="10">
        <v>5.2339579189775165E-4</v>
      </c>
      <c r="F1513" s="10">
        <v>-4.3945736568758997E-3</v>
      </c>
      <c r="G1513" s="10">
        <v>5.4138069541225242E-3</v>
      </c>
      <c r="H1513" s="10">
        <v>-4.1478621553232564E-3</v>
      </c>
      <c r="I1513" s="10">
        <v>-6.3335983133444573E-3</v>
      </c>
      <c r="J1513" s="2">
        <f t="shared" si="139"/>
        <v>-7.1354111064743931E-5</v>
      </c>
      <c r="K1513" s="10">
        <f t="shared" si="140"/>
        <v>-1.4835753287567588E-3</v>
      </c>
      <c r="L1513" s="10">
        <f t="shared" si="141"/>
        <v>-6.7466691853011939E-3</v>
      </c>
      <c r="M1513" s="9">
        <f t="shared" si="142"/>
        <v>-1.4935753287567588E-3</v>
      </c>
      <c r="N1513" s="19">
        <f t="shared" si="143"/>
        <v>0.25874771413770709</v>
      </c>
    </row>
    <row r="1514" spans="1:14" x14ac:dyDescent="0.25">
      <c r="A1514" t="s">
        <v>918</v>
      </c>
      <c r="B1514" s="22">
        <f t="shared" si="138"/>
        <v>2018</v>
      </c>
      <c r="C1514">
        <v>1.1374500000000001</v>
      </c>
      <c r="D1514" s="2">
        <v>-1.4835753287567588E-3</v>
      </c>
      <c r="E1514" s="10">
        <v>-6.8180232963659382E-3</v>
      </c>
      <c r="F1514" s="10">
        <v>5.2339579189775165E-4</v>
      </c>
      <c r="G1514" s="10">
        <v>-4.3945736568758997E-3</v>
      </c>
      <c r="H1514" s="10">
        <v>5.4138069541225242E-3</v>
      </c>
      <c r="I1514" s="10">
        <v>-4.1478621553232564E-3</v>
      </c>
      <c r="J1514" s="2">
        <f t="shared" si="139"/>
        <v>9.2949542021909511E-4</v>
      </c>
      <c r="K1514" s="10">
        <f t="shared" si="140"/>
        <v>2.4264802848474876E-3</v>
      </c>
      <c r="L1514" s="10">
        <f t="shared" si="141"/>
        <v>-2.4130707489758538E-3</v>
      </c>
      <c r="M1514" s="9">
        <f t="shared" si="142"/>
        <v>2.4164802848474875E-3</v>
      </c>
      <c r="N1514" s="19">
        <f t="shared" si="143"/>
        <v>0.26116419442255456</v>
      </c>
    </row>
    <row r="1515" spans="1:14" x14ac:dyDescent="0.25">
      <c r="A1515" t="s">
        <v>919</v>
      </c>
      <c r="B1515" s="22">
        <f t="shared" si="138"/>
        <v>2018</v>
      </c>
      <c r="C1515">
        <v>1.1402099999999999</v>
      </c>
      <c r="D1515" s="2">
        <v>2.4264802848474876E-3</v>
      </c>
      <c r="E1515" s="10">
        <v>-1.4835753287567588E-3</v>
      </c>
      <c r="F1515" s="10">
        <v>-6.8180232963659382E-3</v>
      </c>
      <c r="G1515" s="10">
        <v>5.2339579189775165E-4</v>
      </c>
      <c r="H1515" s="10">
        <v>-4.3945736568758997E-3</v>
      </c>
      <c r="I1515" s="10">
        <v>5.4138069541225242E-3</v>
      </c>
      <c r="J1515" s="2">
        <f t="shared" si="139"/>
        <v>2.0225458519105549E-4</v>
      </c>
      <c r="K1515" s="10">
        <f t="shared" si="140"/>
        <v>-2.6310942721077257E-3</v>
      </c>
      <c r="L1515" s="10">
        <f t="shared" si="141"/>
        <v>2.224225699656432E-3</v>
      </c>
      <c r="M1515" s="9">
        <f t="shared" si="142"/>
        <v>2.6210942721077257E-3</v>
      </c>
      <c r="N1515" s="19">
        <f t="shared" si="143"/>
        <v>0.26378528869466228</v>
      </c>
    </row>
    <row r="1516" spans="1:14" x14ac:dyDescent="0.25">
      <c r="A1516" t="s">
        <v>920</v>
      </c>
      <c r="B1516" s="22">
        <f t="shared" si="138"/>
        <v>2018</v>
      </c>
      <c r="C1516">
        <v>1.1372100000000001</v>
      </c>
      <c r="D1516" s="2">
        <v>-2.6310942721077257E-3</v>
      </c>
      <c r="E1516" s="10">
        <v>2.4264802848474876E-3</v>
      </c>
      <c r="F1516" s="10">
        <v>-1.4835753287567588E-3</v>
      </c>
      <c r="G1516" s="10">
        <v>-6.8180232963659382E-3</v>
      </c>
      <c r="H1516" s="10">
        <v>5.2339579189775165E-4</v>
      </c>
      <c r="I1516" s="10">
        <v>-4.3945736568758997E-3</v>
      </c>
      <c r="J1516" s="2">
        <f t="shared" si="139"/>
        <v>-3.308000301524069E-4</v>
      </c>
      <c r="K1516" s="10">
        <f t="shared" si="140"/>
        <v>-2.5061334318200457E-3</v>
      </c>
      <c r="L1516" s="10">
        <f t="shared" si="141"/>
        <v>-2.3002942419553187E-3</v>
      </c>
      <c r="M1516" s="9">
        <f t="shared" si="142"/>
        <v>-2.5161334318200457E-3</v>
      </c>
      <c r="N1516" s="19">
        <f t="shared" si="143"/>
        <v>0.26126915526284222</v>
      </c>
    </row>
    <row r="1517" spans="1:14" x14ac:dyDescent="0.25">
      <c r="A1517" t="s">
        <v>921</v>
      </c>
      <c r="B1517" s="22">
        <f t="shared" si="138"/>
        <v>2018</v>
      </c>
      <c r="C1517">
        <v>1.13436</v>
      </c>
      <c r="D1517" s="2">
        <v>-2.5061334318200457E-3</v>
      </c>
      <c r="E1517" s="10">
        <v>-2.6310942721077257E-3</v>
      </c>
      <c r="F1517" s="10">
        <v>2.4264802848474876E-3</v>
      </c>
      <c r="G1517" s="10">
        <v>-1.4835753287567588E-3</v>
      </c>
      <c r="H1517" s="10">
        <v>-6.8180232963659382E-3</v>
      </c>
      <c r="I1517" s="10">
        <v>5.2339579189775165E-4</v>
      </c>
      <c r="J1517" s="2">
        <f t="shared" si="139"/>
        <v>3.5869488410113589E-4</v>
      </c>
      <c r="K1517" s="10">
        <f t="shared" si="140"/>
        <v>-2.8297894848196004E-3</v>
      </c>
      <c r="L1517" s="10">
        <f t="shared" si="141"/>
        <v>-2.8648283159211814E-3</v>
      </c>
      <c r="M1517" s="9">
        <f t="shared" si="142"/>
        <v>-2.8397894848196004E-3</v>
      </c>
      <c r="N1517" s="19">
        <f t="shared" si="143"/>
        <v>0.25842936577802261</v>
      </c>
    </row>
    <row r="1518" spans="1:14" x14ac:dyDescent="0.25">
      <c r="A1518" t="s">
        <v>922</v>
      </c>
      <c r="B1518" s="22">
        <f t="shared" si="138"/>
        <v>2018</v>
      </c>
      <c r="C1518">
        <v>1.1311500000000001</v>
      </c>
      <c r="D1518" s="2">
        <v>-2.8297894848196004E-3</v>
      </c>
      <c r="E1518" s="10">
        <v>-2.5061334318200457E-3</v>
      </c>
      <c r="F1518" s="10">
        <v>-2.6310942721077257E-3</v>
      </c>
      <c r="G1518" s="10">
        <v>2.4264802848474876E-3</v>
      </c>
      <c r="H1518" s="10">
        <v>-1.4835753287567588E-3</v>
      </c>
      <c r="I1518" s="10">
        <v>-6.8180232963659382E-3</v>
      </c>
      <c r="J1518" s="2">
        <f t="shared" si="139"/>
        <v>3.4165907713696231E-4</v>
      </c>
      <c r="K1518" s="10">
        <f t="shared" si="140"/>
        <v>8.5046191928568327E-3</v>
      </c>
      <c r="L1518" s="10">
        <f t="shared" si="141"/>
        <v>-3.1714485619565628E-3</v>
      </c>
      <c r="M1518" s="9">
        <f t="shared" si="142"/>
        <v>8.4946191928568331E-3</v>
      </c>
      <c r="N1518" s="19">
        <f t="shared" si="143"/>
        <v>0.26692398497087944</v>
      </c>
    </row>
    <row r="1519" spans="1:14" x14ac:dyDescent="0.25">
      <c r="A1519" t="s">
        <v>923</v>
      </c>
      <c r="B1519" s="22">
        <f t="shared" si="138"/>
        <v>2018</v>
      </c>
      <c r="C1519">
        <v>1.1407700000000001</v>
      </c>
      <c r="D1519" s="2">
        <v>8.5046191928568327E-3</v>
      </c>
      <c r="E1519" s="10">
        <v>-2.8297894848196004E-3</v>
      </c>
      <c r="F1519" s="10">
        <v>-2.5061334318200457E-3</v>
      </c>
      <c r="G1519" s="10">
        <v>-2.6310942721077257E-3</v>
      </c>
      <c r="H1519" s="10">
        <v>2.4264802848474876E-3</v>
      </c>
      <c r="I1519" s="10">
        <v>-1.4835753287567588E-3</v>
      </c>
      <c r="J1519" s="2">
        <f t="shared" si="139"/>
        <v>3.8578283646022881E-4</v>
      </c>
      <c r="K1519" s="10">
        <f t="shared" si="140"/>
        <v>-1.9022239364639981E-3</v>
      </c>
      <c r="L1519" s="10">
        <f t="shared" si="141"/>
        <v>8.118836356396604E-3</v>
      </c>
      <c r="M1519" s="9">
        <f t="shared" si="142"/>
        <v>1.8922239364639981E-3</v>
      </c>
      <c r="N1519" s="19">
        <f t="shared" si="143"/>
        <v>0.26881620890734342</v>
      </c>
    </row>
    <row r="1520" spans="1:14" x14ac:dyDescent="0.25">
      <c r="A1520" s="1">
        <v>43111.958333333336</v>
      </c>
      <c r="B1520" s="22">
        <f t="shared" si="138"/>
        <v>2018</v>
      </c>
      <c r="C1520">
        <v>1.1386000000000001</v>
      </c>
      <c r="D1520" s="2">
        <v>-1.9022239364639981E-3</v>
      </c>
      <c r="E1520" s="10">
        <v>8.5046191928568327E-3</v>
      </c>
      <c r="F1520" s="10">
        <v>-2.8297894848196004E-3</v>
      </c>
      <c r="G1520" s="10">
        <v>-2.5061334318200457E-3</v>
      </c>
      <c r="H1520" s="10">
        <v>-2.6310942721077257E-3</v>
      </c>
      <c r="I1520" s="10">
        <v>2.4264802848474876E-3</v>
      </c>
      <c r="J1520" s="2">
        <f t="shared" si="139"/>
        <v>-1.1594276298060283E-3</v>
      </c>
      <c r="K1520" s="10">
        <f t="shared" si="140"/>
        <v>1.809239416827646E-3</v>
      </c>
      <c r="L1520" s="10">
        <f t="shared" si="141"/>
        <v>-7.4279630665796985E-4</v>
      </c>
      <c r="M1520" s="9">
        <f t="shared" si="142"/>
        <v>1.799239416827646E-3</v>
      </c>
      <c r="N1520" s="19">
        <f t="shared" si="143"/>
        <v>0.27061544832417106</v>
      </c>
    </row>
    <row r="1521" spans="1:14" x14ac:dyDescent="0.25">
      <c r="A1521" s="1">
        <v>43231</v>
      </c>
      <c r="B1521" s="22">
        <f t="shared" si="138"/>
        <v>2018</v>
      </c>
      <c r="C1521">
        <v>1.14066</v>
      </c>
      <c r="D1521" s="2">
        <v>1.809239416827646E-3</v>
      </c>
      <c r="E1521" s="10">
        <v>-1.9022239364639981E-3</v>
      </c>
      <c r="F1521" s="10">
        <v>8.5046191928568327E-3</v>
      </c>
      <c r="G1521" s="10">
        <v>-2.8297894848196004E-3</v>
      </c>
      <c r="H1521" s="10">
        <v>-2.5061334318200457E-3</v>
      </c>
      <c r="I1521" s="10">
        <v>-2.6310942721077257E-3</v>
      </c>
      <c r="J1521" s="2">
        <f t="shared" si="139"/>
        <v>2.5932860014087094E-4</v>
      </c>
      <c r="K1521" s="10">
        <f t="shared" si="140"/>
        <v>1.7095365840829047E-3</v>
      </c>
      <c r="L1521" s="10">
        <f t="shared" si="141"/>
        <v>1.5499108166867751E-3</v>
      </c>
      <c r="M1521" s="9">
        <f t="shared" si="142"/>
        <v>-1.7195365840829047E-3</v>
      </c>
      <c r="N1521" s="19">
        <f t="shared" si="143"/>
        <v>0.26889591174008814</v>
      </c>
    </row>
    <row r="1522" spans="1:14" x14ac:dyDescent="0.25">
      <c r="A1522" s="1">
        <v>43262</v>
      </c>
      <c r="B1522" s="22">
        <f t="shared" si="138"/>
        <v>2018</v>
      </c>
      <c r="C1522">
        <v>1.1426099999999999</v>
      </c>
      <c r="D1522" s="2">
        <v>1.7095365840829047E-3</v>
      </c>
      <c r="E1522" s="10">
        <v>1.809239416827646E-3</v>
      </c>
      <c r="F1522" s="10">
        <v>-1.9022239364639981E-3</v>
      </c>
      <c r="G1522" s="10">
        <v>8.5046191928568327E-3</v>
      </c>
      <c r="H1522" s="10">
        <v>-2.8297894848196004E-3</v>
      </c>
      <c r="I1522" s="10">
        <v>-2.5061334318200457E-3</v>
      </c>
      <c r="J1522" s="2">
        <f t="shared" si="139"/>
        <v>-2.4665209825808492E-4</v>
      </c>
      <c r="K1522" s="10">
        <f t="shared" si="140"/>
        <v>-8.7518925967700056E-5</v>
      </c>
      <c r="L1522" s="10">
        <f t="shared" si="141"/>
        <v>1.9561886823409895E-3</v>
      </c>
      <c r="M1522" s="9">
        <f t="shared" si="142"/>
        <v>7.7518925967700057E-5</v>
      </c>
      <c r="N1522" s="19">
        <f t="shared" si="143"/>
        <v>0.26897343066605583</v>
      </c>
    </row>
    <row r="1523" spans="1:14" x14ac:dyDescent="0.25">
      <c r="A1523" s="1">
        <v>43292</v>
      </c>
      <c r="B1523" s="22">
        <f t="shared" si="138"/>
        <v>2018</v>
      </c>
      <c r="C1523">
        <v>1.1425099999999999</v>
      </c>
      <c r="D1523" s="2">
        <v>-8.7518925967700056E-5</v>
      </c>
      <c r="E1523" s="10">
        <v>1.7095365840829047E-3</v>
      </c>
      <c r="F1523" s="10">
        <v>1.809239416827646E-3</v>
      </c>
      <c r="G1523" s="10">
        <v>-1.9022239364639981E-3</v>
      </c>
      <c r="H1523" s="10">
        <v>8.5046191928568327E-3</v>
      </c>
      <c r="I1523" s="10">
        <v>-2.8297894848196004E-3</v>
      </c>
      <c r="J1523" s="2">
        <f t="shared" si="139"/>
        <v>-2.3305969436170879E-4</v>
      </c>
      <c r="K1523" s="10">
        <f t="shared" si="140"/>
        <v>-5.4441536616746111E-3</v>
      </c>
      <c r="L1523" s="10">
        <f t="shared" si="141"/>
        <v>1.4554076839400873E-4</v>
      </c>
      <c r="M1523" s="9">
        <f t="shared" si="142"/>
        <v>5.4341536616746115E-3</v>
      </c>
      <c r="N1523" s="19">
        <f t="shared" si="143"/>
        <v>0.27440758432773044</v>
      </c>
    </row>
    <row r="1524" spans="1:14" x14ac:dyDescent="0.25">
      <c r="A1524" s="1">
        <v>43323</v>
      </c>
      <c r="B1524" s="22">
        <f t="shared" si="138"/>
        <v>2018</v>
      </c>
      <c r="C1524">
        <v>1.13629</v>
      </c>
      <c r="D1524" s="2">
        <v>-5.4441536616746111E-3</v>
      </c>
      <c r="E1524" s="10">
        <v>-8.7518925967700056E-5</v>
      </c>
      <c r="F1524" s="10">
        <v>1.7095365840829047E-3</v>
      </c>
      <c r="G1524" s="10">
        <v>1.809239416827646E-3</v>
      </c>
      <c r="H1524" s="10">
        <v>-1.9022239364639981E-3</v>
      </c>
      <c r="I1524" s="10">
        <v>8.5046191928568327E-3</v>
      </c>
      <c r="J1524" s="2">
        <f t="shared" si="139"/>
        <v>1.1931382063893889E-5</v>
      </c>
      <c r="K1524" s="10">
        <f t="shared" si="140"/>
        <v>-2.5257636694857588E-3</v>
      </c>
      <c r="L1524" s="10">
        <f t="shared" si="141"/>
        <v>-5.4560850437385053E-3</v>
      </c>
      <c r="M1524" s="9">
        <f t="shared" si="142"/>
        <v>-2.5357636694857588E-3</v>
      </c>
      <c r="N1524" s="19">
        <f t="shared" si="143"/>
        <v>0.27187182065824467</v>
      </c>
    </row>
    <row r="1525" spans="1:14" x14ac:dyDescent="0.25">
      <c r="A1525" s="1">
        <v>43354</v>
      </c>
      <c r="B1525" s="22">
        <f t="shared" si="138"/>
        <v>2018</v>
      </c>
      <c r="C1525">
        <v>1.1334200000000001</v>
      </c>
      <c r="D1525" s="2">
        <v>-2.5257636694857588E-3</v>
      </c>
      <c r="E1525" s="10">
        <v>-5.4441536616746111E-3</v>
      </c>
      <c r="F1525" s="10">
        <v>-8.7518925967700056E-5</v>
      </c>
      <c r="G1525" s="10">
        <v>1.7095365840829047E-3</v>
      </c>
      <c r="H1525" s="10">
        <v>1.809239416827646E-3</v>
      </c>
      <c r="I1525" s="10">
        <v>-1.9022239364639981E-3</v>
      </c>
      <c r="J1525" s="2">
        <f t="shared" si="139"/>
        <v>7.4219692065187828E-4</v>
      </c>
      <c r="K1525" s="10">
        <f t="shared" si="140"/>
        <v>-1.0278625752148551E-2</v>
      </c>
      <c r="L1525" s="10">
        <f t="shared" si="141"/>
        <v>-3.267960590137637E-3</v>
      </c>
      <c r="M1525" s="9">
        <f t="shared" si="142"/>
        <v>-1.0288625752148551E-2</v>
      </c>
      <c r="N1525" s="19">
        <f t="shared" si="143"/>
        <v>0.26158319490609611</v>
      </c>
    </row>
    <row r="1526" spans="1:14" x14ac:dyDescent="0.25">
      <c r="A1526" s="1">
        <v>43445</v>
      </c>
      <c r="B1526" s="22">
        <f t="shared" si="138"/>
        <v>2018</v>
      </c>
      <c r="C1526">
        <v>1.1217699999999999</v>
      </c>
      <c r="D1526" s="2">
        <v>-1.0278625752148551E-2</v>
      </c>
      <c r="E1526" s="10">
        <v>-2.5257636694857588E-3</v>
      </c>
      <c r="F1526" s="10">
        <v>-5.4441536616746111E-3</v>
      </c>
      <c r="G1526" s="10">
        <v>-8.7518925967700056E-5</v>
      </c>
      <c r="H1526" s="10">
        <v>1.7095365840829047E-3</v>
      </c>
      <c r="I1526" s="10">
        <v>1.809239416827646E-3</v>
      </c>
      <c r="J1526" s="2">
        <f t="shared" si="139"/>
        <v>3.4433525103883477E-4</v>
      </c>
      <c r="K1526" s="10">
        <f t="shared" si="140"/>
        <v>6.4362569867262298E-3</v>
      </c>
      <c r="L1526" s="10">
        <f t="shared" si="141"/>
        <v>-1.0622961003187386E-2</v>
      </c>
      <c r="M1526" s="9">
        <f t="shared" si="142"/>
        <v>6.4262569867262302E-3</v>
      </c>
      <c r="N1526" s="19">
        <f t="shared" si="143"/>
        <v>0.26800945189282233</v>
      </c>
    </row>
    <row r="1527" spans="1:14" x14ac:dyDescent="0.25">
      <c r="A1527" t="s">
        <v>924</v>
      </c>
      <c r="B1527" s="22">
        <f t="shared" si="138"/>
        <v>2018</v>
      </c>
      <c r="C1527">
        <v>1.1289899999999999</v>
      </c>
      <c r="D1527" s="2">
        <v>6.4362569867262298E-3</v>
      </c>
      <c r="E1527" s="10">
        <v>-1.0278625752148551E-2</v>
      </c>
      <c r="F1527" s="10">
        <v>-2.5257636694857588E-3</v>
      </c>
      <c r="G1527" s="10">
        <v>-5.4441536616746111E-3</v>
      </c>
      <c r="H1527" s="10">
        <v>-8.7518925967700056E-5</v>
      </c>
      <c r="I1527" s="10">
        <v>1.7095365840829047E-3</v>
      </c>
      <c r="J1527" s="2">
        <f t="shared" si="139"/>
        <v>1.4012764620297579E-3</v>
      </c>
      <c r="K1527" s="10">
        <f t="shared" si="140"/>
        <v>1.612060337115695E-3</v>
      </c>
      <c r="L1527" s="10">
        <f t="shared" si="141"/>
        <v>5.0349805246964717E-3</v>
      </c>
      <c r="M1527" s="9">
        <f t="shared" si="142"/>
        <v>-1.622060337115695E-3</v>
      </c>
      <c r="N1527" s="19">
        <f t="shared" si="143"/>
        <v>0.26638739155570662</v>
      </c>
    </row>
    <row r="1528" spans="1:14" x14ac:dyDescent="0.25">
      <c r="A1528" t="s">
        <v>925</v>
      </c>
      <c r="B1528" s="22">
        <f t="shared" si="138"/>
        <v>2018</v>
      </c>
      <c r="C1528">
        <v>1.1308100000000001</v>
      </c>
      <c r="D1528" s="2">
        <v>1.612060337115695E-3</v>
      </c>
      <c r="E1528" s="10">
        <v>6.4362569867262298E-3</v>
      </c>
      <c r="F1528" s="10">
        <v>-1.0278625752148551E-2</v>
      </c>
      <c r="G1528" s="10">
        <v>-2.5257636694857588E-3</v>
      </c>
      <c r="H1528" s="10">
        <v>-5.4441536616746111E-3</v>
      </c>
      <c r="I1528" s="10">
        <v>-8.7518925967700056E-5</v>
      </c>
      <c r="J1528" s="2">
        <f t="shared" si="139"/>
        <v>-8.7744953815336614E-4</v>
      </c>
      <c r="K1528" s="10">
        <f t="shared" si="140"/>
        <v>1.485660721076032E-3</v>
      </c>
      <c r="L1528" s="10">
        <f t="shared" si="141"/>
        <v>2.4895098752690612E-3</v>
      </c>
      <c r="M1528" s="9">
        <f t="shared" si="142"/>
        <v>-1.495660721076032E-3</v>
      </c>
      <c r="N1528" s="19">
        <f t="shared" si="143"/>
        <v>0.26489173083463058</v>
      </c>
    </row>
    <row r="1529" spans="1:14" x14ac:dyDescent="0.25">
      <c r="A1529" t="s">
        <v>926</v>
      </c>
      <c r="B1529" s="22">
        <f t="shared" si="138"/>
        <v>2018</v>
      </c>
      <c r="C1529">
        <v>1.13249</v>
      </c>
      <c r="D1529" s="2">
        <v>1.485660721076032E-3</v>
      </c>
      <c r="E1529" s="10">
        <v>1.612060337115695E-3</v>
      </c>
      <c r="F1529" s="10">
        <v>6.4362569867262298E-3</v>
      </c>
      <c r="G1529" s="10">
        <v>-1.0278625752148551E-2</v>
      </c>
      <c r="H1529" s="10">
        <v>-2.5257636694857588E-3</v>
      </c>
      <c r="I1529" s="10">
        <v>-5.4441536616746111E-3</v>
      </c>
      <c r="J1529" s="2">
        <f t="shared" si="139"/>
        <v>-2.1977083904429451E-4</v>
      </c>
      <c r="K1529" s="10">
        <f t="shared" si="140"/>
        <v>8.2649736421513964E-3</v>
      </c>
      <c r="L1529" s="10">
        <f t="shared" si="141"/>
        <v>1.7054315601203265E-3</v>
      </c>
      <c r="M1529" s="9">
        <f t="shared" si="142"/>
        <v>-8.274973642151396E-3</v>
      </c>
      <c r="N1529" s="19">
        <f t="shared" si="143"/>
        <v>0.25661675719247917</v>
      </c>
    </row>
    <row r="1530" spans="1:14" x14ac:dyDescent="0.25">
      <c r="A1530" t="s">
        <v>927</v>
      </c>
      <c r="B1530" s="22">
        <f t="shared" si="138"/>
        <v>2018</v>
      </c>
      <c r="C1530">
        <v>1.14185</v>
      </c>
      <c r="D1530" s="2">
        <v>8.2649736421513964E-3</v>
      </c>
      <c r="E1530" s="10">
        <v>1.485660721076032E-3</v>
      </c>
      <c r="F1530" s="10">
        <v>1.612060337115695E-3</v>
      </c>
      <c r="G1530" s="10">
        <v>6.4362569867262298E-3</v>
      </c>
      <c r="H1530" s="10">
        <v>-1.0278625752148551E-2</v>
      </c>
      <c r="I1530" s="10">
        <v>-2.5257636694857588E-3</v>
      </c>
      <c r="J1530" s="2">
        <f t="shared" si="139"/>
        <v>-2.0253888498380593E-4</v>
      </c>
      <c r="K1530" s="10">
        <f t="shared" si="140"/>
        <v>2.9863817489161892E-3</v>
      </c>
      <c r="L1530" s="10">
        <f t="shared" si="141"/>
        <v>8.4675125271352018E-3</v>
      </c>
      <c r="M1530" s="9">
        <f t="shared" si="142"/>
        <v>-2.9963817489161893E-3</v>
      </c>
      <c r="N1530" s="19">
        <f t="shared" si="143"/>
        <v>0.25362037544356297</v>
      </c>
    </row>
    <row r="1531" spans="1:14" x14ac:dyDescent="0.25">
      <c r="A1531" t="s">
        <v>928</v>
      </c>
      <c r="B1531" s="22">
        <f t="shared" si="138"/>
        <v>2018</v>
      </c>
      <c r="C1531">
        <v>1.1452599999999999</v>
      </c>
      <c r="D1531" s="2">
        <v>2.9863817489161892E-3</v>
      </c>
      <c r="E1531" s="10">
        <v>8.2649736421513964E-3</v>
      </c>
      <c r="F1531" s="10">
        <v>1.485660721076032E-3</v>
      </c>
      <c r="G1531" s="10">
        <v>1.612060337115695E-3</v>
      </c>
      <c r="H1531" s="10">
        <v>6.4362569867262298E-3</v>
      </c>
      <c r="I1531" s="10">
        <v>-1.0278625752148551E-2</v>
      </c>
      <c r="J1531" s="2">
        <f t="shared" si="139"/>
        <v>-1.1267569520781722E-3</v>
      </c>
      <c r="K1531" s="10">
        <f t="shared" si="140"/>
        <v>-7.2472626303197174E-3</v>
      </c>
      <c r="L1531" s="10">
        <f t="shared" si="141"/>
        <v>4.1131387009943612E-3</v>
      </c>
      <c r="M1531" s="9">
        <f t="shared" si="142"/>
        <v>7.2372626303197178E-3</v>
      </c>
      <c r="N1531" s="19">
        <f t="shared" si="143"/>
        <v>0.26085763807388268</v>
      </c>
    </row>
    <row r="1532" spans="1:14" x14ac:dyDescent="0.25">
      <c r="A1532" t="s">
        <v>929</v>
      </c>
      <c r="B1532" s="22">
        <f t="shared" si="138"/>
        <v>2018</v>
      </c>
      <c r="C1532">
        <v>1.13696</v>
      </c>
      <c r="D1532" s="2">
        <v>-7.2472626303197174E-3</v>
      </c>
      <c r="E1532" s="10">
        <v>2.9863817489161892E-3</v>
      </c>
      <c r="F1532" s="10">
        <v>8.2649736421513964E-3</v>
      </c>
      <c r="G1532" s="10">
        <v>1.485660721076032E-3</v>
      </c>
      <c r="H1532" s="10">
        <v>1.612060337115695E-3</v>
      </c>
      <c r="I1532" s="10">
        <v>6.4362569867262298E-3</v>
      </c>
      <c r="J1532" s="2">
        <f t="shared" si="139"/>
        <v>-4.0713092900738964E-4</v>
      </c>
      <c r="K1532" s="10">
        <f t="shared" si="140"/>
        <v>1.2489445538981236E-3</v>
      </c>
      <c r="L1532" s="10">
        <f t="shared" si="141"/>
        <v>-6.8401317013123278E-3</v>
      </c>
      <c r="M1532" s="9">
        <f t="shared" si="142"/>
        <v>1.2389445538981236E-3</v>
      </c>
      <c r="N1532" s="19">
        <f t="shared" si="143"/>
        <v>0.26209658262778079</v>
      </c>
    </row>
    <row r="1533" spans="1:14" x14ac:dyDescent="0.25">
      <c r="A1533" t="s">
        <v>930</v>
      </c>
      <c r="B1533" s="22">
        <f t="shared" si="138"/>
        <v>2018</v>
      </c>
      <c r="C1533">
        <v>1.1383799999999999</v>
      </c>
      <c r="D1533" s="2">
        <v>1.2489445538981236E-3</v>
      </c>
      <c r="E1533" s="10">
        <v>-7.2472626303197174E-3</v>
      </c>
      <c r="F1533" s="10">
        <v>2.9863817489161892E-3</v>
      </c>
      <c r="G1533" s="10">
        <v>8.2649736421513964E-3</v>
      </c>
      <c r="H1533" s="10">
        <v>1.485660721076032E-3</v>
      </c>
      <c r="I1533" s="10">
        <v>1.612060337115695E-3</v>
      </c>
      <c r="J1533" s="2">
        <f t="shared" si="139"/>
        <v>9.880132600306121E-4</v>
      </c>
      <c r="K1533" s="10">
        <f t="shared" si="140"/>
        <v>1.4406437217802104E-3</v>
      </c>
      <c r="L1533" s="10">
        <f t="shared" si="141"/>
        <v>2.6093129386751154E-4</v>
      </c>
      <c r="M1533" s="9">
        <f t="shared" si="142"/>
        <v>-1.4506437217802104E-3</v>
      </c>
      <c r="N1533" s="19">
        <f t="shared" si="143"/>
        <v>0.26064593890600057</v>
      </c>
    </row>
    <row r="1534" spans="1:14" x14ac:dyDescent="0.25">
      <c r="A1534" t="s">
        <v>931</v>
      </c>
      <c r="B1534" s="22">
        <f t="shared" si="138"/>
        <v>2018</v>
      </c>
      <c r="C1534">
        <v>1.14002</v>
      </c>
      <c r="D1534" s="2">
        <v>1.4406437217802104E-3</v>
      </c>
      <c r="E1534" s="10">
        <v>1.2489445538981236E-3</v>
      </c>
      <c r="F1534" s="10">
        <v>-7.2472626303197174E-3</v>
      </c>
      <c r="G1534" s="10">
        <v>2.9863817489161892E-3</v>
      </c>
      <c r="H1534" s="10">
        <v>8.2649736421513964E-3</v>
      </c>
      <c r="I1534" s="10">
        <v>1.485660721076032E-3</v>
      </c>
      <c r="J1534" s="2">
        <f t="shared" si="139"/>
        <v>-1.7026756766505178E-4</v>
      </c>
      <c r="K1534" s="10">
        <f t="shared" si="140"/>
        <v>-5.6753390291398587E-3</v>
      </c>
      <c r="L1534" s="10">
        <f t="shared" si="141"/>
        <v>1.6109112894452621E-3</v>
      </c>
      <c r="M1534" s="9">
        <f t="shared" si="142"/>
        <v>5.6653390291398591E-3</v>
      </c>
      <c r="N1534" s="19">
        <f t="shared" si="143"/>
        <v>0.26631127793514042</v>
      </c>
    </row>
    <row r="1535" spans="1:14" x14ac:dyDescent="0.25">
      <c r="A1535" t="s">
        <v>932</v>
      </c>
      <c r="B1535" s="22">
        <f t="shared" si="138"/>
        <v>2018</v>
      </c>
      <c r="C1535">
        <v>1.1335500000000001</v>
      </c>
      <c r="D1535" s="2">
        <v>-5.6753390291398587E-3</v>
      </c>
      <c r="E1535" s="10">
        <v>1.4406437217802104E-3</v>
      </c>
      <c r="F1535" s="10">
        <v>1.2489445538981236E-3</v>
      </c>
      <c r="G1535" s="10">
        <v>-7.2472626303197174E-3</v>
      </c>
      <c r="H1535" s="10">
        <v>2.9863817489161892E-3</v>
      </c>
      <c r="I1535" s="10">
        <v>8.2649736421513964E-3</v>
      </c>
      <c r="J1535" s="2">
        <f t="shared" si="139"/>
        <v>-1.9640175507699333E-4</v>
      </c>
      <c r="K1535" s="10">
        <f t="shared" si="140"/>
        <v>-7.0574743063833711E-4</v>
      </c>
      <c r="L1535" s="10">
        <f t="shared" si="141"/>
        <v>-5.478937274062865E-3</v>
      </c>
      <c r="M1535" s="9">
        <f t="shared" si="142"/>
        <v>-7.1574743063833714E-4</v>
      </c>
      <c r="N1535" s="19">
        <f t="shared" si="143"/>
        <v>0.26559553050450208</v>
      </c>
    </row>
    <row r="1536" spans="1:14" x14ac:dyDescent="0.25">
      <c r="A1536" t="s">
        <v>933</v>
      </c>
      <c r="B1536" s="22">
        <f t="shared" si="138"/>
        <v>2018</v>
      </c>
      <c r="C1536">
        <v>1.1327499999999999</v>
      </c>
      <c r="D1536" s="2">
        <v>-7.0574743063833711E-4</v>
      </c>
      <c r="E1536" s="10">
        <v>-5.6753390291398587E-3</v>
      </c>
      <c r="F1536" s="10">
        <v>1.4406437217802104E-3</v>
      </c>
      <c r="G1536" s="10">
        <v>1.2489445538981236E-3</v>
      </c>
      <c r="H1536" s="10">
        <v>-7.2472626303197174E-3</v>
      </c>
      <c r="I1536" s="10">
        <v>2.9863817489161892E-3</v>
      </c>
      <c r="J1536" s="2">
        <f t="shared" si="139"/>
        <v>7.7371422866623373E-4</v>
      </c>
      <c r="K1536" s="10">
        <f t="shared" si="140"/>
        <v>-3.6018538953872525E-3</v>
      </c>
      <c r="L1536" s="10">
        <f t="shared" si="141"/>
        <v>-1.4794616593045708E-3</v>
      </c>
      <c r="M1536" s="9">
        <f t="shared" si="142"/>
        <v>-3.6118538953872526E-3</v>
      </c>
      <c r="N1536" s="19">
        <f t="shared" si="143"/>
        <v>0.26198367660911481</v>
      </c>
    </row>
    <row r="1537" spans="1:14" x14ac:dyDescent="0.25">
      <c r="A1537" t="s">
        <v>934</v>
      </c>
      <c r="B1537" s="22">
        <f t="shared" si="138"/>
        <v>2018</v>
      </c>
      <c r="C1537">
        <v>1.1286700000000001</v>
      </c>
      <c r="D1537" s="2">
        <v>-3.6018538953872525E-3</v>
      </c>
      <c r="E1537" s="10">
        <v>-7.0574743063833711E-4</v>
      </c>
      <c r="F1537" s="10">
        <v>-5.6753390291398587E-3</v>
      </c>
      <c r="G1537" s="10">
        <v>1.4406437217802104E-3</v>
      </c>
      <c r="H1537" s="10">
        <v>1.2489445538981236E-3</v>
      </c>
      <c r="I1537" s="10">
        <v>-7.2472626303197174E-3</v>
      </c>
      <c r="J1537" s="2">
        <f t="shared" si="139"/>
        <v>9.6213957637747484E-5</v>
      </c>
      <c r="K1537" s="10">
        <f t="shared" si="140"/>
        <v>7.0259686179308112E-3</v>
      </c>
      <c r="L1537" s="10">
        <f t="shared" si="141"/>
        <v>-3.6980678530250002E-3</v>
      </c>
      <c r="M1537" s="9">
        <f t="shared" si="142"/>
        <v>7.0159686179308116E-3</v>
      </c>
      <c r="N1537" s="19">
        <f t="shared" si="143"/>
        <v>0.26899964522704561</v>
      </c>
    </row>
    <row r="1538" spans="1:14" x14ac:dyDescent="0.25">
      <c r="A1538" t="s">
        <v>935</v>
      </c>
      <c r="B1538" s="22">
        <f t="shared" si="138"/>
        <v>2018</v>
      </c>
      <c r="C1538">
        <v>1.1366000000000001</v>
      </c>
      <c r="D1538" s="2">
        <v>7.0259686179308112E-3</v>
      </c>
      <c r="E1538" s="10">
        <v>-3.6018538953872525E-3</v>
      </c>
      <c r="F1538" s="10">
        <v>-7.0574743063833711E-4</v>
      </c>
      <c r="G1538" s="10">
        <v>-5.6753390291398587E-3</v>
      </c>
      <c r="H1538" s="10">
        <v>1.4406437217802104E-3</v>
      </c>
      <c r="I1538" s="10">
        <v>1.2489445538981236E-3</v>
      </c>
      <c r="J1538" s="2">
        <f t="shared" si="139"/>
        <v>4.9103773257055613E-4</v>
      </c>
      <c r="K1538" s="10">
        <f t="shared" si="140"/>
        <v>2.3227168748900517E-3</v>
      </c>
      <c r="L1538" s="10">
        <f t="shared" si="141"/>
        <v>6.5349308853602552E-3</v>
      </c>
      <c r="M1538" s="9">
        <f t="shared" si="142"/>
        <v>-2.3327168748900518E-3</v>
      </c>
      <c r="N1538" s="19">
        <f t="shared" si="143"/>
        <v>0.26666692835215555</v>
      </c>
    </row>
    <row r="1539" spans="1:14" x14ac:dyDescent="0.25">
      <c r="A1539" t="s">
        <v>936</v>
      </c>
      <c r="B1539" s="22">
        <f t="shared" ref="B1539:B1602" si="144">YEAR(A1539)</f>
        <v>2018</v>
      </c>
      <c r="C1539">
        <v>1.13924</v>
      </c>
      <c r="D1539" s="2">
        <v>2.3227168748900517E-3</v>
      </c>
      <c r="E1539" s="10">
        <v>7.0259686179308112E-3</v>
      </c>
      <c r="F1539" s="10">
        <v>-3.6018538953872525E-3</v>
      </c>
      <c r="G1539" s="10">
        <v>-7.0574743063833711E-4</v>
      </c>
      <c r="H1539" s="10">
        <v>-5.6753390291398587E-3</v>
      </c>
      <c r="I1539" s="10">
        <v>1.4406437217802104E-3</v>
      </c>
      <c r="J1539" s="2">
        <f t="shared" ref="J1539:J1602" si="145">$S$18*E1539</f>
        <v>-9.5784443219057934E-4</v>
      </c>
      <c r="K1539" s="10">
        <f t="shared" ref="K1539:K1602" si="146">D1540</f>
        <v>-6.6711140760506993E-3</v>
      </c>
      <c r="L1539" s="10">
        <f t="shared" ref="L1539:L1602" si="147">D1539-J1539</f>
        <v>3.2805613070806313E-3</v>
      </c>
      <c r="M1539" s="9">
        <f t="shared" ref="M1539:M1602" si="148">IF(L1539&gt;-0.000522936657219983,-K1539-0.001%,IF(L1539&lt;-0.000522936657219982,K1539-0.001%,0))</f>
        <v>6.6611140760506997E-3</v>
      </c>
      <c r="N1539" s="19">
        <f t="shared" si="143"/>
        <v>0.27332804242820624</v>
      </c>
    </row>
    <row r="1540" spans="1:14" x14ac:dyDescent="0.25">
      <c r="A1540" t="s">
        <v>937</v>
      </c>
      <c r="B1540" s="22">
        <f t="shared" si="144"/>
        <v>2018</v>
      </c>
      <c r="C1540">
        <v>1.13164</v>
      </c>
      <c r="D1540" s="2">
        <v>-6.6711140760506993E-3</v>
      </c>
      <c r="E1540" s="10">
        <v>2.3227168748900517E-3</v>
      </c>
      <c r="F1540" s="10">
        <v>7.0259686179308112E-3</v>
      </c>
      <c r="G1540" s="10">
        <v>-3.6018538953872525E-3</v>
      </c>
      <c r="H1540" s="10">
        <v>-7.0574743063833711E-4</v>
      </c>
      <c r="I1540" s="10">
        <v>-5.6753390291398587E-3</v>
      </c>
      <c r="J1540" s="2">
        <f t="shared" si="145"/>
        <v>-3.1665405115682902E-4</v>
      </c>
      <c r="K1540" s="10">
        <f t="shared" si="146"/>
        <v>3.2165706408400219E-3</v>
      </c>
      <c r="L1540" s="10">
        <f t="shared" si="147"/>
        <v>-6.3544600248938701E-3</v>
      </c>
      <c r="M1540" s="9">
        <f t="shared" si="148"/>
        <v>3.2065706408400218E-3</v>
      </c>
      <c r="N1540" s="19">
        <f t="shared" ref="N1540:N1603" si="149">M1540+N1539</f>
        <v>0.27653461306904625</v>
      </c>
    </row>
    <row r="1541" spans="1:14" x14ac:dyDescent="0.25">
      <c r="A1541" s="1">
        <v>43171</v>
      </c>
      <c r="B1541" s="22">
        <f t="shared" si="144"/>
        <v>2018</v>
      </c>
      <c r="C1541">
        <v>1.1352800000000001</v>
      </c>
      <c r="D1541" s="2">
        <v>3.2165706408400219E-3</v>
      </c>
      <c r="E1541" s="10">
        <v>-6.6711140760506993E-3</v>
      </c>
      <c r="F1541" s="10">
        <v>2.3227168748900517E-3</v>
      </c>
      <c r="G1541" s="10">
        <v>7.0259686179308112E-3</v>
      </c>
      <c r="H1541" s="10">
        <v>-3.6018538953872525E-3</v>
      </c>
      <c r="I1541" s="10">
        <v>-7.0574743063833711E-4</v>
      </c>
      <c r="J1541" s="2">
        <f t="shared" si="145"/>
        <v>9.0946740894143406E-4</v>
      </c>
      <c r="K1541" s="10">
        <f t="shared" si="146"/>
        <v>-9.953491649637991E-4</v>
      </c>
      <c r="L1541" s="10">
        <f t="shared" si="147"/>
        <v>2.3071032318985876E-3</v>
      </c>
      <c r="M1541" s="9">
        <f t="shared" si="148"/>
        <v>9.8534916496379908E-4</v>
      </c>
      <c r="N1541" s="19">
        <f t="shared" si="149"/>
        <v>0.27751996223401004</v>
      </c>
    </row>
    <row r="1542" spans="1:14" x14ac:dyDescent="0.25">
      <c r="A1542" s="1">
        <v>43202</v>
      </c>
      <c r="B1542" s="22">
        <f t="shared" si="144"/>
        <v>2018</v>
      </c>
      <c r="C1542">
        <v>1.13415</v>
      </c>
      <c r="D1542" s="2">
        <v>-9.953491649637991E-4</v>
      </c>
      <c r="E1542" s="10">
        <v>3.2165706408400219E-3</v>
      </c>
      <c r="F1542" s="10">
        <v>-6.6711140760506993E-3</v>
      </c>
      <c r="G1542" s="10">
        <v>2.3227168748900517E-3</v>
      </c>
      <c r="H1542" s="10">
        <v>7.0259686179308112E-3</v>
      </c>
      <c r="I1542" s="10">
        <v>-3.6018538953872525E-3</v>
      </c>
      <c r="J1542" s="2">
        <f t="shared" si="145"/>
        <v>-4.3851238834363932E-4</v>
      </c>
      <c r="K1542" s="10">
        <f t="shared" si="146"/>
        <v>2.4688092404012707E-4</v>
      </c>
      <c r="L1542" s="10">
        <f t="shared" si="147"/>
        <v>-5.5683677662015979E-4</v>
      </c>
      <c r="M1542" s="9">
        <f t="shared" si="148"/>
        <v>2.3688092404012707E-4</v>
      </c>
      <c r="N1542" s="19">
        <f t="shared" si="149"/>
        <v>0.27775684315805016</v>
      </c>
    </row>
    <row r="1543" spans="1:14" x14ac:dyDescent="0.25">
      <c r="A1543" s="1">
        <v>43232</v>
      </c>
      <c r="B1543" s="22">
        <f t="shared" si="144"/>
        <v>2018</v>
      </c>
      <c r="C1543">
        <v>1.13443</v>
      </c>
      <c r="D1543" s="2">
        <v>2.4688092404012707E-4</v>
      </c>
      <c r="E1543" s="10">
        <v>-9.953491649637991E-4</v>
      </c>
      <c r="F1543" s="10">
        <v>3.2165706408400219E-3</v>
      </c>
      <c r="G1543" s="10">
        <v>-6.6711140760506993E-3</v>
      </c>
      <c r="H1543" s="10">
        <v>2.3227168748900517E-3</v>
      </c>
      <c r="I1543" s="10">
        <v>7.0259686179308112E-3</v>
      </c>
      <c r="J1543" s="2">
        <f t="shared" si="145"/>
        <v>1.3569512014514182E-4</v>
      </c>
      <c r="K1543" s="10">
        <f t="shared" si="146"/>
        <v>2.4417548901209951E-3</v>
      </c>
      <c r="L1543" s="10">
        <f t="shared" si="147"/>
        <v>1.1118580389498525E-4</v>
      </c>
      <c r="M1543" s="9">
        <f t="shared" si="148"/>
        <v>-2.4517548901209951E-3</v>
      </c>
      <c r="N1543" s="19">
        <f t="shared" si="149"/>
        <v>0.27530508826792915</v>
      </c>
    </row>
    <row r="1544" spans="1:14" x14ac:dyDescent="0.25">
      <c r="A1544" s="1">
        <v>43263</v>
      </c>
      <c r="B1544" s="22">
        <f t="shared" si="144"/>
        <v>2018</v>
      </c>
      <c r="C1544">
        <v>1.1372</v>
      </c>
      <c r="D1544" s="2">
        <v>2.4417548901209951E-3</v>
      </c>
      <c r="E1544" s="10">
        <v>2.4688092404012707E-4</v>
      </c>
      <c r="F1544" s="10">
        <v>-9.953491649637991E-4</v>
      </c>
      <c r="G1544" s="10">
        <v>3.2165706408400219E-3</v>
      </c>
      <c r="H1544" s="10">
        <v>-6.6711140760506993E-3</v>
      </c>
      <c r="I1544" s="10">
        <v>2.3227168748900517E-3</v>
      </c>
      <c r="J1544" s="2">
        <f t="shared" si="145"/>
        <v>-3.3657070130145824E-5</v>
      </c>
      <c r="K1544" s="10">
        <f t="shared" si="146"/>
        <v>3.341540626100592E-4</v>
      </c>
      <c r="L1544" s="10">
        <f t="shared" si="147"/>
        <v>2.475411960251141E-3</v>
      </c>
      <c r="M1544" s="9">
        <f t="shared" si="148"/>
        <v>-3.4415406261005923E-4</v>
      </c>
      <c r="N1544" s="19">
        <f t="shared" si="149"/>
        <v>0.27496093420531909</v>
      </c>
    </row>
    <row r="1545" spans="1:14" x14ac:dyDescent="0.25">
      <c r="A1545" s="1">
        <v>43293</v>
      </c>
      <c r="B1545" s="22">
        <f t="shared" si="144"/>
        <v>2018</v>
      </c>
      <c r="C1545">
        <v>1.13758</v>
      </c>
      <c r="D1545" s="2">
        <v>3.341540626100592E-4</v>
      </c>
      <c r="E1545" s="10">
        <v>2.4417548901209951E-3</v>
      </c>
      <c r="F1545" s="10">
        <v>2.4688092404012707E-4</v>
      </c>
      <c r="G1545" s="10">
        <v>-9.953491649637991E-4</v>
      </c>
      <c r="H1545" s="10">
        <v>3.2165706408400219E-3</v>
      </c>
      <c r="I1545" s="10">
        <v>-6.6711140760506993E-3</v>
      </c>
      <c r="J1545" s="2">
        <f t="shared" si="145"/>
        <v>-3.3288240432894381E-4</v>
      </c>
      <c r="K1545" s="10">
        <f t="shared" si="146"/>
        <v>-1.8108616536858246E-3</v>
      </c>
      <c r="L1545" s="10">
        <f t="shared" si="147"/>
        <v>6.6703646693900306E-4</v>
      </c>
      <c r="M1545" s="9">
        <f t="shared" si="148"/>
        <v>1.8008616536858246E-3</v>
      </c>
      <c r="N1545" s="19">
        <f t="shared" si="149"/>
        <v>0.2767617958590049</v>
      </c>
    </row>
    <row r="1546" spans="1:14" x14ac:dyDescent="0.25">
      <c r="A1546" s="1">
        <v>43385</v>
      </c>
      <c r="B1546" s="22">
        <f t="shared" si="144"/>
        <v>2018</v>
      </c>
      <c r="C1546">
        <v>1.1355200000000001</v>
      </c>
      <c r="D1546" s="2">
        <v>-1.8108616536858246E-3</v>
      </c>
      <c r="E1546" s="10">
        <v>3.341540626100592E-4</v>
      </c>
      <c r="F1546" s="10">
        <v>2.4417548901209951E-3</v>
      </c>
      <c r="G1546" s="10">
        <v>2.4688092404012707E-4</v>
      </c>
      <c r="H1546" s="10">
        <v>-9.953491649637991E-4</v>
      </c>
      <c r="I1546" s="10">
        <v>3.2165706408400219E-3</v>
      </c>
      <c r="J1546" s="2">
        <f t="shared" si="145"/>
        <v>-4.5554944203432723E-5</v>
      </c>
      <c r="K1546" s="10">
        <f t="shared" si="146"/>
        <v>-3.5050021135691889E-3</v>
      </c>
      <c r="L1546" s="10">
        <f t="shared" si="147"/>
        <v>-1.765306709482392E-3</v>
      </c>
      <c r="M1546" s="9">
        <f t="shared" si="148"/>
        <v>-3.5150021135691889E-3</v>
      </c>
      <c r="N1546" s="19">
        <f t="shared" si="149"/>
        <v>0.2732467937454357</v>
      </c>
    </row>
    <row r="1547" spans="1:14" x14ac:dyDescent="0.25">
      <c r="A1547" s="1">
        <v>43416</v>
      </c>
      <c r="B1547" s="22">
        <f t="shared" si="144"/>
        <v>2018</v>
      </c>
      <c r="C1547">
        <v>1.13154</v>
      </c>
      <c r="D1547" s="2">
        <v>-3.5050021135691889E-3</v>
      </c>
      <c r="E1547" s="10">
        <v>-1.8108616536858246E-3</v>
      </c>
      <c r="F1547" s="10">
        <v>3.341540626100592E-4</v>
      </c>
      <c r="G1547" s="10">
        <v>2.4417548901209951E-3</v>
      </c>
      <c r="H1547" s="10">
        <v>2.4688092404012707E-4</v>
      </c>
      <c r="I1547" s="10">
        <v>-9.953491649637991E-4</v>
      </c>
      <c r="J1547" s="2">
        <f t="shared" si="145"/>
        <v>2.4687325645374425E-4</v>
      </c>
      <c r="K1547" s="10">
        <f t="shared" si="146"/>
        <v>4.6573696024887479E-3</v>
      </c>
      <c r="L1547" s="10">
        <f t="shared" si="147"/>
        <v>-3.7518753700229333E-3</v>
      </c>
      <c r="M1547" s="9">
        <f t="shared" si="148"/>
        <v>4.6473696024887483E-3</v>
      </c>
      <c r="N1547" s="19">
        <f t="shared" si="149"/>
        <v>0.27789416334792444</v>
      </c>
    </row>
    <row r="1548" spans="1:14" x14ac:dyDescent="0.25">
      <c r="A1548" s="1">
        <v>43446</v>
      </c>
      <c r="B1548" s="22">
        <f t="shared" si="144"/>
        <v>2018</v>
      </c>
      <c r="C1548">
        <v>1.1368100000000001</v>
      </c>
      <c r="D1548" s="2">
        <v>4.6573696024887479E-3</v>
      </c>
      <c r="E1548" s="10">
        <v>-3.5050021135691889E-3</v>
      </c>
      <c r="F1548" s="10">
        <v>-1.8108616536858246E-3</v>
      </c>
      <c r="G1548" s="10">
        <v>3.341540626100592E-4</v>
      </c>
      <c r="H1548" s="10">
        <v>2.4417548901209951E-3</v>
      </c>
      <c r="I1548" s="10">
        <v>2.4688092404012707E-4</v>
      </c>
      <c r="J1548" s="2">
        <f t="shared" si="145"/>
        <v>4.7783401006524693E-4</v>
      </c>
      <c r="K1548" s="10">
        <f t="shared" si="146"/>
        <v>-1.0643819107856167E-3</v>
      </c>
      <c r="L1548" s="10">
        <f t="shared" si="147"/>
        <v>4.1795355924235007E-3</v>
      </c>
      <c r="M1548" s="9">
        <f t="shared" si="148"/>
        <v>1.0543819107856167E-3</v>
      </c>
      <c r="N1548" s="19">
        <f t="shared" si="149"/>
        <v>0.27894854525871005</v>
      </c>
    </row>
    <row r="1549" spans="1:14" x14ac:dyDescent="0.25">
      <c r="A1549" t="s">
        <v>938</v>
      </c>
      <c r="B1549" s="22">
        <f t="shared" si="144"/>
        <v>2018</v>
      </c>
      <c r="C1549">
        <v>1.1355999999999999</v>
      </c>
      <c r="D1549" s="2">
        <v>-1.0643819107856167E-3</v>
      </c>
      <c r="E1549" s="10">
        <v>4.6573696024887479E-3</v>
      </c>
      <c r="F1549" s="10">
        <v>-3.5050021135691889E-3</v>
      </c>
      <c r="G1549" s="10">
        <v>-1.8108616536858246E-3</v>
      </c>
      <c r="H1549" s="10">
        <v>3.341540626100592E-4</v>
      </c>
      <c r="I1549" s="10">
        <v>2.4417548901209951E-3</v>
      </c>
      <c r="J1549" s="2">
        <f t="shared" si="145"/>
        <v>-6.3493530714222007E-4</v>
      </c>
      <c r="K1549" s="10">
        <f t="shared" si="146"/>
        <v>-4.535047551954885E-3</v>
      </c>
      <c r="L1549" s="10">
        <f t="shared" si="147"/>
        <v>-4.2944660364339666E-4</v>
      </c>
      <c r="M1549" s="9">
        <f t="shared" si="148"/>
        <v>4.5250475519548854E-3</v>
      </c>
      <c r="N1549" s="19">
        <f t="shared" si="149"/>
        <v>0.28347359281066492</v>
      </c>
    </row>
    <row r="1550" spans="1:14" x14ac:dyDescent="0.25">
      <c r="A1550" t="s">
        <v>939</v>
      </c>
      <c r="B1550" s="22">
        <f t="shared" si="144"/>
        <v>2018</v>
      </c>
      <c r="C1550">
        <v>1.13045</v>
      </c>
      <c r="D1550" s="2">
        <v>-4.535047551954885E-3</v>
      </c>
      <c r="E1550" s="10">
        <v>-1.0643819107856167E-3</v>
      </c>
      <c r="F1550" s="10">
        <v>4.6573696024887479E-3</v>
      </c>
      <c r="G1550" s="10">
        <v>-3.5050021135691889E-3</v>
      </c>
      <c r="H1550" s="10">
        <v>-1.8108616536858246E-3</v>
      </c>
      <c r="I1550" s="10">
        <v>3.341540626100592E-4</v>
      </c>
      <c r="J1550" s="2">
        <f t="shared" si="145"/>
        <v>1.4510629671309652E-4</v>
      </c>
      <c r="K1550" s="10">
        <f t="shared" si="146"/>
        <v>3.7772568446194921E-3</v>
      </c>
      <c r="L1550" s="10">
        <f t="shared" si="147"/>
        <v>-4.6801538486679816E-3</v>
      </c>
      <c r="M1550" s="9">
        <f t="shared" si="148"/>
        <v>3.767256844619492E-3</v>
      </c>
      <c r="N1550" s="19">
        <f t="shared" si="149"/>
        <v>0.2872408496552844</v>
      </c>
    </row>
    <row r="1551" spans="1:14" x14ac:dyDescent="0.25">
      <c r="A1551" t="s">
        <v>940</v>
      </c>
      <c r="B1551" s="22">
        <f t="shared" si="144"/>
        <v>2018</v>
      </c>
      <c r="C1551">
        <v>1.13472</v>
      </c>
      <c r="D1551" s="2">
        <v>3.7772568446194921E-3</v>
      </c>
      <c r="E1551" s="10">
        <v>-4.535047551954885E-3</v>
      </c>
      <c r="F1551" s="10">
        <v>-1.0643819107856167E-3</v>
      </c>
      <c r="G1551" s="10">
        <v>4.6573696024887479E-3</v>
      </c>
      <c r="H1551" s="10">
        <v>-3.5050021135691889E-3</v>
      </c>
      <c r="I1551" s="10">
        <v>-1.8108616536858246E-3</v>
      </c>
      <c r="J1551" s="2">
        <f t="shared" si="145"/>
        <v>6.1825924418074032E-4</v>
      </c>
      <c r="K1551" s="10">
        <f t="shared" si="146"/>
        <v>1.0839678510998763E-3</v>
      </c>
      <c r="L1551" s="10">
        <f t="shared" si="147"/>
        <v>3.1589976004387519E-3</v>
      </c>
      <c r="M1551" s="9">
        <f t="shared" si="148"/>
        <v>-1.0939678510998763E-3</v>
      </c>
      <c r="N1551" s="19">
        <f t="shared" si="149"/>
        <v>0.28614688180418452</v>
      </c>
    </row>
    <row r="1552" spans="1:14" x14ac:dyDescent="0.25">
      <c r="A1552" t="s">
        <v>941</v>
      </c>
      <c r="B1552" s="22">
        <f t="shared" si="144"/>
        <v>2018</v>
      </c>
      <c r="C1552">
        <v>1.13595</v>
      </c>
      <c r="D1552" s="2">
        <v>1.0839678510998763E-3</v>
      </c>
      <c r="E1552" s="10">
        <v>3.7772568446194921E-3</v>
      </c>
      <c r="F1552" s="10">
        <v>-4.535047551954885E-3</v>
      </c>
      <c r="G1552" s="10">
        <v>-1.0643819107856167E-3</v>
      </c>
      <c r="H1552" s="10">
        <v>4.6573696024887479E-3</v>
      </c>
      <c r="I1552" s="10">
        <v>-3.5050021135691889E-3</v>
      </c>
      <c r="J1552" s="2">
        <f t="shared" si="145"/>
        <v>-5.1495027010781981E-4</v>
      </c>
      <c r="K1552" s="10">
        <f t="shared" si="146"/>
        <v>1.382103085523223E-3</v>
      </c>
      <c r="L1552" s="10">
        <f t="shared" si="147"/>
        <v>1.5989181212076962E-3</v>
      </c>
      <c r="M1552" s="9">
        <f t="shared" si="148"/>
        <v>-1.3921030855232231E-3</v>
      </c>
      <c r="N1552" s="19">
        <f t="shared" si="149"/>
        <v>0.28475477871866128</v>
      </c>
    </row>
    <row r="1553" spans="1:14" x14ac:dyDescent="0.25">
      <c r="A1553" t="s">
        <v>942</v>
      </c>
      <c r="B1553" s="22">
        <f t="shared" si="144"/>
        <v>2018</v>
      </c>
      <c r="C1553">
        <v>1.1375200000000001</v>
      </c>
      <c r="D1553" s="2">
        <v>1.382103085523223E-3</v>
      </c>
      <c r="E1553" s="10">
        <v>1.0839678510998763E-3</v>
      </c>
      <c r="F1553" s="10">
        <v>3.7772568446194921E-3</v>
      </c>
      <c r="G1553" s="10">
        <v>-4.535047551954885E-3</v>
      </c>
      <c r="H1553" s="10">
        <v>-1.0643819107856167E-3</v>
      </c>
      <c r="I1553" s="10">
        <v>4.6573696024887479E-3</v>
      </c>
      <c r="J1553" s="2">
        <f t="shared" si="145"/>
        <v>-1.4777643159405126E-4</v>
      </c>
      <c r="K1553" s="10">
        <f t="shared" si="146"/>
        <v>6.1449469020322667E-3</v>
      </c>
      <c r="L1553" s="10">
        <f t="shared" si="147"/>
        <v>1.5298795171172744E-3</v>
      </c>
      <c r="M1553" s="9">
        <f t="shared" si="148"/>
        <v>-6.1549469020322663E-3</v>
      </c>
      <c r="N1553" s="19">
        <f t="shared" si="149"/>
        <v>0.27859983181662901</v>
      </c>
    </row>
    <row r="1554" spans="1:14" x14ac:dyDescent="0.25">
      <c r="A1554" t="s">
        <v>943</v>
      </c>
      <c r="B1554" s="22">
        <f t="shared" si="144"/>
        <v>2018</v>
      </c>
      <c r="C1554">
        <v>1.1445099999999999</v>
      </c>
      <c r="D1554" s="2">
        <v>6.1449469020322667E-3</v>
      </c>
      <c r="E1554" s="10">
        <v>1.382103085523223E-3</v>
      </c>
      <c r="F1554" s="10">
        <v>1.0839678510998763E-3</v>
      </c>
      <c r="G1554" s="10">
        <v>3.7772568446194921E-3</v>
      </c>
      <c r="H1554" s="10">
        <v>-4.535047551954885E-3</v>
      </c>
      <c r="I1554" s="10">
        <v>-1.0643819107856167E-3</v>
      </c>
      <c r="J1554" s="2">
        <f t="shared" si="145"/>
        <v>-1.8842095904090698E-4</v>
      </c>
      <c r="K1554" s="10">
        <f t="shared" si="146"/>
        <v>-6.7015578719276103E-3</v>
      </c>
      <c r="L1554" s="10">
        <f t="shared" si="147"/>
        <v>6.333367861073174E-3</v>
      </c>
      <c r="M1554" s="9">
        <f t="shared" si="148"/>
        <v>6.6915578719276107E-3</v>
      </c>
      <c r="N1554" s="19">
        <f t="shared" si="149"/>
        <v>0.28529138968855661</v>
      </c>
    </row>
    <row r="1555" spans="1:14" x14ac:dyDescent="0.25">
      <c r="A1555" t="s">
        <v>944</v>
      </c>
      <c r="B1555" s="22">
        <f t="shared" si="144"/>
        <v>2018</v>
      </c>
      <c r="C1555">
        <v>1.1368400000000001</v>
      </c>
      <c r="D1555" s="2">
        <v>-6.7015578719276103E-3</v>
      </c>
      <c r="E1555" s="10">
        <v>6.1449469020322667E-3</v>
      </c>
      <c r="F1555" s="10">
        <v>1.382103085523223E-3</v>
      </c>
      <c r="G1555" s="10">
        <v>1.0839678510998763E-3</v>
      </c>
      <c r="H1555" s="10">
        <v>3.7772568446194921E-3</v>
      </c>
      <c r="I1555" s="10">
        <v>-4.535047551954885E-3</v>
      </c>
      <c r="J1555" s="2">
        <f t="shared" si="145"/>
        <v>-8.3773547766738941E-4</v>
      </c>
      <c r="K1555" s="10">
        <f t="shared" si="146"/>
        <v>2.6740790260721958E-3</v>
      </c>
      <c r="L1555" s="10">
        <f t="shared" si="147"/>
        <v>-5.8638223942602211E-3</v>
      </c>
      <c r="M1555" s="9">
        <f t="shared" si="148"/>
        <v>2.6640790260721958E-3</v>
      </c>
      <c r="N1555" s="19">
        <f t="shared" si="149"/>
        <v>0.28795546871462879</v>
      </c>
    </row>
    <row r="1556" spans="1:14" x14ac:dyDescent="0.25">
      <c r="A1556" t="s">
        <v>945</v>
      </c>
      <c r="B1556" s="22">
        <f t="shared" si="144"/>
        <v>2018</v>
      </c>
      <c r="C1556">
        <v>1.13988</v>
      </c>
      <c r="D1556" s="2">
        <v>2.6740790260721958E-3</v>
      </c>
      <c r="E1556" s="10">
        <v>-6.7015578719276103E-3</v>
      </c>
      <c r="F1556" s="10">
        <v>6.1449469020322667E-3</v>
      </c>
      <c r="G1556" s="10">
        <v>1.382103085523223E-3</v>
      </c>
      <c r="H1556" s="10">
        <v>1.0839678510998763E-3</v>
      </c>
      <c r="I1556" s="10">
        <v>3.7772568446194921E-3</v>
      </c>
      <c r="J1556" s="2">
        <f t="shared" si="145"/>
        <v>9.1361778620059609E-4</v>
      </c>
      <c r="K1556" s="10">
        <f t="shared" si="146"/>
        <v>0</v>
      </c>
      <c r="L1556" s="10">
        <f t="shared" si="147"/>
        <v>1.7604612398715996E-3</v>
      </c>
      <c r="M1556" s="9">
        <f t="shared" si="148"/>
        <v>-1.0000000000000001E-5</v>
      </c>
      <c r="N1556" s="19">
        <f t="shared" si="149"/>
        <v>0.28794546871462878</v>
      </c>
    </row>
    <row r="1557" spans="1:14" x14ac:dyDescent="0.25">
      <c r="A1557" t="s">
        <v>946</v>
      </c>
      <c r="B1557" s="22">
        <f t="shared" si="144"/>
        <v>2018</v>
      </c>
      <c r="C1557">
        <v>1.13988</v>
      </c>
      <c r="D1557" s="2">
        <v>0</v>
      </c>
      <c r="E1557" s="10">
        <v>2.6740790260721958E-3</v>
      </c>
      <c r="F1557" s="10">
        <v>-6.7015578719276103E-3</v>
      </c>
      <c r="G1557" s="10">
        <v>6.1449469020322667E-3</v>
      </c>
      <c r="H1557" s="10">
        <v>1.382103085523223E-3</v>
      </c>
      <c r="I1557" s="10">
        <v>1.0839678510998763E-3</v>
      </c>
      <c r="J1557" s="2">
        <f t="shared" si="145"/>
        <v>-3.6455495969966241E-4</v>
      </c>
      <c r="K1557" s="10">
        <f t="shared" si="146"/>
        <v>-4.219742429027562E-3</v>
      </c>
      <c r="L1557" s="10">
        <f t="shared" si="147"/>
        <v>3.6455495969966241E-4</v>
      </c>
      <c r="M1557" s="9">
        <f t="shared" si="148"/>
        <v>4.2097424290275624E-3</v>
      </c>
      <c r="N1557" s="19">
        <f t="shared" si="149"/>
        <v>0.29215521114365633</v>
      </c>
    </row>
    <row r="1558" spans="1:14" x14ac:dyDescent="0.25">
      <c r="A1558" t="s">
        <v>947</v>
      </c>
      <c r="B1558" s="22">
        <f t="shared" si="144"/>
        <v>2018</v>
      </c>
      <c r="C1558">
        <v>1.13507</v>
      </c>
      <c r="D1558" s="2">
        <v>-4.219742429027562E-3</v>
      </c>
      <c r="E1558" s="10">
        <v>0</v>
      </c>
      <c r="F1558" s="10">
        <v>2.6740790260721958E-3</v>
      </c>
      <c r="G1558" s="10">
        <v>-6.7015578719276103E-3</v>
      </c>
      <c r="H1558" s="10">
        <v>6.1449469020322667E-3</v>
      </c>
      <c r="I1558" s="10">
        <v>1.382103085523223E-3</v>
      </c>
      <c r="J1558" s="2">
        <f t="shared" si="145"/>
        <v>0</v>
      </c>
      <c r="K1558" s="10">
        <f t="shared" si="146"/>
        <v>6.8542028244953368E-3</v>
      </c>
      <c r="L1558" s="10">
        <f t="shared" si="147"/>
        <v>-4.219742429027562E-3</v>
      </c>
      <c r="M1558" s="9">
        <f t="shared" si="148"/>
        <v>6.8442028244953372E-3</v>
      </c>
      <c r="N1558" s="19">
        <f t="shared" si="149"/>
        <v>0.29899941396815166</v>
      </c>
    </row>
    <row r="1559" spans="1:14" x14ac:dyDescent="0.25">
      <c r="A1559" t="s">
        <v>948</v>
      </c>
      <c r="B1559" s="22">
        <f t="shared" si="144"/>
        <v>2018</v>
      </c>
      <c r="C1559">
        <v>1.1428499999999999</v>
      </c>
      <c r="D1559" s="2">
        <v>6.8542028244953368E-3</v>
      </c>
      <c r="E1559" s="10">
        <v>-4.219742429027562E-3</v>
      </c>
      <c r="F1559" s="10">
        <v>0</v>
      </c>
      <c r="G1559" s="10">
        <v>2.6740790260721958E-3</v>
      </c>
      <c r="H1559" s="10">
        <v>-6.7015578719276103E-3</v>
      </c>
      <c r="I1559" s="10">
        <v>6.1449469020322667E-3</v>
      </c>
      <c r="J1559" s="2">
        <f t="shared" si="145"/>
        <v>5.7527396017785677E-4</v>
      </c>
      <c r="K1559" s="10">
        <f t="shared" si="146"/>
        <v>1.1287570547315884E-3</v>
      </c>
      <c r="L1559" s="10">
        <f t="shared" si="147"/>
        <v>6.27892886431748E-3</v>
      </c>
      <c r="M1559" s="9">
        <f t="shared" si="148"/>
        <v>-1.1387570547315884E-3</v>
      </c>
      <c r="N1559" s="19">
        <f t="shared" si="149"/>
        <v>0.29786065691342006</v>
      </c>
    </row>
    <row r="1560" spans="1:14" x14ac:dyDescent="0.25">
      <c r="A1560" t="s">
        <v>949</v>
      </c>
      <c r="B1560" s="22">
        <f t="shared" si="144"/>
        <v>2018</v>
      </c>
      <c r="C1560">
        <v>1.1441399999999999</v>
      </c>
      <c r="D1560" s="2">
        <v>1.1287570547315884E-3</v>
      </c>
      <c r="E1560" s="10">
        <v>6.8542028244953368E-3</v>
      </c>
      <c r="F1560" s="10">
        <v>-4.219742429027562E-3</v>
      </c>
      <c r="G1560" s="10">
        <v>0</v>
      </c>
      <c r="H1560" s="10">
        <v>2.6740790260721958E-3</v>
      </c>
      <c r="I1560" s="10">
        <v>-6.7015578719276103E-3</v>
      </c>
      <c r="J1560" s="2">
        <f t="shared" si="145"/>
        <v>-9.3442774506460977E-4</v>
      </c>
      <c r="K1560" s="10">
        <f t="shared" si="146"/>
        <v>2.0102435016693398E-3</v>
      </c>
      <c r="L1560" s="10">
        <f t="shared" si="147"/>
        <v>2.063184799796198E-3</v>
      </c>
      <c r="M1560" s="9">
        <f t="shared" si="148"/>
        <v>-2.0202435016693399E-3</v>
      </c>
      <c r="N1560" s="19">
        <f t="shared" si="149"/>
        <v>0.29584041341175071</v>
      </c>
    </row>
    <row r="1561" spans="1:14" x14ac:dyDescent="0.25">
      <c r="A1561" t="s">
        <v>950</v>
      </c>
      <c r="B1561" s="22">
        <f t="shared" si="144"/>
        <v>2018</v>
      </c>
      <c r="C1561">
        <v>1.1464399999999999</v>
      </c>
      <c r="D1561" s="2">
        <v>2.0102435016693398E-3</v>
      </c>
      <c r="E1561" s="10">
        <v>1.1287570547315884E-3</v>
      </c>
      <c r="F1561" s="10">
        <v>6.8542028244953368E-3</v>
      </c>
      <c r="G1561" s="10">
        <v>-4.219742429027562E-3</v>
      </c>
      <c r="H1561" s="10">
        <v>0</v>
      </c>
      <c r="I1561" s="10">
        <v>2.6740790260721958E-3</v>
      </c>
      <c r="J1561" s="2">
        <f t="shared" si="145"/>
        <v>-1.5388250630827624E-4</v>
      </c>
      <c r="K1561" s="10">
        <f t="shared" si="146"/>
        <v>-1.4828512612963252E-4</v>
      </c>
      <c r="L1561" s="10">
        <f t="shared" si="147"/>
        <v>2.1641260079776161E-3</v>
      </c>
      <c r="M1561" s="9">
        <f t="shared" si="148"/>
        <v>1.3828512612963252E-4</v>
      </c>
      <c r="N1561" s="19">
        <f t="shared" si="149"/>
        <v>0.29597869853788034</v>
      </c>
    </row>
    <row r="1562" spans="1:14" x14ac:dyDescent="0.25">
      <c r="A1562" s="1">
        <v>43466</v>
      </c>
      <c r="B1562" s="22">
        <f t="shared" si="144"/>
        <v>2019</v>
      </c>
      <c r="C1562">
        <v>1.1462699999999999</v>
      </c>
      <c r="D1562" s="2">
        <v>-1.4828512612963252E-4</v>
      </c>
      <c r="E1562" s="10">
        <v>2.0102435016693398E-3</v>
      </c>
      <c r="F1562" s="10">
        <v>1.1287570547315884E-3</v>
      </c>
      <c r="G1562" s="10">
        <v>6.8542028244953368E-3</v>
      </c>
      <c r="H1562" s="10">
        <v>-4.219742429027562E-3</v>
      </c>
      <c r="I1562" s="10">
        <v>0</v>
      </c>
      <c r="J1562" s="2">
        <f t="shared" si="145"/>
        <v>-2.7405481722580507E-4</v>
      </c>
      <c r="K1562" s="10">
        <f t="shared" si="146"/>
        <v>-1.0425117991398114E-2</v>
      </c>
      <c r="L1562" s="10">
        <f t="shared" si="147"/>
        <v>1.2576969109617255E-4</v>
      </c>
      <c r="M1562" s="9">
        <f t="shared" si="148"/>
        <v>1.0415117991398114E-2</v>
      </c>
      <c r="N1562" s="19">
        <f t="shared" si="149"/>
        <v>0.30639381652927844</v>
      </c>
    </row>
    <row r="1563" spans="1:14" x14ac:dyDescent="0.25">
      <c r="A1563" s="1">
        <v>43497</v>
      </c>
      <c r="B1563" s="22">
        <f t="shared" si="144"/>
        <v>2019</v>
      </c>
      <c r="C1563">
        <v>1.13432</v>
      </c>
      <c r="D1563" s="2">
        <v>-1.0425117991398114E-2</v>
      </c>
      <c r="E1563" s="10">
        <v>-1.4828512612963252E-4</v>
      </c>
      <c r="F1563" s="10">
        <v>2.0102435016693398E-3</v>
      </c>
      <c r="G1563" s="10">
        <v>1.1287570547315884E-3</v>
      </c>
      <c r="H1563" s="10">
        <v>6.8542028244953368E-3</v>
      </c>
      <c r="I1563" s="10">
        <v>-4.219742429027562E-3</v>
      </c>
      <c r="J1563" s="2">
        <f t="shared" si="145"/>
        <v>2.0215587367906031E-5</v>
      </c>
      <c r="K1563" s="10">
        <f t="shared" si="146"/>
        <v>4.3374003808449579E-3</v>
      </c>
      <c r="L1563" s="10">
        <f t="shared" si="147"/>
        <v>-1.0445333578766021E-2</v>
      </c>
      <c r="M1563" s="9">
        <f t="shared" si="148"/>
        <v>4.3274003808449583E-3</v>
      </c>
      <c r="N1563" s="19">
        <f t="shared" si="149"/>
        <v>0.31072121691012339</v>
      </c>
    </row>
    <row r="1564" spans="1:14" x14ac:dyDescent="0.25">
      <c r="A1564" s="1">
        <v>43525</v>
      </c>
      <c r="B1564" s="22">
        <f t="shared" si="144"/>
        <v>2019</v>
      </c>
      <c r="C1564">
        <v>1.13924</v>
      </c>
      <c r="D1564" s="2">
        <v>4.3374003808449579E-3</v>
      </c>
      <c r="E1564" s="10">
        <v>-1.0425117991398114E-2</v>
      </c>
      <c r="F1564" s="10">
        <v>-1.4828512612963252E-4</v>
      </c>
      <c r="G1564" s="10">
        <v>2.0102435016693398E-3</v>
      </c>
      <c r="H1564" s="10">
        <v>1.1287570547315884E-3</v>
      </c>
      <c r="I1564" s="10">
        <v>6.8542028244953368E-3</v>
      </c>
      <c r="J1564" s="2">
        <f t="shared" si="145"/>
        <v>1.4212476266270812E-3</v>
      </c>
      <c r="K1564" s="10">
        <f t="shared" si="146"/>
        <v>1.6677785190122307E-4</v>
      </c>
      <c r="L1564" s="10">
        <f t="shared" si="147"/>
        <v>2.9161527542178765E-3</v>
      </c>
      <c r="M1564" s="9">
        <f t="shared" si="148"/>
        <v>-1.7677785190122307E-4</v>
      </c>
      <c r="N1564" s="19">
        <f t="shared" si="149"/>
        <v>0.31054443905822215</v>
      </c>
    </row>
    <row r="1565" spans="1:14" x14ac:dyDescent="0.25">
      <c r="A1565" s="1">
        <v>43556</v>
      </c>
      <c r="B1565" s="22">
        <f t="shared" si="144"/>
        <v>2019</v>
      </c>
      <c r="C1565">
        <v>1.1394299999999999</v>
      </c>
      <c r="D1565" s="2">
        <v>1.6677785190122307E-4</v>
      </c>
      <c r="E1565" s="10">
        <v>4.3374003808449579E-3</v>
      </c>
      <c r="F1565" s="10">
        <v>-1.0425117991398114E-2</v>
      </c>
      <c r="G1565" s="10">
        <v>-1.4828512612963252E-4</v>
      </c>
      <c r="H1565" s="10">
        <v>2.0102435016693398E-3</v>
      </c>
      <c r="I1565" s="10">
        <v>1.1287570547315884E-3</v>
      </c>
      <c r="J1565" s="2">
        <f t="shared" si="145"/>
        <v>-5.913141704577072E-4</v>
      </c>
      <c r="K1565" s="10">
        <f t="shared" si="146"/>
        <v>6.9947254328919239E-3</v>
      </c>
      <c r="L1565" s="10">
        <f t="shared" si="147"/>
        <v>7.5809202235893028E-4</v>
      </c>
      <c r="M1565" s="9">
        <f t="shared" si="148"/>
        <v>-7.0047254328919235E-3</v>
      </c>
      <c r="N1565" s="19">
        <f t="shared" si="149"/>
        <v>0.30353971362533022</v>
      </c>
    </row>
    <row r="1566" spans="1:14" x14ac:dyDescent="0.25">
      <c r="A1566" s="1">
        <v>43647</v>
      </c>
      <c r="B1566" s="22">
        <f t="shared" si="144"/>
        <v>2019</v>
      </c>
      <c r="C1566">
        <v>1.1474</v>
      </c>
      <c r="D1566" s="2">
        <v>6.9947254328919239E-3</v>
      </c>
      <c r="E1566" s="10">
        <v>1.6677785190122307E-4</v>
      </c>
      <c r="F1566" s="10">
        <v>4.3374003808449579E-3</v>
      </c>
      <c r="G1566" s="10">
        <v>-1.0425117991398114E-2</v>
      </c>
      <c r="H1566" s="10">
        <v>-1.4828512612963252E-4</v>
      </c>
      <c r="I1566" s="10">
        <v>2.0102435016693398E-3</v>
      </c>
      <c r="J1566" s="2">
        <f t="shared" si="145"/>
        <v>-2.2736685223529797E-5</v>
      </c>
      <c r="K1566" s="10">
        <f t="shared" si="146"/>
        <v>-2.9109290569983015E-3</v>
      </c>
      <c r="L1566" s="10">
        <f t="shared" si="147"/>
        <v>7.0174621181154535E-3</v>
      </c>
      <c r="M1566" s="9">
        <f t="shared" si="148"/>
        <v>2.9009290569983015E-3</v>
      </c>
      <c r="N1566" s="19">
        <f t="shared" si="149"/>
        <v>0.30644064268232851</v>
      </c>
    </row>
    <row r="1567" spans="1:14" x14ac:dyDescent="0.25">
      <c r="A1567" s="1">
        <v>43678</v>
      </c>
      <c r="B1567" s="22">
        <f t="shared" si="144"/>
        <v>2019</v>
      </c>
      <c r="C1567">
        <v>1.1440600000000001</v>
      </c>
      <c r="D1567" s="2">
        <v>-2.9109290569983015E-3</v>
      </c>
      <c r="E1567" s="10">
        <v>6.9947254328919239E-3</v>
      </c>
      <c r="F1567" s="10">
        <v>1.6677785190122307E-4</v>
      </c>
      <c r="G1567" s="10">
        <v>4.3374003808449579E-3</v>
      </c>
      <c r="H1567" s="10">
        <v>-1.0425117991398114E-2</v>
      </c>
      <c r="I1567" s="10">
        <v>-1.4828512612963252E-4</v>
      </c>
      <c r="J1567" s="2">
        <f t="shared" si="145"/>
        <v>-9.5358507487477463E-4</v>
      </c>
      <c r="K1567" s="10">
        <f t="shared" si="146"/>
        <v>8.836949111060477E-3</v>
      </c>
      <c r="L1567" s="10">
        <f t="shared" si="147"/>
        <v>-1.9573439821235269E-3</v>
      </c>
      <c r="M1567" s="9">
        <f t="shared" si="148"/>
        <v>8.8269491110604774E-3</v>
      </c>
      <c r="N1567" s="19">
        <f t="shared" si="149"/>
        <v>0.31526759179338898</v>
      </c>
    </row>
    <row r="1568" spans="1:14" x14ac:dyDescent="0.25">
      <c r="A1568" s="1">
        <v>43709</v>
      </c>
      <c r="B1568" s="22">
        <f t="shared" si="144"/>
        <v>2019</v>
      </c>
      <c r="C1568">
        <v>1.1541699999999999</v>
      </c>
      <c r="D1568" s="2">
        <v>8.836949111060477E-3</v>
      </c>
      <c r="E1568" s="10">
        <v>-2.9109290569983015E-3</v>
      </c>
      <c r="F1568" s="10">
        <v>6.9947254328919239E-3</v>
      </c>
      <c r="G1568" s="10">
        <v>1.6677785190122307E-4</v>
      </c>
      <c r="H1568" s="10">
        <v>4.3374003808449579E-3</v>
      </c>
      <c r="I1568" s="10">
        <v>-1.0425117991398114E-2</v>
      </c>
      <c r="J1568" s="2">
        <f t="shared" si="145"/>
        <v>3.968445265513786E-4</v>
      </c>
      <c r="K1568" s="10">
        <f t="shared" si="146"/>
        <v>-3.664971364703562E-3</v>
      </c>
      <c r="L1568" s="10">
        <f t="shared" si="147"/>
        <v>8.4401045845090977E-3</v>
      </c>
      <c r="M1568" s="9">
        <f t="shared" si="148"/>
        <v>3.654971364703562E-3</v>
      </c>
      <c r="N1568" s="19">
        <f t="shared" si="149"/>
        <v>0.31892256315809253</v>
      </c>
    </row>
    <row r="1569" spans="1:14" x14ac:dyDescent="0.25">
      <c r="A1569" s="1">
        <v>43475</v>
      </c>
      <c r="B1569" s="22">
        <f t="shared" si="144"/>
        <v>2019</v>
      </c>
      <c r="C1569">
        <v>1.14994</v>
      </c>
      <c r="D1569" s="2">
        <v>-3.664971364703562E-3</v>
      </c>
      <c r="E1569" s="10">
        <v>8.836949111060477E-3</v>
      </c>
      <c r="F1569" s="10">
        <v>-2.9109290569983015E-3</v>
      </c>
      <c r="G1569" s="10">
        <v>6.9947254328919239E-3</v>
      </c>
      <c r="H1569" s="10">
        <v>1.6677785190122307E-4</v>
      </c>
      <c r="I1569" s="10">
        <v>4.3374003808449579E-3</v>
      </c>
      <c r="J1569" s="2">
        <f t="shared" si="145"/>
        <v>-1.2047338899264239E-3</v>
      </c>
      <c r="K1569" s="10">
        <f t="shared" si="146"/>
        <v>-2.9392837887193268E-3</v>
      </c>
      <c r="L1569" s="10">
        <f t="shared" si="147"/>
        <v>-2.4602374747771383E-3</v>
      </c>
      <c r="M1569" s="9">
        <f t="shared" si="148"/>
        <v>-2.9492837887193269E-3</v>
      </c>
      <c r="N1569" s="19">
        <f t="shared" si="149"/>
        <v>0.31597327936937319</v>
      </c>
    </row>
    <row r="1570" spans="1:14" x14ac:dyDescent="0.25">
      <c r="A1570" s="1">
        <v>43476</v>
      </c>
      <c r="B1570" s="22">
        <f t="shared" si="144"/>
        <v>2019</v>
      </c>
      <c r="C1570">
        <v>1.14656</v>
      </c>
      <c r="D1570" s="2">
        <v>-2.9392837887193268E-3</v>
      </c>
      <c r="E1570" s="10">
        <v>-3.664971364703562E-3</v>
      </c>
      <c r="F1570" s="10">
        <v>8.836949111060477E-3</v>
      </c>
      <c r="G1570" s="10">
        <v>-2.9109290569983015E-3</v>
      </c>
      <c r="H1570" s="10">
        <v>6.9947254328919239E-3</v>
      </c>
      <c r="I1570" s="10">
        <v>1.6677785190122307E-4</v>
      </c>
      <c r="J1570" s="2">
        <f t="shared" si="145"/>
        <v>4.9964248443413496E-4</v>
      </c>
      <c r="K1570" s="10">
        <f t="shared" si="146"/>
        <v>2.006000558190113E-4</v>
      </c>
      <c r="L1570" s="10">
        <f t="shared" si="147"/>
        <v>-3.4389262731534618E-3</v>
      </c>
      <c r="M1570" s="9">
        <f t="shared" si="148"/>
        <v>1.906000558190113E-4</v>
      </c>
      <c r="N1570" s="19">
        <f t="shared" si="149"/>
        <v>0.3161638794251922</v>
      </c>
    </row>
    <row r="1571" spans="1:14" x14ac:dyDescent="0.25">
      <c r="A1571" s="1">
        <v>43479</v>
      </c>
      <c r="B1571" s="22">
        <f t="shared" si="144"/>
        <v>2019</v>
      </c>
      <c r="C1571">
        <v>1.14679</v>
      </c>
      <c r="D1571" s="2">
        <v>2.006000558190113E-4</v>
      </c>
      <c r="E1571" s="10">
        <v>-2.9392837887193268E-3</v>
      </c>
      <c r="F1571" s="10">
        <v>-3.664971364703562E-3</v>
      </c>
      <c r="G1571" s="10">
        <v>8.836949111060477E-3</v>
      </c>
      <c r="H1571" s="10">
        <v>-2.9109290569983015E-3</v>
      </c>
      <c r="I1571" s="10">
        <v>6.9947254328919239E-3</v>
      </c>
      <c r="J1571" s="2">
        <f t="shared" si="145"/>
        <v>4.0071010343937222E-4</v>
      </c>
      <c r="K1571" s="10">
        <f t="shared" si="146"/>
        <v>-4.8657557181348565E-3</v>
      </c>
      <c r="L1571" s="10">
        <f t="shared" si="147"/>
        <v>-2.0011004762036092E-4</v>
      </c>
      <c r="M1571" s="9">
        <f t="shared" si="148"/>
        <v>4.8557557181348569E-3</v>
      </c>
      <c r="N1571" s="19">
        <f t="shared" si="149"/>
        <v>0.32101963514332704</v>
      </c>
    </row>
    <row r="1572" spans="1:14" x14ac:dyDescent="0.25">
      <c r="A1572" s="1">
        <v>43480</v>
      </c>
      <c r="B1572" s="22">
        <f t="shared" si="144"/>
        <v>2019</v>
      </c>
      <c r="C1572">
        <v>1.1412100000000001</v>
      </c>
      <c r="D1572" s="2">
        <v>-4.8657557181348565E-3</v>
      </c>
      <c r="E1572" s="10">
        <v>2.006000558190113E-4</v>
      </c>
      <c r="F1572" s="10">
        <v>-2.9392837887193268E-3</v>
      </c>
      <c r="G1572" s="10">
        <v>-3.664971364703562E-3</v>
      </c>
      <c r="H1572" s="10">
        <v>8.836949111060477E-3</v>
      </c>
      <c r="I1572" s="10">
        <v>-2.9109290569983015E-3</v>
      </c>
      <c r="J1572" s="2">
        <f t="shared" si="145"/>
        <v>-2.734763802858357E-5</v>
      </c>
      <c r="K1572" s="10">
        <f t="shared" si="146"/>
        <v>-1.8401521192418224E-3</v>
      </c>
      <c r="L1572" s="10">
        <f t="shared" si="147"/>
        <v>-4.8384080801062729E-3</v>
      </c>
      <c r="M1572" s="9">
        <f t="shared" si="148"/>
        <v>-1.8501521192418225E-3</v>
      </c>
      <c r="N1572" s="19">
        <f t="shared" si="149"/>
        <v>0.31916948302408521</v>
      </c>
    </row>
    <row r="1573" spans="1:14" x14ac:dyDescent="0.25">
      <c r="A1573" s="1">
        <v>43481</v>
      </c>
      <c r="B1573" s="22">
        <f t="shared" si="144"/>
        <v>2019</v>
      </c>
      <c r="C1573">
        <v>1.1391100000000001</v>
      </c>
      <c r="D1573" s="2">
        <v>-1.8401521192418224E-3</v>
      </c>
      <c r="E1573" s="10">
        <v>-4.8657557181348565E-3</v>
      </c>
      <c r="F1573" s="10">
        <v>2.006000558190113E-4</v>
      </c>
      <c r="G1573" s="10">
        <v>-2.9392837887193268E-3</v>
      </c>
      <c r="H1573" s="10">
        <v>-3.664971364703562E-3</v>
      </c>
      <c r="I1573" s="10">
        <v>8.836949111060477E-3</v>
      </c>
      <c r="J1573" s="2">
        <f t="shared" si="145"/>
        <v>6.6334441220255991E-4</v>
      </c>
      <c r="K1573" s="10">
        <f t="shared" si="146"/>
        <v>-2.7214228652194805E-4</v>
      </c>
      <c r="L1573" s="10">
        <f t="shared" si="147"/>
        <v>-2.5034965314443824E-3</v>
      </c>
      <c r="M1573" s="9">
        <f t="shared" si="148"/>
        <v>-2.8214228652194808E-4</v>
      </c>
      <c r="N1573" s="19">
        <f t="shared" si="149"/>
        <v>0.31888734073756325</v>
      </c>
    </row>
    <row r="1574" spans="1:14" x14ac:dyDescent="0.25">
      <c r="A1574" s="1">
        <v>43482</v>
      </c>
      <c r="B1574" s="22">
        <f t="shared" si="144"/>
        <v>2019</v>
      </c>
      <c r="C1574">
        <v>1.1388</v>
      </c>
      <c r="D1574" s="2">
        <v>-2.7214228652194805E-4</v>
      </c>
      <c r="E1574" s="10">
        <v>-1.8401521192418224E-3</v>
      </c>
      <c r="F1574" s="10">
        <v>-4.8657557181348565E-3</v>
      </c>
      <c r="G1574" s="10">
        <v>2.006000558190113E-4</v>
      </c>
      <c r="H1574" s="10">
        <v>-2.9392837887193268E-3</v>
      </c>
      <c r="I1574" s="10">
        <v>-3.664971364703562E-3</v>
      </c>
      <c r="J1574" s="2">
        <f t="shared" si="145"/>
        <v>2.5086640115374789E-4</v>
      </c>
      <c r="K1574" s="10">
        <f t="shared" si="146"/>
        <v>-2.3357920618195527E-3</v>
      </c>
      <c r="L1574" s="10">
        <f t="shared" si="147"/>
        <v>-5.2300868767569595E-4</v>
      </c>
      <c r="M1574" s="9">
        <f t="shared" si="148"/>
        <v>-2.3457920618195527E-3</v>
      </c>
      <c r="N1574" s="19">
        <f t="shared" si="149"/>
        <v>0.31654154867574369</v>
      </c>
    </row>
    <row r="1575" spans="1:14" x14ac:dyDescent="0.25">
      <c r="A1575" s="1">
        <v>43483</v>
      </c>
      <c r="B1575" s="22">
        <f t="shared" si="144"/>
        <v>2019</v>
      </c>
      <c r="C1575">
        <v>1.1361399999999999</v>
      </c>
      <c r="D1575" s="2">
        <v>-2.3357920618195527E-3</v>
      </c>
      <c r="E1575" s="10">
        <v>-2.7214228652194805E-4</v>
      </c>
      <c r="F1575" s="10">
        <v>-1.8401521192418224E-3</v>
      </c>
      <c r="G1575" s="10">
        <v>-4.8657557181348565E-3</v>
      </c>
      <c r="H1575" s="10">
        <v>2.006000558190113E-4</v>
      </c>
      <c r="I1575" s="10">
        <v>-2.9392837887193268E-3</v>
      </c>
      <c r="J1575" s="2">
        <f t="shared" si="145"/>
        <v>3.7100930573958373E-5</v>
      </c>
      <c r="K1575" s="10">
        <f t="shared" si="146"/>
        <v>3.8727621595935346E-4</v>
      </c>
      <c r="L1575" s="10">
        <f t="shared" si="147"/>
        <v>-2.3728929923935113E-3</v>
      </c>
      <c r="M1575" s="9">
        <f t="shared" si="148"/>
        <v>3.7727621595935344E-4</v>
      </c>
      <c r="N1575" s="19">
        <f t="shared" si="149"/>
        <v>0.31691882489170303</v>
      </c>
    </row>
    <row r="1576" spans="1:14" x14ac:dyDescent="0.25">
      <c r="A1576" s="1">
        <v>43486</v>
      </c>
      <c r="B1576" s="22">
        <f t="shared" si="144"/>
        <v>2019</v>
      </c>
      <c r="C1576">
        <v>1.1365799999999999</v>
      </c>
      <c r="D1576" s="2">
        <v>3.8727621595935346E-4</v>
      </c>
      <c r="E1576" s="10">
        <v>-2.3357920618195527E-3</v>
      </c>
      <c r="F1576" s="10">
        <v>-2.7214228652194805E-4</v>
      </c>
      <c r="G1576" s="10">
        <v>-1.8401521192418224E-3</v>
      </c>
      <c r="H1576" s="10">
        <v>-4.8657557181348565E-3</v>
      </c>
      <c r="I1576" s="10">
        <v>2.006000558190113E-4</v>
      </c>
      <c r="J1576" s="2">
        <f t="shared" si="145"/>
        <v>3.1843658046792092E-4</v>
      </c>
      <c r="K1576" s="10">
        <f t="shared" si="146"/>
        <v>-5.5429446233423718E-4</v>
      </c>
      <c r="L1576" s="10">
        <f t="shared" si="147"/>
        <v>6.8839635491432544E-5</v>
      </c>
      <c r="M1576" s="9">
        <f t="shared" si="148"/>
        <v>5.4429446233423716E-4</v>
      </c>
      <c r="N1576" s="19">
        <f t="shared" si="149"/>
        <v>0.31746311935403726</v>
      </c>
    </row>
    <row r="1577" spans="1:14" x14ac:dyDescent="0.25">
      <c r="A1577" s="1">
        <v>43487</v>
      </c>
      <c r="B1577" s="22">
        <f t="shared" si="144"/>
        <v>2019</v>
      </c>
      <c r="C1577">
        <v>1.13595</v>
      </c>
      <c r="D1577" s="2">
        <v>-5.5429446233423718E-4</v>
      </c>
      <c r="E1577" s="10">
        <v>3.8727621595935346E-4</v>
      </c>
      <c r="F1577" s="10">
        <v>-2.3357920618195527E-3</v>
      </c>
      <c r="G1577" s="10">
        <v>-2.7214228652194805E-4</v>
      </c>
      <c r="H1577" s="10">
        <v>-1.8401521192418224E-3</v>
      </c>
      <c r="I1577" s="10">
        <v>-4.8657557181348565E-3</v>
      </c>
      <c r="J1577" s="2">
        <f t="shared" si="145"/>
        <v>-5.279704299131216E-5</v>
      </c>
      <c r="K1577" s="10">
        <f t="shared" si="146"/>
        <v>1.8750825300408724E-3</v>
      </c>
      <c r="L1577" s="10">
        <f t="shared" si="147"/>
        <v>-5.0149741934292502E-4</v>
      </c>
      <c r="M1577" s="9">
        <f t="shared" si="148"/>
        <v>-1.8850825300408725E-3</v>
      </c>
      <c r="N1577" s="19">
        <f t="shared" si="149"/>
        <v>0.31557803682399638</v>
      </c>
    </row>
    <row r="1578" spans="1:14" x14ac:dyDescent="0.25">
      <c r="A1578" s="1">
        <v>43488</v>
      </c>
      <c r="B1578" s="22">
        <f t="shared" si="144"/>
        <v>2019</v>
      </c>
      <c r="C1578">
        <v>1.13808</v>
      </c>
      <c r="D1578" s="2">
        <v>1.8750825300408724E-3</v>
      </c>
      <c r="E1578" s="10">
        <v>-5.5429446233423718E-4</v>
      </c>
      <c r="F1578" s="10">
        <v>3.8727621595935346E-4</v>
      </c>
      <c r="G1578" s="10">
        <v>-2.3357920618195527E-3</v>
      </c>
      <c r="H1578" s="10">
        <v>-2.7214228652194805E-4</v>
      </c>
      <c r="I1578" s="10">
        <v>-1.8401521192418224E-3</v>
      </c>
      <c r="J1578" s="2">
        <f t="shared" si="145"/>
        <v>7.5566500992610639E-5</v>
      </c>
      <c r="K1578" s="10">
        <f t="shared" si="146"/>
        <v>-6.9239420778854921E-3</v>
      </c>
      <c r="L1578" s="10">
        <f t="shared" si="147"/>
        <v>1.7995160290482618E-3</v>
      </c>
      <c r="M1578" s="9">
        <f t="shared" si="148"/>
        <v>6.9139420778854925E-3</v>
      </c>
      <c r="N1578" s="19">
        <f t="shared" si="149"/>
        <v>0.32249197890188186</v>
      </c>
    </row>
    <row r="1579" spans="1:14" x14ac:dyDescent="0.25">
      <c r="A1579" s="1">
        <v>43489</v>
      </c>
      <c r="B1579" s="22">
        <f t="shared" si="144"/>
        <v>2019</v>
      </c>
      <c r="C1579">
        <v>1.1302000000000001</v>
      </c>
      <c r="D1579" s="2">
        <v>-6.9239420778854921E-3</v>
      </c>
      <c r="E1579" s="10">
        <v>1.8750825300408724E-3</v>
      </c>
      <c r="F1579" s="10">
        <v>-5.5429446233423718E-4</v>
      </c>
      <c r="G1579" s="10">
        <v>3.8727621595935346E-4</v>
      </c>
      <c r="H1579" s="10">
        <v>-2.3357920618195527E-3</v>
      </c>
      <c r="I1579" s="10">
        <v>-2.7214228652194805E-4</v>
      </c>
      <c r="J1579" s="2">
        <f t="shared" si="145"/>
        <v>-2.5562843487712843E-4</v>
      </c>
      <c r="K1579" s="10">
        <f t="shared" si="146"/>
        <v>8.9541674039992358E-3</v>
      </c>
      <c r="L1579" s="10">
        <f t="shared" si="147"/>
        <v>-6.6683136430083639E-3</v>
      </c>
      <c r="M1579" s="9">
        <f t="shared" si="148"/>
        <v>8.9441674039992362E-3</v>
      </c>
      <c r="N1579" s="19">
        <f t="shared" si="149"/>
        <v>0.33143614630588109</v>
      </c>
    </row>
    <row r="1580" spans="1:14" x14ac:dyDescent="0.25">
      <c r="A1580" s="1">
        <v>43490</v>
      </c>
      <c r="B1580" s="22">
        <f t="shared" si="144"/>
        <v>2019</v>
      </c>
      <c r="C1580">
        <v>1.14032</v>
      </c>
      <c r="D1580" s="2">
        <v>8.9541674039992358E-3</v>
      </c>
      <c r="E1580" s="10">
        <v>-6.9239420778854921E-3</v>
      </c>
      <c r="F1580" s="10">
        <v>1.8750825300408724E-3</v>
      </c>
      <c r="G1580" s="10">
        <v>-5.5429446233423718E-4</v>
      </c>
      <c r="H1580" s="10">
        <v>3.8727621595935346E-4</v>
      </c>
      <c r="I1580" s="10">
        <v>-2.3357920618195527E-3</v>
      </c>
      <c r="J1580" s="2">
        <f t="shared" si="145"/>
        <v>9.4393523921913974E-4</v>
      </c>
      <c r="K1580" s="10">
        <f t="shared" si="146"/>
        <v>2.0959029044478328E-3</v>
      </c>
      <c r="L1580" s="10">
        <f t="shared" si="147"/>
        <v>8.0102321647800966E-3</v>
      </c>
      <c r="M1580" s="9">
        <f t="shared" si="148"/>
        <v>-2.1059029044478328E-3</v>
      </c>
      <c r="N1580" s="19">
        <f t="shared" si="149"/>
        <v>0.32933024340143324</v>
      </c>
    </row>
    <row r="1581" spans="1:14" x14ac:dyDescent="0.25">
      <c r="A1581" s="1">
        <v>43493</v>
      </c>
      <c r="B1581" s="22">
        <f t="shared" si="144"/>
        <v>2019</v>
      </c>
      <c r="C1581">
        <v>1.1427099999999999</v>
      </c>
      <c r="D1581" s="2">
        <v>2.0959029044478328E-3</v>
      </c>
      <c r="E1581" s="10">
        <v>8.9541674039992358E-3</v>
      </c>
      <c r="F1581" s="10">
        <v>-6.9239420778854921E-3</v>
      </c>
      <c r="G1581" s="10">
        <v>1.8750825300408724E-3</v>
      </c>
      <c r="H1581" s="10">
        <v>-5.5429446233423718E-4</v>
      </c>
      <c r="I1581" s="10">
        <v>3.8727621595935346E-4</v>
      </c>
      <c r="J1581" s="2">
        <f t="shared" si="145"/>
        <v>-1.2207141618786406E-3</v>
      </c>
      <c r="K1581" s="10">
        <f t="shared" si="146"/>
        <v>3.1504056147246828E-4</v>
      </c>
      <c r="L1581" s="10">
        <f t="shared" si="147"/>
        <v>3.3166170663264734E-3</v>
      </c>
      <c r="M1581" s="9">
        <f t="shared" si="148"/>
        <v>-3.2504056147246831E-4</v>
      </c>
      <c r="N1581" s="19">
        <f t="shared" si="149"/>
        <v>0.32900520283996076</v>
      </c>
    </row>
    <row r="1582" spans="1:14" x14ac:dyDescent="0.25">
      <c r="A1582" s="1">
        <v>43494</v>
      </c>
      <c r="B1582" s="22">
        <f t="shared" si="144"/>
        <v>2019</v>
      </c>
      <c r="C1582">
        <v>1.14307</v>
      </c>
      <c r="D1582" s="2">
        <v>3.1504056147246828E-4</v>
      </c>
      <c r="E1582" s="10">
        <v>2.0959029044478328E-3</v>
      </c>
      <c r="F1582" s="10">
        <v>8.9541674039992358E-3</v>
      </c>
      <c r="G1582" s="10">
        <v>-6.9239420778854921E-3</v>
      </c>
      <c r="H1582" s="10">
        <v>1.8750825300408724E-3</v>
      </c>
      <c r="I1582" s="10">
        <v>-5.5429446233423718E-4</v>
      </c>
      <c r="J1582" s="2">
        <f t="shared" si="145"/>
        <v>-2.8573269204675944E-4</v>
      </c>
      <c r="K1582" s="10">
        <f t="shared" si="146"/>
        <v>4.1904695250509771E-3</v>
      </c>
      <c r="L1582" s="10">
        <f t="shared" si="147"/>
        <v>6.0077325351922772E-4</v>
      </c>
      <c r="M1582" s="9">
        <f t="shared" si="148"/>
        <v>-4.2004695250509767E-3</v>
      </c>
      <c r="N1582" s="19">
        <f t="shared" si="149"/>
        <v>0.32480473331490978</v>
      </c>
    </row>
    <row r="1583" spans="1:14" x14ac:dyDescent="0.25">
      <c r="A1583" s="1">
        <v>43495</v>
      </c>
      <c r="B1583" s="22">
        <f t="shared" si="144"/>
        <v>2019</v>
      </c>
      <c r="C1583">
        <v>1.1478600000000001</v>
      </c>
      <c r="D1583" s="2">
        <v>4.1904695250509771E-3</v>
      </c>
      <c r="E1583" s="10">
        <v>3.1504056147246828E-4</v>
      </c>
      <c r="F1583" s="10">
        <v>2.0959029044478328E-3</v>
      </c>
      <c r="G1583" s="10">
        <v>8.9541674039992358E-3</v>
      </c>
      <c r="H1583" s="10">
        <v>-6.9239420778854921E-3</v>
      </c>
      <c r="I1583" s="10">
        <v>1.8750825300408724E-3</v>
      </c>
      <c r="J1583" s="2">
        <f t="shared" si="145"/>
        <v>-4.2949216560757674E-5</v>
      </c>
      <c r="K1583" s="10">
        <f t="shared" si="146"/>
        <v>-2.7790845573502088E-3</v>
      </c>
      <c r="L1583" s="10">
        <f t="shared" si="147"/>
        <v>4.2334187416117348E-3</v>
      </c>
      <c r="M1583" s="9">
        <f t="shared" si="148"/>
        <v>2.7690845573502087E-3</v>
      </c>
      <c r="N1583" s="19">
        <f t="shared" si="149"/>
        <v>0.32757381787225998</v>
      </c>
    </row>
    <row r="1584" spans="1:14" x14ac:dyDescent="0.25">
      <c r="A1584" s="1">
        <v>43496</v>
      </c>
      <c r="B1584" s="22">
        <f t="shared" si="144"/>
        <v>2019</v>
      </c>
      <c r="C1584">
        <v>1.1446700000000001</v>
      </c>
      <c r="D1584" s="2">
        <v>-2.7790845573502088E-3</v>
      </c>
      <c r="E1584" s="10">
        <v>4.1904695250509771E-3</v>
      </c>
      <c r="F1584" s="10">
        <v>3.1504056147246828E-4</v>
      </c>
      <c r="G1584" s="10">
        <v>2.0959029044478328E-3</v>
      </c>
      <c r="H1584" s="10">
        <v>8.9541674039992358E-3</v>
      </c>
      <c r="I1584" s="10">
        <v>-6.9239420778854921E-3</v>
      </c>
      <c r="J1584" s="2">
        <f t="shared" si="145"/>
        <v>-5.7128320963330357E-4</v>
      </c>
      <c r="K1584" s="10">
        <f t="shared" si="146"/>
        <v>6.9889138354284341E-4</v>
      </c>
      <c r="L1584" s="10">
        <f t="shared" si="147"/>
        <v>-2.2078013477169053E-3</v>
      </c>
      <c r="M1584" s="9">
        <f t="shared" si="148"/>
        <v>6.8889138354284339E-4</v>
      </c>
      <c r="N1584" s="19">
        <f t="shared" si="149"/>
        <v>0.32826270925580281</v>
      </c>
    </row>
    <row r="1585" spans="1:14" x14ac:dyDescent="0.25">
      <c r="A1585" s="1">
        <v>43497</v>
      </c>
      <c r="B1585" s="22">
        <f t="shared" si="144"/>
        <v>2019</v>
      </c>
      <c r="C1585">
        <v>1.14547</v>
      </c>
      <c r="D1585" s="2">
        <v>6.9889138354284341E-4</v>
      </c>
      <c r="E1585" s="10">
        <v>-2.7790845573502088E-3</v>
      </c>
      <c r="F1585" s="10">
        <v>4.1904695250509771E-3</v>
      </c>
      <c r="G1585" s="10">
        <v>3.1504056147246828E-4</v>
      </c>
      <c r="H1585" s="10">
        <v>2.0959029044478328E-3</v>
      </c>
      <c r="I1585" s="10">
        <v>8.9541674039992358E-3</v>
      </c>
      <c r="J1585" s="2">
        <f t="shared" si="145"/>
        <v>3.7887027605720683E-4</v>
      </c>
      <c r="K1585" s="10">
        <f t="shared" si="146"/>
        <v>-1.6936279431151169E-3</v>
      </c>
      <c r="L1585" s="10">
        <f t="shared" si="147"/>
        <v>3.2002110748563658E-4</v>
      </c>
      <c r="M1585" s="9">
        <f t="shared" si="148"/>
        <v>1.6836279431151169E-3</v>
      </c>
      <c r="N1585" s="19">
        <f t="shared" si="149"/>
        <v>0.32994633719891792</v>
      </c>
    </row>
    <row r="1586" spans="1:14" x14ac:dyDescent="0.25">
      <c r="A1586" s="1">
        <v>43500</v>
      </c>
      <c r="B1586" s="22">
        <f t="shared" si="144"/>
        <v>2019</v>
      </c>
      <c r="C1586">
        <v>1.1435299999999999</v>
      </c>
      <c r="D1586" s="2">
        <v>-1.6936279431151169E-3</v>
      </c>
      <c r="E1586" s="10">
        <v>6.9889138354284341E-4</v>
      </c>
      <c r="F1586" s="10">
        <v>-2.7790845573502088E-3</v>
      </c>
      <c r="G1586" s="10">
        <v>4.1904695250509771E-3</v>
      </c>
      <c r="H1586" s="10">
        <v>3.1504056147246828E-4</v>
      </c>
      <c r="I1586" s="10">
        <v>2.0959029044478328E-3</v>
      </c>
      <c r="J1586" s="2">
        <f t="shared" si="145"/>
        <v>-9.5279278464758366E-5</v>
      </c>
      <c r="K1586" s="10">
        <f t="shared" si="146"/>
        <v>-2.6147105891405342E-3</v>
      </c>
      <c r="L1586" s="10">
        <f t="shared" si="147"/>
        <v>-1.5983486646503585E-3</v>
      </c>
      <c r="M1586" s="9">
        <f t="shared" si="148"/>
        <v>-2.6247105891405343E-3</v>
      </c>
      <c r="N1586" s="19">
        <f t="shared" si="149"/>
        <v>0.32732162660977737</v>
      </c>
    </row>
    <row r="1587" spans="1:14" x14ac:dyDescent="0.25">
      <c r="A1587" s="1">
        <v>43501</v>
      </c>
      <c r="B1587" s="22">
        <f t="shared" si="144"/>
        <v>2019</v>
      </c>
      <c r="C1587">
        <v>1.1405400000000001</v>
      </c>
      <c r="D1587" s="2">
        <v>-2.6147105891405342E-3</v>
      </c>
      <c r="E1587" s="10">
        <v>-1.6936279431151169E-3</v>
      </c>
      <c r="F1587" s="10">
        <v>6.9889138354284341E-4</v>
      </c>
      <c r="G1587" s="10">
        <v>-2.7790845573502088E-3</v>
      </c>
      <c r="H1587" s="10">
        <v>4.1904695250509771E-3</v>
      </c>
      <c r="I1587" s="10">
        <v>3.1504056147246828E-4</v>
      </c>
      <c r="J1587" s="2">
        <f t="shared" si="145"/>
        <v>2.3089088262864384E-4</v>
      </c>
      <c r="K1587" s="10">
        <f t="shared" si="146"/>
        <v>-3.8227506268961875E-3</v>
      </c>
      <c r="L1587" s="10">
        <f t="shared" si="147"/>
        <v>-2.8456014717691781E-3</v>
      </c>
      <c r="M1587" s="9">
        <f t="shared" si="148"/>
        <v>-3.8327506268961875E-3</v>
      </c>
      <c r="N1587" s="19">
        <f t="shared" si="149"/>
        <v>0.32348887598288117</v>
      </c>
    </row>
    <row r="1588" spans="1:14" x14ac:dyDescent="0.25">
      <c r="A1588" s="1">
        <v>43502</v>
      </c>
      <c r="B1588" s="22">
        <f t="shared" si="144"/>
        <v>2019</v>
      </c>
      <c r="C1588">
        <v>1.13618</v>
      </c>
      <c r="D1588" s="2">
        <v>-3.8227506268961875E-3</v>
      </c>
      <c r="E1588" s="10">
        <v>-2.6147105891405342E-3</v>
      </c>
      <c r="F1588" s="10">
        <v>-1.6936279431151169E-3</v>
      </c>
      <c r="G1588" s="10">
        <v>6.9889138354284341E-4</v>
      </c>
      <c r="H1588" s="10">
        <v>-2.7790845573502088E-3</v>
      </c>
      <c r="I1588" s="10">
        <v>4.1904695250509771E-3</v>
      </c>
      <c r="J1588" s="2">
        <f t="shared" si="145"/>
        <v>3.5646131028914217E-4</v>
      </c>
      <c r="K1588" s="10">
        <f t="shared" si="146"/>
        <v>-2.0067242866447232E-3</v>
      </c>
      <c r="L1588" s="10">
        <f t="shared" si="147"/>
        <v>-4.1792119371853297E-3</v>
      </c>
      <c r="M1588" s="9">
        <f t="shared" si="148"/>
        <v>-2.0167242866447233E-3</v>
      </c>
      <c r="N1588" s="19">
        <f t="shared" si="149"/>
        <v>0.32147215169623644</v>
      </c>
    </row>
    <row r="1589" spans="1:14" x14ac:dyDescent="0.25">
      <c r="A1589" s="1">
        <v>43503</v>
      </c>
      <c r="B1589" s="22">
        <f t="shared" si="144"/>
        <v>2019</v>
      </c>
      <c r="C1589">
        <v>1.1338999999999999</v>
      </c>
      <c r="D1589" s="2">
        <v>-2.0067242866447232E-3</v>
      </c>
      <c r="E1589" s="10">
        <v>-3.8227506268961875E-3</v>
      </c>
      <c r="F1589" s="10">
        <v>-2.6147105891405342E-3</v>
      </c>
      <c r="G1589" s="10">
        <v>-1.6936279431151169E-3</v>
      </c>
      <c r="H1589" s="10">
        <v>6.9889138354284341E-4</v>
      </c>
      <c r="I1589" s="10">
        <v>-2.7790845573502088E-3</v>
      </c>
      <c r="J1589" s="2">
        <f t="shared" si="145"/>
        <v>5.2115239944011064E-4</v>
      </c>
      <c r="K1589" s="10">
        <f t="shared" si="146"/>
        <v>-1.6138989328865483E-3</v>
      </c>
      <c r="L1589" s="10">
        <f t="shared" si="147"/>
        <v>-2.527876686084834E-3</v>
      </c>
      <c r="M1589" s="9">
        <f t="shared" si="148"/>
        <v>-1.6238989328865483E-3</v>
      </c>
      <c r="N1589" s="19">
        <f t="shared" si="149"/>
        <v>0.31984825276334988</v>
      </c>
    </row>
    <row r="1590" spans="1:14" x14ac:dyDescent="0.25">
      <c r="A1590" s="1">
        <v>43504</v>
      </c>
      <c r="B1590" s="22">
        <f t="shared" si="144"/>
        <v>2019</v>
      </c>
      <c r="C1590">
        <v>1.1320699999999999</v>
      </c>
      <c r="D1590" s="2">
        <v>-1.6138989328865483E-3</v>
      </c>
      <c r="E1590" s="10">
        <v>-2.0067242866447232E-3</v>
      </c>
      <c r="F1590" s="10">
        <v>-3.8227506268961875E-3</v>
      </c>
      <c r="G1590" s="10">
        <v>-2.6147105891405342E-3</v>
      </c>
      <c r="H1590" s="10">
        <v>-1.6936279431151169E-3</v>
      </c>
      <c r="I1590" s="10">
        <v>6.9889138354284341E-4</v>
      </c>
      <c r="J1590" s="2">
        <f t="shared" si="145"/>
        <v>2.735750455814502E-4</v>
      </c>
      <c r="K1590" s="10">
        <f t="shared" si="146"/>
        <v>-4.001519340676718E-3</v>
      </c>
      <c r="L1590" s="10">
        <f t="shared" si="147"/>
        <v>-1.8874739784679984E-3</v>
      </c>
      <c r="M1590" s="9">
        <f t="shared" si="148"/>
        <v>-4.0115193406767176E-3</v>
      </c>
      <c r="N1590" s="19">
        <f t="shared" si="149"/>
        <v>0.31583673342267315</v>
      </c>
    </row>
    <row r="1591" spans="1:14" x14ac:dyDescent="0.25">
      <c r="A1591" s="1">
        <v>43507</v>
      </c>
      <c r="B1591" s="22">
        <f t="shared" si="144"/>
        <v>2019</v>
      </c>
      <c r="C1591">
        <v>1.12754</v>
      </c>
      <c r="D1591" s="2">
        <v>-4.001519340676718E-3</v>
      </c>
      <c r="E1591" s="10">
        <v>-1.6138989328865483E-3</v>
      </c>
      <c r="F1591" s="10">
        <v>-2.0067242866447232E-3</v>
      </c>
      <c r="G1591" s="10">
        <v>-3.8227506268961875E-3</v>
      </c>
      <c r="H1591" s="10">
        <v>-2.6147105891405342E-3</v>
      </c>
      <c r="I1591" s="10">
        <v>-1.6936279431151169E-3</v>
      </c>
      <c r="J1591" s="2">
        <f t="shared" si="145"/>
        <v>2.2002149326977264E-4</v>
      </c>
      <c r="K1591" s="10">
        <f t="shared" si="146"/>
        <v>4.4078258864430619E-3</v>
      </c>
      <c r="L1591" s="10">
        <f t="shared" si="147"/>
        <v>-4.221540833946491E-3</v>
      </c>
      <c r="M1591" s="9">
        <f t="shared" si="148"/>
        <v>4.3978258864430624E-3</v>
      </c>
      <c r="N1591" s="19">
        <f t="shared" si="149"/>
        <v>0.32023455930911621</v>
      </c>
    </row>
    <row r="1592" spans="1:14" x14ac:dyDescent="0.25">
      <c r="A1592" s="1">
        <v>43508</v>
      </c>
      <c r="B1592" s="22">
        <f t="shared" si="144"/>
        <v>2019</v>
      </c>
      <c r="C1592">
        <v>1.1325099999999999</v>
      </c>
      <c r="D1592" s="2">
        <v>4.4078258864430619E-3</v>
      </c>
      <c r="E1592" s="10">
        <v>-4.001519340676718E-3</v>
      </c>
      <c r="F1592" s="10">
        <v>-1.6138989328865483E-3</v>
      </c>
      <c r="G1592" s="10">
        <v>-2.0067242866447232E-3</v>
      </c>
      <c r="H1592" s="10">
        <v>-3.8227506268961875E-3</v>
      </c>
      <c r="I1592" s="10">
        <v>-2.6147105891405342E-3</v>
      </c>
      <c r="J1592" s="2">
        <f t="shared" si="145"/>
        <v>5.4552378884648424E-4</v>
      </c>
      <c r="K1592" s="10">
        <f t="shared" si="146"/>
        <v>-5.7306337250884187E-3</v>
      </c>
      <c r="L1592" s="10">
        <f t="shared" si="147"/>
        <v>3.8623020975965777E-3</v>
      </c>
      <c r="M1592" s="9">
        <f t="shared" si="148"/>
        <v>5.7206337250884191E-3</v>
      </c>
      <c r="N1592" s="19">
        <f t="shared" si="149"/>
        <v>0.32595519303420462</v>
      </c>
    </row>
    <row r="1593" spans="1:14" x14ac:dyDescent="0.25">
      <c r="A1593" s="1">
        <v>43509</v>
      </c>
      <c r="B1593" s="22">
        <f t="shared" si="144"/>
        <v>2019</v>
      </c>
      <c r="C1593">
        <v>1.12602</v>
      </c>
      <c r="D1593" s="2">
        <v>-5.7306337250884187E-3</v>
      </c>
      <c r="E1593" s="10">
        <v>4.4078258864430619E-3</v>
      </c>
      <c r="F1593" s="10">
        <v>-4.001519340676718E-3</v>
      </c>
      <c r="G1593" s="10">
        <v>-1.6138989328865483E-3</v>
      </c>
      <c r="H1593" s="10">
        <v>-2.0067242866447232E-3</v>
      </c>
      <c r="I1593" s="10">
        <v>-3.8227506268961875E-3</v>
      </c>
      <c r="J1593" s="2">
        <f t="shared" si="145"/>
        <v>-6.0091522080245199E-4</v>
      </c>
      <c r="K1593" s="10">
        <f t="shared" si="146"/>
        <v>3.0638887408749316E-3</v>
      </c>
      <c r="L1593" s="10">
        <f t="shared" si="147"/>
        <v>-5.1297185042859664E-3</v>
      </c>
      <c r="M1593" s="9">
        <f t="shared" si="148"/>
        <v>3.0538887408749315E-3</v>
      </c>
      <c r="N1593" s="19">
        <f t="shared" si="149"/>
        <v>0.32900908177507954</v>
      </c>
    </row>
    <row r="1594" spans="1:14" x14ac:dyDescent="0.25">
      <c r="A1594" s="1">
        <v>43510</v>
      </c>
      <c r="B1594" s="22">
        <f t="shared" si="144"/>
        <v>2019</v>
      </c>
      <c r="C1594">
        <v>1.12947</v>
      </c>
      <c r="D1594" s="2">
        <v>3.0638887408749316E-3</v>
      </c>
      <c r="E1594" s="10">
        <v>-5.7306337250884187E-3</v>
      </c>
      <c r="F1594" s="10">
        <v>4.4078258864430619E-3</v>
      </c>
      <c r="G1594" s="10">
        <v>-4.001519340676718E-3</v>
      </c>
      <c r="H1594" s="10">
        <v>-1.6138989328865483E-3</v>
      </c>
      <c r="I1594" s="10">
        <v>-2.0067242866447232E-3</v>
      </c>
      <c r="J1594" s="2">
        <f t="shared" si="145"/>
        <v>7.8125250837172966E-4</v>
      </c>
      <c r="K1594" s="10">
        <f t="shared" si="146"/>
        <v>-1.9478162323915971E-4</v>
      </c>
      <c r="L1594" s="10">
        <f t="shared" si="147"/>
        <v>2.2826362325032018E-3</v>
      </c>
      <c r="M1594" s="9">
        <f t="shared" si="148"/>
        <v>1.8478162323915971E-4</v>
      </c>
      <c r="N1594" s="19">
        <f t="shared" si="149"/>
        <v>0.32919386339831869</v>
      </c>
    </row>
    <row r="1595" spans="1:14" x14ac:dyDescent="0.25">
      <c r="A1595" s="1">
        <v>43511</v>
      </c>
      <c r="B1595" s="22">
        <f t="shared" si="144"/>
        <v>2019</v>
      </c>
      <c r="C1595">
        <v>1.1292500000000001</v>
      </c>
      <c r="D1595" s="2">
        <v>-1.9478162323915971E-4</v>
      </c>
      <c r="E1595" s="10">
        <v>3.0638887408749316E-3</v>
      </c>
      <c r="F1595" s="10">
        <v>-5.7306337250884187E-3</v>
      </c>
      <c r="G1595" s="10">
        <v>4.4078258864430619E-3</v>
      </c>
      <c r="H1595" s="10">
        <v>-4.001519340676718E-3</v>
      </c>
      <c r="I1595" s="10">
        <v>-1.6138989328865483E-3</v>
      </c>
      <c r="J1595" s="2">
        <f t="shared" si="145"/>
        <v>-4.1769739247180876E-4</v>
      </c>
      <c r="K1595" s="10">
        <f t="shared" si="146"/>
        <v>1.3814478636262617E-3</v>
      </c>
      <c r="L1595" s="10">
        <f t="shared" si="147"/>
        <v>2.2291576923264906E-4</v>
      </c>
      <c r="M1595" s="9">
        <f t="shared" si="148"/>
        <v>-1.3914478636262617E-3</v>
      </c>
      <c r="N1595" s="19">
        <f t="shared" si="149"/>
        <v>0.32780241553469242</v>
      </c>
    </row>
    <row r="1596" spans="1:14" x14ac:dyDescent="0.25">
      <c r="A1596" s="1">
        <v>43514</v>
      </c>
      <c r="B1596" s="22">
        <f t="shared" si="144"/>
        <v>2019</v>
      </c>
      <c r="C1596">
        <v>1.1308100000000001</v>
      </c>
      <c r="D1596" s="2">
        <v>1.3814478636262617E-3</v>
      </c>
      <c r="E1596" s="10">
        <v>-1.9478162323915971E-4</v>
      </c>
      <c r="F1596" s="10">
        <v>3.0638887408749316E-3</v>
      </c>
      <c r="G1596" s="10">
        <v>-5.7306337250884187E-3</v>
      </c>
      <c r="H1596" s="10">
        <v>4.4078258864430619E-3</v>
      </c>
      <c r="I1596" s="10">
        <v>-4.001519340676718E-3</v>
      </c>
      <c r="J1596" s="2">
        <f t="shared" si="145"/>
        <v>2.6554415975689112E-5</v>
      </c>
      <c r="K1596" s="10">
        <f t="shared" si="146"/>
        <v>2.8209867263286892E-3</v>
      </c>
      <c r="L1596" s="10">
        <f t="shared" si="147"/>
        <v>1.3548934476505727E-3</v>
      </c>
      <c r="M1596" s="9">
        <f t="shared" si="148"/>
        <v>-2.8309867263286892E-3</v>
      </c>
      <c r="N1596" s="19">
        <f t="shared" si="149"/>
        <v>0.32497142880836372</v>
      </c>
    </row>
    <row r="1597" spans="1:14" x14ac:dyDescent="0.25">
      <c r="A1597" s="1">
        <v>43515</v>
      </c>
      <c r="B1597" s="22">
        <f t="shared" si="144"/>
        <v>2019</v>
      </c>
      <c r="C1597">
        <v>1.1339999999999999</v>
      </c>
      <c r="D1597" s="2">
        <v>2.8209867263286892E-3</v>
      </c>
      <c r="E1597" s="10">
        <v>1.3814478636262617E-3</v>
      </c>
      <c r="F1597" s="10">
        <v>-1.9478162323915971E-4</v>
      </c>
      <c r="G1597" s="10">
        <v>3.0638887408749316E-3</v>
      </c>
      <c r="H1597" s="10">
        <v>-5.7306337250884187E-3</v>
      </c>
      <c r="I1597" s="10">
        <v>4.4078258864430619E-3</v>
      </c>
      <c r="J1597" s="2">
        <f t="shared" si="145"/>
        <v>-1.8833163318706641E-4</v>
      </c>
      <c r="K1597" s="10">
        <f t="shared" si="146"/>
        <v>-3.6155202821852583E-4</v>
      </c>
      <c r="L1597" s="10">
        <f t="shared" si="147"/>
        <v>3.0093183595157557E-3</v>
      </c>
      <c r="M1597" s="9">
        <f t="shared" si="148"/>
        <v>3.5155202821852581E-4</v>
      </c>
      <c r="N1597" s="19">
        <f t="shared" si="149"/>
        <v>0.32532298083658223</v>
      </c>
    </row>
    <row r="1598" spans="1:14" x14ac:dyDescent="0.25">
      <c r="A1598" s="1">
        <v>43516</v>
      </c>
      <c r="B1598" s="22">
        <f t="shared" si="144"/>
        <v>2019</v>
      </c>
      <c r="C1598">
        <v>1.1335900000000001</v>
      </c>
      <c r="D1598" s="2">
        <v>-3.6155202821852583E-4</v>
      </c>
      <c r="E1598" s="10">
        <v>2.8209867263286892E-3</v>
      </c>
      <c r="F1598" s="10">
        <v>1.3814478636262617E-3</v>
      </c>
      <c r="G1598" s="10">
        <v>-1.9478162323915971E-4</v>
      </c>
      <c r="H1598" s="10">
        <v>3.0638887408749316E-3</v>
      </c>
      <c r="I1598" s="10">
        <v>-5.7306337250884187E-3</v>
      </c>
      <c r="J1598" s="2">
        <f t="shared" si="145"/>
        <v>-3.8458276374898453E-4</v>
      </c>
      <c r="K1598" s="10">
        <f t="shared" si="146"/>
        <v>-2.2935982145233513E-4</v>
      </c>
      <c r="L1598" s="10">
        <f t="shared" si="147"/>
        <v>2.3030735530458698E-5</v>
      </c>
      <c r="M1598" s="9">
        <f t="shared" si="148"/>
        <v>2.1935982145233513E-4</v>
      </c>
      <c r="N1598" s="19">
        <f t="shared" si="149"/>
        <v>0.32554234065803456</v>
      </c>
    </row>
    <row r="1599" spans="1:14" x14ac:dyDescent="0.25">
      <c r="A1599" s="1">
        <v>43517</v>
      </c>
      <c r="B1599" s="22">
        <f t="shared" si="144"/>
        <v>2019</v>
      </c>
      <c r="C1599">
        <v>1.1333299999999999</v>
      </c>
      <c r="D1599" s="2">
        <v>-2.2935982145233513E-4</v>
      </c>
      <c r="E1599" s="10">
        <v>-3.6155202821852583E-4</v>
      </c>
      <c r="F1599" s="10">
        <v>2.8209867263286892E-3</v>
      </c>
      <c r="G1599" s="10">
        <v>1.3814478636262617E-3</v>
      </c>
      <c r="H1599" s="10">
        <v>-1.9478162323915971E-4</v>
      </c>
      <c r="I1599" s="10">
        <v>3.0638887408749316E-3</v>
      </c>
      <c r="J1599" s="2">
        <f t="shared" si="145"/>
        <v>4.9290085966583309E-5</v>
      </c>
      <c r="K1599" s="10">
        <f t="shared" si="146"/>
        <v>-1.235297750875608E-4</v>
      </c>
      <c r="L1599" s="10">
        <f t="shared" si="147"/>
        <v>-2.7864990741891844E-4</v>
      </c>
      <c r="M1599" s="9">
        <f t="shared" si="148"/>
        <v>1.135297750875608E-4</v>
      </c>
      <c r="N1599" s="19">
        <f t="shared" si="149"/>
        <v>0.32565587043312211</v>
      </c>
    </row>
    <row r="1600" spans="1:14" x14ac:dyDescent="0.25">
      <c r="A1600" s="1">
        <v>43518</v>
      </c>
      <c r="B1600" s="22">
        <f t="shared" si="144"/>
        <v>2019</v>
      </c>
      <c r="C1600">
        <v>1.1331899999999999</v>
      </c>
      <c r="D1600" s="2">
        <v>-1.235297750875608E-4</v>
      </c>
      <c r="E1600" s="10">
        <v>-2.2935982145233513E-4</v>
      </c>
      <c r="F1600" s="10">
        <v>-3.6155202821852583E-4</v>
      </c>
      <c r="G1600" s="10">
        <v>2.8209867263286892E-3</v>
      </c>
      <c r="H1600" s="10">
        <v>1.3814478636262617E-3</v>
      </c>
      <c r="I1600" s="10">
        <v>-1.9478162323915971E-4</v>
      </c>
      <c r="J1600" s="2">
        <f t="shared" si="145"/>
        <v>3.126843285147563E-5</v>
      </c>
      <c r="K1600" s="10">
        <f t="shared" si="146"/>
        <v>2.1973367219971784E-3</v>
      </c>
      <c r="L1600" s="10">
        <f t="shared" si="147"/>
        <v>-1.5479820793903642E-4</v>
      </c>
      <c r="M1600" s="9">
        <f t="shared" si="148"/>
        <v>-2.2073367219971785E-3</v>
      </c>
      <c r="N1600" s="19">
        <f t="shared" si="149"/>
        <v>0.32344853371112492</v>
      </c>
    </row>
    <row r="1601" spans="1:14" x14ac:dyDescent="0.25">
      <c r="A1601" s="1">
        <v>43521</v>
      </c>
      <c r="B1601" s="22">
        <f t="shared" si="144"/>
        <v>2019</v>
      </c>
      <c r="C1601">
        <v>1.13568</v>
      </c>
      <c r="D1601" s="2">
        <v>2.1973367219971784E-3</v>
      </c>
      <c r="E1601" s="10">
        <v>-1.235297750875608E-4</v>
      </c>
      <c r="F1601" s="10">
        <v>-2.2935982145233513E-4</v>
      </c>
      <c r="G1601" s="10">
        <v>-3.6155202821852583E-4</v>
      </c>
      <c r="H1601" s="10">
        <v>2.8209867263286892E-3</v>
      </c>
      <c r="I1601" s="10">
        <v>1.3814478636262617E-3</v>
      </c>
      <c r="J1601" s="2">
        <f t="shared" si="145"/>
        <v>1.6840711040952708E-5</v>
      </c>
      <c r="K1601" s="10">
        <f t="shared" si="146"/>
        <v>2.8176951253873206E-3</v>
      </c>
      <c r="L1601" s="10">
        <f t="shared" si="147"/>
        <v>2.1804960109562256E-3</v>
      </c>
      <c r="M1601" s="9">
        <f t="shared" si="148"/>
        <v>-2.8276951253873206E-3</v>
      </c>
      <c r="N1601" s="19">
        <f t="shared" si="149"/>
        <v>0.32062083858573759</v>
      </c>
    </row>
    <row r="1602" spans="1:14" x14ac:dyDescent="0.25">
      <c r="A1602" s="1">
        <v>43522</v>
      </c>
      <c r="B1602" s="22">
        <f t="shared" si="144"/>
        <v>2019</v>
      </c>
      <c r="C1602">
        <v>1.1388799999999999</v>
      </c>
      <c r="D1602" s="2">
        <v>2.8176951253873206E-3</v>
      </c>
      <c r="E1602" s="10">
        <v>2.1973367219971784E-3</v>
      </c>
      <c r="F1602" s="10">
        <v>-1.235297750875608E-4</v>
      </c>
      <c r="G1602" s="10">
        <v>-2.2935982145233513E-4</v>
      </c>
      <c r="H1602" s="10">
        <v>-3.6155202821852583E-4</v>
      </c>
      <c r="I1602" s="10">
        <v>2.8209867263286892E-3</v>
      </c>
      <c r="J1602" s="2">
        <f t="shared" si="145"/>
        <v>-2.9956107965548311E-4</v>
      </c>
      <c r="K1602" s="10">
        <f t="shared" si="146"/>
        <v>-1.7122084855295538E-3</v>
      </c>
      <c r="L1602" s="10">
        <f t="shared" si="147"/>
        <v>3.1172562050428036E-3</v>
      </c>
      <c r="M1602" s="9">
        <f t="shared" si="148"/>
        <v>1.7022084855295538E-3</v>
      </c>
      <c r="N1602" s="19">
        <f t="shared" si="149"/>
        <v>0.32232304707126713</v>
      </c>
    </row>
    <row r="1603" spans="1:14" x14ac:dyDescent="0.25">
      <c r="A1603" s="1">
        <v>43523</v>
      </c>
      <c r="B1603" s="22">
        <f t="shared" ref="B1603:B1666" si="150">YEAR(A1603)</f>
        <v>2019</v>
      </c>
      <c r="C1603">
        <v>1.13693</v>
      </c>
      <c r="D1603" s="2">
        <v>-1.7122084855295538E-3</v>
      </c>
      <c r="E1603" s="10">
        <v>2.8176951253873206E-3</v>
      </c>
      <c r="F1603" s="10">
        <v>2.1973367219971784E-3</v>
      </c>
      <c r="G1603" s="10">
        <v>-1.235297750875608E-4</v>
      </c>
      <c r="H1603" s="10">
        <v>-2.2935982145233513E-4</v>
      </c>
      <c r="I1603" s="10">
        <v>-3.6155202821852583E-4</v>
      </c>
      <c r="J1603" s="2">
        <f t="shared" ref="J1603:J1666" si="151">$S$18*E1603</f>
        <v>-3.8413402254245012E-4</v>
      </c>
      <c r="K1603" s="10">
        <f t="shared" ref="K1603:K1666" si="152">D1604</f>
        <v>9.6751778913439779E-5</v>
      </c>
      <c r="L1603" s="10">
        <f t="shared" ref="L1603:L1666" si="153">D1603-J1603</f>
        <v>-1.3280744629871038E-3</v>
      </c>
      <c r="M1603" s="9">
        <f t="shared" ref="M1603:M1666" si="154">IF(L1603&gt;-0.000522936657219983,-K1603-0.001%,IF(L1603&lt;-0.000522936657219982,K1603-0.001%,0))</f>
        <v>8.675177891343978E-5</v>
      </c>
      <c r="N1603" s="19">
        <f t="shared" si="149"/>
        <v>0.32240979885018056</v>
      </c>
    </row>
    <row r="1604" spans="1:14" x14ac:dyDescent="0.25">
      <c r="A1604" s="1">
        <v>43524</v>
      </c>
      <c r="B1604" s="22">
        <f t="shared" si="150"/>
        <v>2019</v>
      </c>
      <c r="C1604">
        <v>1.1370400000000001</v>
      </c>
      <c r="D1604" s="2">
        <v>9.6751778913439779E-5</v>
      </c>
      <c r="E1604" s="10">
        <v>-1.7122084855295538E-3</v>
      </c>
      <c r="F1604" s="10">
        <v>2.8176951253873206E-3</v>
      </c>
      <c r="G1604" s="10">
        <v>2.1973367219971784E-3</v>
      </c>
      <c r="H1604" s="10">
        <v>-1.235297750875608E-4</v>
      </c>
      <c r="I1604" s="10">
        <v>-2.2935982145233513E-4</v>
      </c>
      <c r="J1604" s="2">
        <f t="shared" si="151"/>
        <v>2.3342395245382487E-4</v>
      </c>
      <c r="K1604" s="10">
        <f t="shared" si="152"/>
        <v>-6.2442834025189242E-4</v>
      </c>
      <c r="L1604" s="10">
        <f t="shared" si="153"/>
        <v>-1.3667217354038509E-4</v>
      </c>
      <c r="M1604" s="9">
        <f t="shared" si="154"/>
        <v>6.144283402518924E-4</v>
      </c>
      <c r="N1604" s="19">
        <f t="shared" ref="N1604:N1667" si="155">M1604+N1603</f>
        <v>0.32302422719043244</v>
      </c>
    </row>
    <row r="1605" spans="1:14" x14ac:dyDescent="0.25">
      <c r="A1605" s="1">
        <v>43525</v>
      </c>
      <c r="B1605" s="22">
        <f t="shared" si="150"/>
        <v>2019</v>
      </c>
      <c r="C1605">
        <v>1.1363300000000001</v>
      </c>
      <c r="D1605" s="2">
        <v>-6.2442834025189242E-4</v>
      </c>
      <c r="E1605" s="10">
        <v>9.6751778913439779E-5</v>
      </c>
      <c r="F1605" s="10">
        <v>-1.7122084855295538E-3</v>
      </c>
      <c r="G1605" s="10">
        <v>2.8176951253873206E-3</v>
      </c>
      <c r="H1605" s="10">
        <v>2.1973367219971784E-3</v>
      </c>
      <c r="I1605" s="10">
        <v>-1.235297750875608E-4</v>
      </c>
      <c r="J1605" s="2">
        <f t="shared" si="151"/>
        <v>-1.3190089192864197E-5</v>
      </c>
      <c r="K1605" s="10">
        <f t="shared" si="152"/>
        <v>-2.1032622565628767E-3</v>
      </c>
      <c r="L1605" s="10">
        <f t="shared" si="153"/>
        <v>-6.1123825105902823E-4</v>
      </c>
      <c r="M1605" s="9">
        <f t="shared" si="154"/>
        <v>-2.1132622565628767E-3</v>
      </c>
      <c r="N1605" s="19">
        <f t="shared" si="155"/>
        <v>0.32091096493386956</v>
      </c>
    </row>
    <row r="1606" spans="1:14" x14ac:dyDescent="0.25">
      <c r="A1606" s="1">
        <v>43528</v>
      </c>
      <c r="B1606" s="22">
        <f t="shared" si="150"/>
        <v>2019</v>
      </c>
      <c r="C1606">
        <v>1.1339399999999999</v>
      </c>
      <c r="D1606" s="2">
        <v>-2.1032622565628767E-3</v>
      </c>
      <c r="E1606" s="10">
        <v>-6.2442834025189242E-4</v>
      </c>
      <c r="F1606" s="10">
        <v>9.6751778913439779E-5</v>
      </c>
      <c r="G1606" s="10">
        <v>-1.7122084855295538E-3</v>
      </c>
      <c r="H1606" s="10">
        <v>2.8176951253873206E-3</v>
      </c>
      <c r="I1606" s="10">
        <v>2.1973367219971784E-3</v>
      </c>
      <c r="J1606" s="2">
        <f t="shared" si="151"/>
        <v>8.5127793979305479E-5</v>
      </c>
      <c r="K1606" s="10">
        <f t="shared" si="152"/>
        <v>-2.8308376104555499E-3</v>
      </c>
      <c r="L1606" s="10">
        <f t="shared" si="153"/>
        <v>-2.1883900505421821E-3</v>
      </c>
      <c r="M1606" s="9">
        <f t="shared" si="154"/>
        <v>-2.84083761045555E-3</v>
      </c>
      <c r="N1606" s="19">
        <f t="shared" si="155"/>
        <v>0.318070127323414</v>
      </c>
    </row>
    <row r="1607" spans="1:14" x14ac:dyDescent="0.25">
      <c r="A1607" s="1">
        <v>43529</v>
      </c>
      <c r="B1607" s="22">
        <f t="shared" si="150"/>
        <v>2019</v>
      </c>
      <c r="C1607">
        <v>1.13073</v>
      </c>
      <c r="D1607" s="2">
        <v>-2.8308376104555499E-3</v>
      </c>
      <c r="E1607" s="10">
        <v>-2.1032622565628767E-3</v>
      </c>
      <c r="F1607" s="10">
        <v>-6.2442834025189242E-4</v>
      </c>
      <c r="G1607" s="10">
        <v>9.6751778913439779E-5</v>
      </c>
      <c r="H1607" s="10">
        <v>-1.7122084855295538E-3</v>
      </c>
      <c r="I1607" s="10">
        <v>2.8176951253873206E-3</v>
      </c>
      <c r="J1607" s="2">
        <f t="shared" si="151"/>
        <v>2.8673598637260299E-4</v>
      </c>
      <c r="K1607" s="10">
        <f t="shared" si="152"/>
        <v>-1.0612613090665857E-4</v>
      </c>
      <c r="L1607" s="10">
        <f t="shared" si="153"/>
        <v>-3.1175735968281531E-3</v>
      </c>
      <c r="M1607" s="9">
        <f t="shared" si="154"/>
        <v>-1.1612613090665857E-4</v>
      </c>
      <c r="N1607" s="19">
        <f t="shared" si="155"/>
        <v>0.31795400119250733</v>
      </c>
    </row>
    <row r="1608" spans="1:14" x14ac:dyDescent="0.25">
      <c r="A1608" s="1">
        <v>43530</v>
      </c>
      <c r="B1608" s="22">
        <f t="shared" si="150"/>
        <v>2019</v>
      </c>
      <c r="C1608">
        <v>1.1306099999999999</v>
      </c>
      <c r="D1608" s="2">
        <v>-1.0612613090665857E-4</v>
      </c>
      <c r="E1608" s="10">
        <v>-2.8308376104555499E-3</v>
      </c>
      <c r="F1608" s="10">
        <v>-2.1032622565628767E-3</v>
      </c>
      <c r="G1608" s="10">
        <v>-6.2442834025189242E-4</v>
      </c>
      <c r="H1608" s="10">
        <v>9.6751778913439779E-5</v>
      </c>
      <c r="I1608" s="10">
        <v>-1.7122084855295538E-3</v>
      </c>
      <c r="J1608" s="2">
        <f t="shared" si="151"/>
        <v>3.8592572655257403E-4</v>
      </c>
      <c r="K1608" s="10">
        <f t="shared" si="152"/>
        <v>-1.0012294248237685E-2</v>
      </c>
      <c r="L1608" s="10">
        <f t="shared" si="153"/>
        <v>-4.920518574592326E-4</v>
      </c>
      <c r="M1608" s="9">
        <f t="shared" si="154"/>
        <v>1.0002294248237686E-2</v>
      </c>
      <c r="N1608" s="19">
        <f t="shared" si="155"/>
        <v>0.327956295440745</v>
      </c>
    </row>
    <row r="1609" spans="1:14" x14ac:dyDescent="0.25">
      <c r="A1609" s="1">
        <v>43531</v>
      </c>
      <c r="B1609" s="22">
        <f t="shared" si="150"/>
        <v>2019</v>
      </c>
      <c r="C1609">
        <v>1.1192899999999999</v>
      </c>
      <c r="D1609" s="2">
        <v>-1.0012294248237685E-2</v>
      </c>
      <c r="E1609" s="10">
        <v>-1.0612613090665857E-4</v>
      </c>
      <c r="F1609" s="10">
        <v>-2.8308376104555499E-3</v>
      </c>
      <c r="G1609" s="10">
        <v>-2.1032622565628767E-3</v>
      </c>
      <c r="H1609" s="10">
        <v>-6.2442834025189242E-4</v>
      </c>
      <c r="I1609" s="10">
        <v>9.6751778913439779E-5</v>
      </c>
      <c r="J1609" s="2">
        <f t="shared" si="151"/>
        <v>1.4468086768769068E-5</v>
      </c>
      <c r="K1609" s="10">
        <f t="shared" si="152"/>
        <v>3.4128778064668186E-3</v>
      </c>
      <c r="L1609" s="10">
        <f t="shared" si="153"/>
        <v>-1.0026762335006455E-2</v>
      </c>
      <c r="M1609" s="9">
        <f t="shared" si="154"/>
        <v>3.4028778064668186E-3</v>
      </c>
      <c r="N1609" s="19">
        <f t="shared" si="155"/>
        <v>0.33135917324721181</v>
      </c>
    </row>
    <row r="1610" spans="1:14" x14ac:dyDescent="0.25">
      <c r="A1610" s="1">
        <v>43532</v>
      </c>
      <c r="B1610" s="22">
        <f t="shared" si="150"/>
        <v>2019</v>
      </c>
      <c r="C1610">
        <v>1.1231100000000001</v>
      </c>
      <c r="D1610" s="2">
        <v>3.4128778064668186E-3</v>
      </c>
      <c r="E1610" s="10">
        <v>-1.0012294248237685E-2</v>
      </c>
      <c r="F1610" s="10">
        <v>-1.0612613090665857E-4</v>
      </c>
      <c r="G1610" s="10">
        <v>-2.8308376104555499E-3</v>
      </c>
      <c r="H1610" s="10">
        <v>-2.1032622565628767E-3</v>
      </c>
      <c r="I1610" s="10">
        <v>-6.2442834025189242E-4</v>
      </c>
      <c r="J1610" s="2">
        <f t="shared" si="151"/>
        <v>1.3649677105948424E-3</v>
      </c>
      <c r="K1610" s="10">
        <f t="shared" si="152"/>
        <v>1.1485963084649775E-3</v>
      </c>
      <c r="L1610" s="10">
        <f t="shared" si="153"/>
        <v>2.0479100958719762E-3</v>
      </c>
      <c r="M1610" s="9">
        <f t="shared" si="154"/>
        <v>-1.1585963084649775E-3</v>
      </c>
      <c r="N1610" s="19">
        <f t="shared" si="155"/>
        <v>0.33020057693874683</v>
      </c>
    </row>
    <row r="1611" spans="1:14" x14ac:dyDescent="0.25">
      <c r="A1611" s="1">
        <v>43534.958333333336</v>
      </c>
      <c r="B1611" s="22">
        <f t="shared" si="150"/>
        <v>2019</v>
      </c>
      <c r="C1611">
        <v>1.1244000000000001</v>
      </c>
      <c r="D1611" s="2">
        <v>1.1485963084649775E-3</v>
      </c>
      <c r="E1611" s="10">
        <v>3.4128778064668186E-3</v>
      </c>
      <c r="F1611" s="10">
        <v>-1.0012294248237685E-2</v>
      </c>
      <c r="G1611" s="10">
        <v>-1.0612613090665857E-4</v>
      </c>
      <c r="H1611" s="10">
        <v>-2.8308376104555499E-3</v>
      </c>
      <c r="I1611" s="10">
        <v>-2.1032622565628767E-3</v>
      </c>
      <c r="J1611" s="2">
        <f t="shared" si="151"/>
        <v>-4.6527478023859737E-4</v>
      </c>
      <c r="K1611" s="10">
        <f t="shared" si="152"/>
        <v>3.7442191390961721E-3</v>
      </c>
      <c r="L1611" s="10">
        <f t="shared" si="153"/>
        <v>1.6138710887035749E-3</v>
      </c>
      <c r="M1611" s="9">
        <f t="shared" si="154"/>
        <v>-3.7542191390961721E-3</v>
      </c>
      <c r="N1611" s="19">
        <f t="shared" si="155"/>
        <v>0.32644635779965064</v>
      </c>
    </row>
    <row r="1612" spans="1:14" x14ac:dyDescent="0.25">
      <c r="A1612" s="1">
        <v>43535.958333333336</v>
      </c>
      <c r="B1612" s="22">
        <f t="shared" si="150"/>
        <v>2019</v>
      </c>
      <c r="C1612">
        <v>1.1286099999999999</v>
      </c>
      <c r="D1612" s="2">
        <v>3.7442191390961721E-3</v>
      </c>
      <c r="E1612" s="10">
        <v>1.1485963084649775E-3</v>
      </c>
      <c r="F1612" s="10">
        <v>3.4128778064668186E-3</v>
      </c>
      <c r="G1612" s="10">
        <v>-1.0012294248237685E-2</v>
      </c>
      <c r="H1612" s="10">
        <v>-1.0612613090665857E-4</v>
      </c>
      <c r="I1612" s="10">
        <v>-2.8308376104555499E-3</v>
      </c>
      <c r="J1612" s="2">
        <f t="shared" si="151"/>
        <v>-1.5658717519604297E-4</v>
      </c>
      <c r="K1612" s="10">
        <f t="shared" si="152"/>
        <v>3.606205863850187E-3</v>
      </c>
      <c r="L1612" s="10">
        <f t="shared" si="153"/>
        <v>3.9008063142922152E-3</v>
      </c>
      <c r="M1612" s="9">
        <f t="shared" si="154"/>
        <v>-3.6162058638501871E-3</v>
      </c>
      <c r="N1612" s="19">
        <f t="shared" si="155"/>
        <v>0.32283015193580045</v>
      </c>
    </row>
    <row r="1613" spans="1:14" x14ac:dyDescent="0.25">
      <c r="A1613" s="1">
        <v>43536.958333333336</v>
      </c>
      <c r="B1613" s="22">
        <f t="shared" si="150"/>
        <v>2019</v>
      </c>
      <c r="C1613">
        <v>1.1326799999999999</v>
      </c>
      <c r="D1613" s="2">
        <v>3.606205863850187E-3</v>
      </c>
      <c r="E1613" s="10">
        <v>3.7442191390961721E-3</v>
      </c>
      <c r="F1613" s="10">
        <v>1.1485963084649775E-3</v>
      </c>
      <c r="G1613" s="10">
        <v>3.4128778064668186E-3</v>
      </c>
      <c r="H1613" s="10">
        <v>-1.0012294248237685E-2</v>
      </c>
      <c r="I1613" s="10">
        <v>-1.0612613090665857E-4</v>
      </c>
      <c r="J1613" s="2">
        <f t="shared" si="151"/>
        <v>-5.1044626731351422E-4</v>
      </c>
      <c r="K1613" s="10">
        <f t="shared" si="152"/>
        <v>-2.0658968111029186E-3</v>
      </c>
      <c r="L1613" s="10">
        <f t="shared" si="153"/>
        <v>4.1166521311637016E-3</v>
      </c>
      <c r="M1613" s="9">
        <f t="shared" si="154"/>
        <v>2.0558968111029185E-3</v>
      </c>
      <c r="N1613" s="19">
        <f t="shared" si="155"/>
        <v>0.32488604874690336</v>
      </c>
    </row>
    <row r="1614" spans="1:14" x14ac:dyDescent="0.25">
      <c r="A1614" s="1">
        <v>43537.958333333336</v>
      </c>
      <c r="B1614" s="22">
        <f t="shared" si="150"/>
        <v>2019</v>
      </c>
      <c r="C1614">
        <v>1.1303399999999999</v>
      </c>
      <c r="D1614" s="2">
        <v>-2.0658968111029186E-3</v>
      </c>
      <c r="E1614" s="10">
        <v>3.606205863850187E-3</v>
      </c>
      <c r="F1614" s="10">
        <v>3.7442191390961721E-3</v>
      </c>
      <c r="G1614" s="10">
        <v>1.1485963084649775E-3</v>
      </c>
      <c r="H1614" s="10">
        <v>3.4128778064668186E-3</v>
      </c>
      <c r="I1614" s="10">
        <v>-1.0012294248237685E-2</v>
      </c>
      <c r="J1614" s="2">
        <f t="shared" si="151"/>
        <v>-4.9163103279547486E-4</v>
      </c>
      <c r="K1614" s="10">
        <f t="shared" si="152"/>
        <v>1.8224604986112336E-3</v>
      </c>
      <c r="L1614" s="10">
        <f t="shared" si="153"/>
        <v>-1.5742657783074437E-3</v>
      </c>
      <c r="M1614" s="9">
        <f t="shared" si="154"/>
        <v>1.8124604986112336E-3</v>
      </c>
      <c r="N1614" s="19">
        <f t="shared" si="155"/>
        <v>0.32669850924551458</v>
      </c>
    </row>
    <row r="1615" spans="1:14" x14ac:dyDescent="0.25">
      <c r="A1615" s="1">
        <v>43538.958333333336</v>
      </c>
      <c r="B1615" s="22">
        <f t="shared" si="150"/>
        <v>2019</v>
      </c>
      <c r="C1615">
        <v>1.1324000000000001</v>
      </c>
      <c r="D1615" s="2">
        <v>1.8224604986112336E-3</v>
      </c>
      <c r="E1615" s="10">
        <v>-2.0658968111029186E-3</v>
      </c>
      <c r="F1615" s="10">
        <v>3.606205863850187E-3</v>
      </c>
      <c r="G1615" s="10">
        <v>3.7442191390961721E-3</v>
      </c>
      <c r="H1615" s="10">
        <v>1.1485963084649775E-3</v>
      </c>
      <c r="I1615" s="10">
        <v>3.4128778064668186E-3</v>
      </c>
      <c r="J1615" s="2">
        <f t="shared" si="151"/>
        <v>2.8164198640812804E-4</v>
      </c>
      <c r="K1615" s="10">
        <f t="shared" si="152"/>
        <v>1.3069586718472692E-3</v>
      </c>
      <c r="L1615" s="10">
        <f t="shared" si="153"/>
        <v>1.5408185122031057E-3</v>
      </c>
      <c r="M1615" s="9">
        <f t="shared" si="154"/>
        <v>-1.3169586718472692E-3</v>
      </c>
      <c r="N1615" s="19">
        <f t="shared" si="155"/>
        <v>0.3253815505736673</v>
      </c>
    </row>
    <row r="1616" spans="1:14" x14ac:dyDescent="0.25">
      <c r="A1616" s="1">
        <v>43541.958333333336</v>
      </c>
      <c r="B1616" s="22">
        <f t="shared" si="150"/>
        <v>2019</v>
      </c>
      <c r="C1616">
        <v>1.13388</v>
      </c>
      <c r="D1616" s="2">
        <v>1.3069586718472692E-3</v>
      </c>
      <c r="E1616" s="10">
        <v>1.8224604986112336E-3</v>
      </c>
      <c r="F1616" s="10">
        <v>-2.0658968111029186E-3</v>
      </c>
      <c r="G1616" s="10">
        <v>3.606205863850187E-3</v>
      </c>
      <c r="H1616" s="10">
        <v>3.7442191390961721E-3</v>
      </c>
      <c r="I1616" s="10">
        <v>1.1485963084649775E-3</v>
      </c>
      <c r="J1616" s="2">
        <f t="shared" si="151"/>
        <v>-2.4845451729275394E-4</v>
      </c>
      <c r="K1616" s="10">
        <f t="shared" si="152"/>
        <v>1.0494937735916476E-3</v>
      </c>
      <c r="L1616" s="10">
        <f t="shared" si="153"/>
        <v>1.5554131891400232E-3</v>
      </c>
      <c r="M1616" s="9">
        <f t="shared" si="154"/>
        <v>-1.0594937735916477E-3</v>
      </c>
      <c r="N1616" s="19">
        <f t="shared" si="155"/>
        <v>0.32432205680007564</v>
      </c>
    </row>
    <row r="1617" spans="1:14" x14ac:dyDescent="0.25">
      <c r="A1617" s="1">
        <v>43542.958333333336</v>
      </c>
      <c r="B1617" s="22">
        <f t="shared" si="150"/>
        <v>2019</v>
      </c>
      <c r="C1617">
        <v>1.13507</v>
      </c>
      <c r="D1617" s="2">
        <v>1.0494937735916476E-3</v>
      </c>
      <c r="E1617" s="10">
        <v>1.3069586718472692E-3</v>
      </c>
      <c r="F1617" s="10">
        <v>1.8224604986112336E-3</v>
      </c>
      <c r="G1617" s="10">
        <v>-2.0658968111029186E-3</v>
      </c>
      <c r="H1617" s="10">
        <v>3.606205863850187E-3</v>
      </c>
      <c r="I1617" s="10">
        <v>3.7442191390961721E-3</v>
      </c>
      <c r="J1617" s="2">
        <f t="shared" si="151"/>
        <v>-1.7817658390008328E-4</v>
      </c>
      <c r="K1617" s="10">
        <f t="shared" si="152"/>
        <v>5.4886482771987488E-3</v>
      </c>
      <c r="L1617" s="10">
        <f t="shared" si="153"/>
        <v>1.2276703574917308E-3</v>
      </c>
      <c r="M1617" s="9">
        <f t="shared" si="154"/>
        <v>-5.4986482771987484E-3</v>
      </c>
      <c r="N1617" s="19">
        <f t="shared" si="155"/>
        <v>0.31882340852287688</v>
      </c>
    </row>
    <row r="1618" spans="1:14" x14ac:dyDescent="0.25">
      <c r="A1618" s="1">
        <v>43543.958333333336</v>
      </c>
      <c r="B1618" s="22">
        <f t="shared" si="150"/>
        <v>2019</v>
      </c>
      <c r="C1618">
        <v>1.1413</v>
      </c>
      <c r="D1618" s="2">
        <v>5.4886482771987488E-3</v>
      </c>
      <c r="E1618" s="10">
        <v>1.0494937735916476E-3</v>
      </c>
      <c r="F1618" s="10">
        <v>1.3069586718472692E-3</v>
      </c>
      <c r="G1618" s="10">
        <v>1.8224604986112336E-3</v>
      </c>
      <c r="H1618" s="10">
        <v>-2.0658968111029186E-3</v>
      </c>
      <c r="I1618" s="10">
        <v>3.606205863850187E-3</v>
      </c>
      <c r="J1618" s="2">
        <f t="shared" si="151"/>
        <v>-1.4307660940698775E-4</v>
      </c>
      <c r="K1618" s="10">
        <f t="shared" si="152"/>
        <v>-3.4697275037237629E-3</v>
      </c>
      <c r="L1618" s="10">
        <f t="shared" si="153"/>
        <v>5.6317248866057362E-3</v>
      </c>
      <c r="M1618" s="9">
        <f t="shared" si="154"/>
        <v>3.4597275037237629E-3</v>
      </c>
      <c r="N1618" s="19">
        <f t="shared" si="155"/>
        <v>0.32228313602660064</v>
      </c>
    </row>
    <row r="1619" spans="1:14" x14ac:dyDescent="0.25">
      <c r="A1619" s="1">
        <v>43544.958333333336</v>
      </c>
      <c r="B1619" s="22">
        <f t="shared" si="150"/>
        <v>2019</v>
      </c>
      <c r="C1619">
        <v>1.13734</v>
      </c>
      <c r="D1619" s="2">
        <v>-3.4697275037237629E-3</v>
      </c>
      <c r="E1619" s="10">
        <v>5.4886482771987488E-3</v>
      </c>
      <c r="F1619" s="10">
        <v>1.0494937735916476E-3</v>
      </c>
      <c r="G1619" s="10">
        <v>1.3069586718472692E-3</v>
      </c>
      <c r="H1619" s="10">
        <v>1.8224604986112336E-3</v>
      </c>
      <c r="I1619" s="10">
        <v>-2.0658968111029186E-3</v>
      </c>
      <c r="J1619" s="2">
        <f t="shared" si="151"/>
        <v>-7.4826283441549641E-4</v>
      </c>
      <c r="K1619" s="10">
        <f t="shared" si="152"/>
        <v>-6.4184852374840062E-3</v>
      </c>
      <c r="L1619" s="10">
        <f t="shared" si="153"/>
        <v>-2.7214646693082666E-3</v>
      </c>
      <c r="M1619" s="9">
        <f t="shared" si="154"/>
        <v>-6.4284852374840058E-3</v>
      </c>
      <c r="N1619" s="19">
        <f t="shared" si="155"/>
        <v>0.31585465078911662</v>
      </c>
    </row>
    <row r="1620" spans="1:14" x14ac:dyDescent="0.25">
      <c r="A1620" s="1">
        <v>43545.958333333336</v>
      </c>
      <c r="B1620" s="22">
        <f t="shared" si="150"/>
        <v>2019</v>
      </c>
      <c r="C1620">
        <v>1.1300399999999999</v>
      </c>
      <c r="D1620" s="2">
        <v>-6.4184852374840062E-3</v>
      </c>
      <c r="E1620" s="10">
        <v>-3.4697275037237629E-3</v>
      </c>
      <c r="F1620" s="10">
        <v>5.4886482771987488E-3</v>
      </c>
      <c r="G1620" s="10">
        <v>1.0494937735916476E-3</v>
      </c>
      <c r="H1620" s="10">
        <v>1.3069586718472692E-3</v>
      </c>
      <c r="I1620" s="10">
        <v>1.8224604986112336E-3</v>
      </c>
      <c r="J1620" s="2">
        <f t="shared" si="151"/>
        <v>4.7302505197341772E-4</v>
      </c>
      <c r="K1620" s="10">
        <f t="shared" si="152"/>
        <v>1.0176630915719187E-3</v>
      </c>
      <c r="L1620" s="10">
        <f t="shared" si="153"/>
        <v>-6.8915102894574242E-3</v>
      </c>
      <c r="M1620" s="9">
        <f t="shared" si="154"/>
        <v>1.0076630915719187E-3</v>
      </c>
      <c r="N1620" s="19">
        <f t="shared" si="155"/>
        <v>0.31686231388068853</v>
      </c>
    </row>
    <row r="1621" spans="1:14" x14ac:dyDescent="0.25">
      <c r="A1621" s="1">
        <v>43548.958333333336</v>
      </c>
      <c r="B1621" s="22">
        <f t="shared" si="150"/>
        <v>2019</v>
      </c>
      <c r="C1621">
        <v>1.1311899999999999</v>
      </c>
      <c r="D1621" s="2">
        <v>1.0176630915719187E-3</v>
      </c>
      <c r="E1621" s="10">
        <v>-6.4184852374840062E-3</v>
      </c>
      <c r="F1621" s="10">
        <v>-3.4697275037237629E-3</v>
      </c>
      <c r="G1621" s="10">
        <v>5.4886482771987488E-3</v>
      </c>
      <c r="H1621" s="10">
        <v>1.0494937735916476E-3</v>
      </c>
      <c r="I1621" s="10">
        <v>1.3069586718472692E-3</v>
      </c>
      <c r="J1621" s="2">
        <f t="shared" si="151"/>
        <v>8.7502673042568748E-4</v>
      </c>
      <c r="K1621" s="10">
        <f t="shared" si="152"/>
        <v>-4.1107152644558331E-3</v>
      </c>
      <c r="L1621" s="10">
        <f t="shared" si="153"/>
        <v>1.4263636114623121E-4</v>
      </c>
      <c r="M1621" s="9">
        <f t="shared" si="154"/>
        <v>4.1007152644558335E-3</v>
      </c>
      <c r="N1621" s="19">
        <f t="shared" si="155"/>
        <v>0.32096302914514435</v>
      </c>
    </row>
    <row r="1622" spans="1:14" x14ac:dyDescent="0.25">
      <c r="A1622" s="1">
        <v>43549.958333333336</v>
      </c>
      <c r="B1622" s="22">
        <f t="shared" si="150"/>
        <v>2019</v>
      </c>
      <c r="C1622">
        <v>1.1265400000000001</v>
      </c>
      <c r="D1622" s="2">
        <v>-4.1107152644558331E-3</v>
      </c>
      <c r="E1622" s="10">
        <v>1.0176630915719187E-3</v>
      </c>
      <c r="F1622" s="10">
        <v>-6.4184852374840062E-3</v>
      </c>
      <c r="G1622" s="10">
        <v>-3.4697275037237629E-3</v>
      </c>
      <c r="H1622" s="10">
        <v>5.4886482771987488E-3</v>
      </c>
      <c r="I1622" s="10">
        <v>1.0494937735916476E-3</v>
      </c>
      <c r="J1622" s="2">
        <f t="shared" si="151"/>
        <v>-1.3873715911857964E-4</v>
      </c>
      <c r="K1622" s="10">
        <f t="shared" si="152"/>
        <v>-1.9440055390843591E-3</v>
      </c>
      <c r="L1622" s="10">
        <f t="shared" si="153"/>
        <v>-3.9719781053372538E-3</v>
      </c>
      <c r="M1622" s="9">
        <f t="shared" si="154"/>
        <v>-1.9540055390843592E-3</v>
      </c>
      <c r="N1622" s="19">
        <f t="shared" si="155"/>
        <v>0.31900902360605998</v>
      </c>
    </row>
    <row r="1623" spans="1:14" x14ac:dyDescent="0.25">
      <c r="A1623" s="1">
        <v>43550.958333333336</v>
      </c>
      <c r="B1623" s="22">
        <f t="shared" si="150"/>
        <v>2019</v>
      </c>
      <c r="C1623">
        <v>1.12435</v>
      </c>
      <c r="D1623" s="2">
        <v>-1.9440055390843591E-3</v>
      </c>
      <c r="E1623" s="10">
        <v>-4.1107152644558331E-3</v>
      </c>
      <c r="F1623" s="10">
        <v>1.0176630915719187E-3</v>
      </c>
      <c r="G1623" s="10">
        <v>-6.4184852374840062E-3</v>
      </c>
      <c r="H1623" s="10">
        <v>-3.4697275037237629E-3</v>
      </c>
      <c r="I1623" s="10">
        <v>5.4886482771987488E-3</v>
      </c>
      <c r="J1623" s="2">
        <f t="shared" si="151"/>
        <v>5.6041037791305134E-4</v>
      </c>
      <c r="K1623" s="10">
        <f t="shared" si="152"/>
        <v>-1.9922621959354014E-3</v>
      </c>
      <c r="L1623" s="10">
        <f t="shared" si="153"/>
        <v>-2.5044159169974106E-3</v>
      </c>
      <c r="M1623" s="9">
        <f t="shared" si="154"/>
        <v>-2.0022621959354015E-3</v>
      </c>
      <c r="N1623" s="19">
        <f t="shared" si="155"/>
        <v>0.31700676141012457</v>
      </c>
    </row>
    <row r="1624" spans="1:14" x14ac:dyDescent="0.25">
      <c r="A1624" s="1">
        <v>43551.958333333336</v>
      </c>
      <c r="B1624" s="22">
        <f t="shared" si="150"/>
        <v>2019</v>
      </c>
      <c r="C1624">
        <v>1.1221099999999999</v>
      </c>
      <c r="D1624" s="2">
        <v>-1.9922621959354014E-3</v>
      </c>
      <c r="E1624" s="10">
        <v>-1.9440055390843591E-3</v>
      </c>
      <c r="F1624" s="10">
        <v>-4.1107152644558331E-3</v>
      </c>
      <c r="G1624" s="10">
        <v>1.0176630915719187E-3</v>
      </c>
      <c r="H1624" s="10">
        <v>-6.4184852374840062E-3</v>
      </c>
      <c r="I1624" s="10">
        <v>-3.4697275037237629E-3</v>
      </c>
      <c r="J1624" s="2">
        <f t="shared" si="151"/>
        <v>2.6502465112176733E-4</v>
      </c>
      <c r="K1624" s="10">
        <f t="shared" si="152"/>
        <v>-2.8517703255459548E-4</v>
      </c>
      <c r="L1624" s="10">
        <f t="shared" si="153"/>
        <v>-2.2572868470571686E-3</v>
      </c>
      <c r="M1624" s="9">
        <f t="shared" si="154"/>
        <v>-2.951770325545955E-4</v>
      </c>
      <c r="N1624" s="19">
        <f t="shared" si="155"/>
        <v>0.31671158437756997</v>
      </c>
    </row>
    <row r="1625" spans="1:14" x14ac:dyDescent="0.25">
      <c r="A1625" s="1">
        <v>43552.958333333336</v>
      </c>
      <c r="B1625" s="22">
        <f t="shared" si="150"/>
        <v>2019</v>
      </c>
      <c r="C1625">
        <v>1.1217900000000001</v>
      </c>
      <c r="D1625" s="2">
        <v>-2.8517703255459548E-4</v>
      </c>
      <c r="E1625" s="10">
        <v>-1.9922621959354014E-3</v>
      </c>
      <c r="F1625" s="10">
        <v>-1.9440055390843591E-3</v>
      </c>
      <c r="G1625" s="10">
        <v>-4.1107152644558331E-3</v>
      </c>
      <c r="H1625" s="10">
        <v>1.0176630915719187E-3</v>
      </c>
      <c r="I1625" s="10">
        <v>-6.4184852374840062E-3</v>
      </c>
      <c r="J1625" s="2">
        <f t="shared" si="151"/>
        <v>2.7160344083667427E-4</v>
      </c>
      <c r="K1625" s="10">
        <f t="shared" si="152"/>
        <v>-5.0811649239157486E-4</v>
      </c>
      <c r="L1625" s="10">
        <f t="shared" si="153"/>
        <v>-5.5678047339126975E-4</v>
      </c>
      <c r="M1625" s="9">
        <f t="shared" si="154"/>
        <v>-5.1811649239157489E-4</v>
      </c>
      <c r="N1625" s="19">
        <f t="shared" si="155"/>
        <v>0.31619346788517838</v>
      </c>
    </row>
    <row r="1626" spans="1:14" x14ac:dyDescent="0.25">
      <c r="A1626" s="1">
        <v>43555.958333333336</v>
      </c>
      <c r="B1626" s="22">
        <f t="shared" si="150"/>
        <v>2019</v>
      </c>
      <c r="C1626">
        <v>1.1212200000000001</v>
      </c>
      <c r="D1626" s="2">
        <v>-5.0811649239157486E-4</v>
      </c>
      <c r="E1626" s="10">
        <v>-2.8517703255459548E-4</v>
      </c>
      <c r="F1626" s="10">
        <v>-1.9922621959354014E-3</v>
      </c>
      <c r="G1626" s="10">
        <v>-1.9440055390843591E-3</v>
      </c>
      <c r="H1626" s="10">
        <v>-4.1107152644558331E-3</v>
      </c>
      <c r="I1626" s="10">
        <v>1.0176630915719187E-3</v>
      </c>
      <c r="J1626" s="2">
        <f t="shared" si="151"/>
        <v>3.8877946611366543E-5</v>
      </c>
      <c r="K1626" s="10">
        <f t="shared" si="152"/>
        <v>-7.3134621216175422E-4</v>
      </c>
      <c r="L1626" s="10">
        <f t="shared" si="153"/>
        <v>-5.469944390029414E-4</v>
      </c>
      <c r="M1626" s="9">
        <f t="shared" si="154"/>
        <v>-7.4134621216175424E-4</v>
      </c>
      <c r="N1626" s="19">
        <f t="shared" si="155"/>
        <v>0.31545212167301662</v>
      </c>
    </row>
    <row r="1627" spans="1:14" x14ac:dyDescent="0.25">
      <c r="A1627" s="1">
        <v>43556.958333333336</v>
      </c>
      <c r="B1627" s="22">
        <f t="shared" si="150"/>
        <v>2019</v>
      </c>
      <c r="C1627">
        <v>1.1204000000000001</v>
      </c>
      <c r="D1627" s="2">
        <v>-7.3134621216175422E-4</v>
      </c>
      <c r="E1627" s="10">
        <v>-5.0811649239157486E-4</v>
      </c>
      <c r="F1627" s="10">
        <v>-2.8517703255459548E-4</v>
      </c>
      <c r="G1627" s="10">
        <v>-1.9922621959354014E-3</v>
      </c>
      <c r="H1627" s="10">
        <v>-1.9440055390843591E-3</v>
      </c>
      <c r="I1627" s="10">
        <v>-4.1107152644558331E-3</v>
      </c>
      <c r="J1627" s="2">
        <f t="shared" si="151"/>
        <v>6.9271096927388758E-5</v>
      </c>
      <c r="K1627" s="10">
        <f t="shared" si="152"/>
        <v>2.499107461620742E-3</v>
      </c>
      <c r="L1627" s="10">
        <f t="shared" si="153"/>
        <v>-8.0061730908914295E-4</v>
      </c>
      <c r="M1627" s="9">
        <f t="shared" si="154"/>
        <v>2.489107461620742E-3</v>
      </c>
      <c r="N1627" s="19">
        <f t="shared" si="155"/>
        <v>0.31794122913463735</v>
      </c>
    </row>
    <row r="1628" spans="1:14" x14ac:dyDescent="0.25">
      <c r="A1628" s="1">
        <v>43557.958333333336</v>
      </c>
      <c r="B1628" s="22">
        <f t="shared" si="150"/>
        <v>2019</v>
      </c>
      <c r="C1628">
        <v>1.1232</v>
      </c>
      <c r="D1628" s="2">
        <v>2.499107461620742E-3</v>
      </c>
      <c r="E1628" s="10">
        <v>-7.3134621216175422E-4</v>
      </c>
      <c r="F1628" s="10">
        <v>-5.0811649239157486E-4</v>
      </c>
      <c r="G1628" s="10">
        <v>-2.8517703255459548E-4</v>
      </c>
      <c r="H1628" s="10">
        <v>-1.9922621959354014E-3</v>
      </c>
      <c r="I1628" s="10">
        <v>-1.9440055390843591E-3</v>
      </c>
      <c r="J1628" s="2">
        <f t="shared" si="151"/>
        <v>9.9703818137621063E-5</v>
      </c>
      <c r="K1628" s="10">
        <f t="shared" si="152"/>
        <v>-1.0772792022791799E-3</v>
      </c>
      <c r="L1628" s="10">
        <f t="shared" si="153"/>
        <v>2.399403643483121E-3</v>
      </c>
      <c r="M1628" s="9">
        <f t="shared" si="154"/>
        <v>1.0672792022791799E-3</v>
      </c>
      <c r="N1628" s="19">
        <f t="shared" si="155"/>
        <v>0.31900850833691652</v>
      </c>
    </row>
    <row r="1629" spans="1:14" x14ac:dyDescent="0.25">
      <c r="A1629" s="1">
        <v>43558.958333333336</v>
      </c>
      <c r="B1629" s="22">
        <f t="shared" si="150"/>
        <v>2019</v>
      </c>
      <c r="C1629">
        <v>1.12199</v>
      </c>
      <c r="D1629" s="2">
        <v>-1.0772792022791799E-3</v>
      </c>
      <c r="E1629" s="10">
        <v>2.499107461620742E-3</v>
      </c>
      <c r="F1629" s="10">
        <v>-7.3134621216175422E-4</v>
      </c>
      <c r="G1629" s="10">
        <v>-5.0811649239157486E-4</v>
      </c>
      <c r="H1629" s="10">
        <v>-2.8517703255459548E-4</v>
      </c>
      <c r="I1629" s="10">
        <v>-1.9922621959354014E-3</v>
      </c>
      <c r="J1629" s="2">
        <f t="shared" si="151"/>
        <v>-3.4070123248918454E-4</v>
      </c>
      <c r="K1629" s="10">
        <f t="shared" si="152"/>
        <v>-5.0802591823451149E-4</v>
      </c>
      <c r="L1629" s="10">
        <f t="shared" si="153"/>
        <v>-7.3657796978999547E-4</v>
      </c>
      <c r="M1629" s="9">
        <f t="shared" si="154"/>
        <v>-5.1802591823451151E-4</v>
      </c>
      <c r="N1629" s="19">
        <f t="shared" si="155"/>
        <v>0.318490482418682</v>
      </c>
    </row>
    <row r="1630" spans="1:14" x14ac:dyDescent="0.25">
      <c r="A1630" s="1">
        <v>43559.958333333336</v>
      </c>
      <c r="B1630" s="22">
        <f t="shared" si="150"/>
        <v>2019</v>
      </c>
      <c r="C1630">
        <v>1.1214200000000001</v>
      </c>
      <c r="D1630" s="2">
        <v>-5.0802591823451149E-4</v>
      </c>
      <c r="E1630" s="10">
        <v>-1.0772792022791799E-3</v>
      </c>
      <c r="F1630" s="10">
        <v>2.499107461620742E-3</v>
      </c>
      <c r="G1630" s="10">
        <v>-7.3134621216175422E-4</v>
      </c>
      <c r="H1630" s="10">
        <v>-5.0811649239157486E-4</v>
      </c>
      <c r="I1630" s="10">
        <v>-2.8517703255459548E-4</v>
      </c>
      <c r="J1630" s="2">
        <f t="shared" si="151"/>
        <v>1.468645736880208E-4</v>
      </c>
      <c r="K1630" s="10">
        <f t="shared" si="152"/>
        <v>4.2267838989851203E-3</v>
      </c>
      <c r="L1630" s="10">
        <f t="shared" si="153"/>
        <v>-6.5489049192253232E-4</v>
      </c>
      <c r="M1630" s="9">
        <f t="shared" si="154"/>
        <v>4.2167838989851207E-3</v>
      </c>
      <c r="N1630" s="19">
        <f t="shared" si="155"/>
        <v>0.32270726631766711</v>
      </c>
    </row>
    <row r="1631" spans="1:14" x14ac:dyDescent="0.25">
      <c r="A1631" s="1">
        <v>43562.958333333336</v>
      </c>
      <c r="B1631" s="22">
        <f t="shared" si="150"/>
        <v>2019</v>
      </c>
      <c r="C1631">
        <v>1.12616</v>
      </c>
      <c r="D1631" s="2">
        <v>4.2267838989851203E-3</v>
      </c>
      <c r="E1631" s="10">
        <v>-5.0802591823451149E-4</v>
      </c>
      <c r="F1631" s="10">
        <v>-1.0772792022791799E-3</v>
      </c>
      <c r="G1631" s="10">
        <v>2.499107461620742E-3</v>
      </c>
      <c r="H1631" s="10">
        <v>-7.3134621216175422E-4</v>
      </c>
      <c r="I1631" s="10">
        <v>-5.0811649239157486E-4</v>
      </c>
      <c r="J1631" s="2">
        <f t="shared" si="151"/>
        <v>6.9258749028221927E-5</v>
      </c>
      <c r="K1631" s="10">
        <f t="shared" si="152"/>
        <v>-3.5518931590594605E-5</v>
      </c>
      <c r="L1631" s="10">
        <f t="shared" si="153"/>
        <v>4.1575251499568981E-3</v>
      </c>
      <c r="M1631" s="9">
        <f t="shared" si="154"/>
        <v>2.5518931590594605E-5</v>
      </c>
      <c r="N1631" s="19">
        <f t="shared" si="155"/>
        <v>0.32273278524925769</v>
      </c>
    </row>
    <row r="1632" spans="1:14" x14ac:dyDescent="0.25">
      <c r="A1632" s="1">
        <v>43563.958333333336</v>
      </c>
      <c r="B1632" s="22">
        <f t="shared" si="150"/>
        <v>2019</v>
      </c>
      <c r="C1632">
        <v>1.12612</v>
      </c>
      <c r="D1632" s="2">
        <v>-3.5518931590594605E-5</v>
      </c>
      <c r="E1632" s="10">
        <v>4.2267838989851203E-3</v>
      </c>
      <c r="F1632" s="10">
        <v>-5.0802591823451149E-4</v>
      </c>
      <c r="G1632" s="10">
        <v>-1.0772792022791799E-3</v>
      </c>
      <c r="H1632" s="10">
        <v>2.499107461620742E-3</v>
      </c>
      <c r="I1632" s="10">
        <v>-7.3134621216175422E-4</v>
      </c>
      <c r="J1632" s="2">
        <f t="shared" si="151"/>
        <v>-5.7623391789472897E-4</v>
      </c>
      <c r="K1632" s="10">
        <f t="shared" si="152"/>
        <v>1.056725748588061E-3</v>
      </c>
      <c r="L1632" s="10">
        <f t="shared" si="153"/>
        <v>5.4071498630413437E-4</v>
      </c>
      <c r="M1632" s="9">
        <f t="shared" si="154"/>
        <v>-1.066725748588061E-3</v>
      </c>
      <c r="N1632" s="19">
        <f t="shared" si="155"/>
        <v>0.32166605950066962</v>
      </c>
    </row>
    <row r="1633" spans="1:14" x14ac:dyDescent="0.25">
      <c r="A1633" s="1">
        <v>43564.958333333336</v>
      </c>
      <c r="B1633" s="22">
        <f t="shared" si="150"/>
        <v>2019</v>
      </c>
      <c r="C1633">
        <v>1.12731</v>
      </c>
      <c r="D1633" s="2">
        <v>1.056725748588061E-3</v>
      </c>
      <c r="E1633" s="10">
        <v>-3.5518931590594605E-5</v>
      </c>
      <c r="F1633" s="10">
        <v>4.2267838989851203E-3</v>
      </c>
      <c r="G1633" s="10">
        <v>-5.0802591823451149E-4</v>
      </c>
      <c r="H1633" s="10">
        <v>-1.0772792022791799E-3</v>
      </c>
      <c r="I1633" s="10">
        <v>2.499107461620742E-3</v>
      </c>
      <c r="J1633" s="2">
        <f t="shared" si="151"/>
        <v>4.8422662712417131E-6</v>
      </c>
      <c r="K1633" s="10">
        <f t="shared" si="152"/>
        <v>-1.9338070273483554E-3</v>
      </c>
      <c r="L1633" s="10">
        <f t="shared" si="153"/>
        <v>1.0518834823168193E-3</v>
      </c>
      <c r="M1633" s="9">
        <f t="shared" si="154"/>
        <v>1.9238070273483554E-3</v>
      </c>
      <c r="N1633" s="19">
        <f t="shared" si="155"/>
        <v>0.32358986652801797</v>
      </c>
    </row>
    <row r="1634" spans="1:14" x14ac:dyDescent="0.25">
      <c r="A1634" s="1">
        <v>43565.958333333336</v>
      </c>
      <c r="B1634" s="22">
        <f t="shared" si="150"/>
        <v>2019</v>
      </c>
      <c r="C1634">
        <v>1.12513</v>
      </c>
      <c r="D1634" s="2">
        <v>-1.9338070273483554E-3</v>
      </c>
      <c r="E1634" s="10">
        <v>1.056725748588061E-3</v>
      </c>
      <c r="F1634" s="10">
        <v>-3.5518931590594605E-5</v>
      </c>
      <c r="G1634" s="10">
        <v>4.2267838989851203E-3</v>
      </c>
      <c r="H1634" s="10">
        <v>-5.0802591823451149E-4</v>
      </c>
      <c r="I1634" s="10">
        <v>-1.0772792022791799E-3</v>
      </c>
      <c r="J1634" s="2">
        <f t="shared" si="151"/>
        <v>-1.4406253851665919E-4</v>
      </c>
      <c r="K1634" s="10">
        <f t="shared" si="152"/>
        <v>4.115080035196117E-3</v>
      </c>
      <c r="L1634" s="10">
        <f t="shared" si="153"/>
        <v>-1.7897444888316963E-3</v>
      </c>
      <c r="M1634" s="9">
        <f t="shared" si="154"/>
        <v>4.1050800351961174E-3</v>
      </c>
      <c r="N1634" s="19">
        <f t="shared" si="155"/>
        <v>0.32769494656321407</v>
      </c>
    </row>
    <row r="1635" spans="1:14" x14ac:dyDescent="0.25">
      <c r="A1635" s="1">
        <v>43566.958333333336</v>
      </c>
      <c r="B1635" s="22">
        <f t="shared" si="150"/>
        <v>2019</v>
      </c>
      <c r="C1635">
        <v>1.1297600000000001</v>
      </c>
      <c r="D1635" s="2">
        <v>4.115080035196117E-3</v>
      </c>
      <c r="E1635" s="10">
        <v>-1.9338070273483554E-3</v>
      </c>
      <c r="F1635" s="10">
        <v>1.056725748588061E-3</v>
      </c>
      <c r="G1635" s="10">
        <v>-3.5518931590594605E-5</v>
      </c>
      <c r="H1635" s="10">
        <v>4.2267838989851203E-3</v>
      </c>
      <c r="I1635" s="10">
        <v>-5.0802591823451149E-4</v>
      </c>
      <c r="J1635" s="2">
        <f t="shared" si="151"/>
        <v>2.6363429653663135E-4</v>
      </c>
      <c r="K1635" s="10">
        <f t="shared" si="152"/>
        <v>4.7797762356616147E-4</v>
      </c>
      <c r="L1635" s="10">
        <f t="shared" si="153"/>
        <v>3.8514457386594858E-3</v>
      </c>
      <c r="M1635" s="9">
        <f t="shared" si="154"/>
        <v>-4.879776235661615E-4</v>
      </c>
      <c r="N1635" s="19">
        <f t="shared" si="155"/>
        <v>0.3272069689396479</v>
      </c>
    </row>
    <row r="1636" spans="1:14" x14ac:dyDescent="0.25">
      <c r="A1636" s="1">
        <v>43569.958333333336</v>
      </c>
      <c r="B1636" s="22">
        <f t="shared" si="150"/>
        <v>2019</v>
      </c>
      <c r="C1636">
        <v>1.1303000000000001</v>
      </c>
      <c r="D1636" s="2">
        <v>4.7797762356616147E-4</v>
      </c>
      <c r="E1636" s="10">
        <v>4.115080035196117E-3</v>
      </c>
      <c r="F1636" s="10">
        <v>-1.9338070273483554E-3</v>
      </c>
      <c r="G1636" s="10">
        <v>1.056725748588061E-3</v>
      </c>
      <c r="H1636" s="10">
        <v>-3.5518931590594605E-5</v>
      </c>
      <c r="I1636" s="10">
        <v>4.2267838989851203E-3</v>
      </c>
      <c r="J1636" s="2">
        <f t="shared" si="151"/>
        <v>-5.6100542346174608E-4</v>
      </c>
      <c r="K1636" s="10">
        <f t="shared" si="152"/>
        <v>-1.9994691674778409E-3</v>
      </c>
      <c r="L1636" s="10">
        <f t="shared" si="153"/>
        <v>1.0389830470279074E-3</v>
      </c>
      <c r="M1636" s="9">
        <f t="shared" si="154"/>
        <v>1.9894691674778408E-3</v>
      </c>
      <c r="N1636" s="19">
        <f t="shared" si="155"/>
        <v>0.32919643810712573</v>
      </c>
    </row>
    <row r="1637" spans="1:14" x14ac:dyDescent="0.25">
      <c r="A1637" s="1">
        <v>43570.958333333336</v>
      </c>
      <c r="B1637" s="22">
        <f t="shared" si="150"/>
        <v>2019</v>
      </c>
      <c r="C1637">
        <v>1.1280399999999999</v>
      </c>
      <c r="D1637" s="2">
        <v>-1.9994691674778409E-3</v>
      </c>
      <c r="E1637" s="10">
        <v>4.7797762356616147E-4</v>
      </c>
      <c r="F1637" s="10">
        <v>4.115080035196117E-3</v>
      </c>
      <c r="G1637" s="10">
        <v>-1.9338070273483554E-3</v>
      </c>
      <c r="H1637" s="10">
        <v>1.056725748588061E-3</v>
      </c>
      <c r="I1637" s="10">
        <v>-3.5518931590594605E-5</v>
      </c>
      <c r="J1637" s="2">
        <f t="shared" si="151"/>
        <v>-6.5162290118421498E-5</v>
      </c>
      <c r="K1637" s="10">
        <f t="shared" si="152"/>
        <v>1.2410907414630579E-3</v>
      </c>
      <c r="L1637" s="10">
        <f t="shared" si="153"/>
        <v>-1.9343068773594193E-3</v>
      </c>
      <c r="M1637" s="9">
        <f t="shared" si="154"/>
        <v>1.2310907414630578E-3</v>
      </c>
      <c r="N1637" s="19">
        <f t="shared" si="155"/>
        <v>0.33042752884858878</v>
      </c>
    </row>
    <row r="1638" spans="1:14" x14ac:dyDescent="0.25">
      <c r="A1638" s="1">
        <v>43571.958333333336</v>
      </c>
      <c r="B1638" s="22">
        <f t="shared" si="150"/>
        <v>2019</v>
      </c>
      <c r="C1638">
        <v>1.12944</v>
      </c>
      <c r="D1638" s="2">
        <v>1.2410907414630579E-3</v>
      </c>
      <c r="E1638" s="10">
        <v>-1.9994691674778409E-3</v>
      </c>
      <c r="F1638" s="10">
        <v>4.7797762356616147E-4</v>
      </c>
      <c r="G1638" s="10">
        <v>4.115080035196117E-3</v>
      </c>
      <c r="H1638" s="10">
        <v>-1.9338070273483554E-3</v>
      </c>
      <c r="I1638" s="10">
        <v>1.056725748588061E-3</v>
      </c>
      <c r="J1638" s="2">
        <f t="shared" si="151"/>
        <v>2.7258596124635334E-4</v>
      </c>
      <c r="K1638" s="10">
        <f t="shared" si="152"/>
        <v>-5.8878736364924578E-3</v>
      </c>
      <c r="L1638" s="10">
        <f t="shared" si="153"/>
        <v>9.6850478021670453E-4</v>
      </c>
      <c r="M1638" s="9">
        <f t="shared" si="154"/>
        <v>5.8778736364924582E-3</v>
      </c>
      <c r="N1638" s="19">
        <f t="shared" si="155"/>
        <v>0.33630540248508123</v>
      </c>
    </row>
    <row r="1639" spans="1:14" x14ac:dyDescent="0.25">
      <c r="A1639" s="1">
        <v>43572.958333333336</v>
      </c>
      <c r="B1639" s="22">
        <f t="shared" si="150"/>
        <v>2019</v>
      </c>
      <c r="C1639">
        <v>1.12279</v>
      </c>
      <c r="D1639" s="2">
        <v>-5.8878736364924578E-3</v>
      </c>
      <c r="E1639" s="10">
        <v>1.2410907414630579E-3</v>
      </c>
      <c r="F1639" s="10">
        <v>-1.9994691674778409E-3</v>
      </c>
      <c r="G1639" s="10">
        <v>4.7797762356616147E-4</v>
      </c>
      <c r="H1639" s="10">
        <v>4.115080035196117E-3</v>
      </c>
      <c r="I1639" s="10">
        <v>-1.9338070273483554E-3</v>
      </c>
      <c r="J1639" s="2">
        <f t="shared" si="151"/>
        <v>-1.6919686397685163E-4</v>
      </c>
      <c r="K1639" s="10">
        <f t="shared" si="152"/>
        <v>1.1489236633743793E-3</v>
      </c>
      <c r="L1639" s="10">
        <f t="shared" si="153"/>
        <v>-5.718676772515606E-3</v>
      </c>
      <c r="M1639" s="9">
        <f t="shared" si="154"/>
        <v>1.1389236633743793E-3</v>
      </c>
      <c r="N1639" s="19">
        <f t="shared" si="155"/>
        <v>0.3374443261484556</v>
      </c>
    </row>
    <row r="1640" spans="1:14" x14ac:dyDescent="0.25">
      <c r="A1640" s="1">
        <v>43573.958333333336</v>
      </c>
      <c r="B1640" s="22">
        <f t="shared" si="150"/>
        <v>2019</v>
      </c>
      <c r="C1640">
        <v>1.12408</v>
      </c>
      <c r="D1640" s="2">
        <v>1.1489236633743793E-3</v>
      </c>
      <c r="E1640" s="10">
        <v>-5.8878736364924578E-3</v>
      </c>
      <c r="F1640" s="10">
        <v>1.2410907414630579E-3</v>
      </c>
      <c r="G1640" s="10">
        <v>-1.9994691674778409E-3</v>
      </c>
      <c r="H1640" s="10">
        <v>4.7797762356616147E-4</v>
      </c>
      <c r="I1640" s="10">
        <v>4.115080035196117E-3</v>
      </c>
      <c r="J1640" s="2">
        <f t="shared" si="151"/>
        <v>8.0268889413527078E-4</v>
      </c>
      <c r="K1640" s="10">
        <f t="shared" si="152"/>
        <v>1.4055939079069546E-3</v>
      </c>
      <c r="L1640" s="10">
        <f t="shared" si="153"/>
        <v>3.4623476923910856E-4</v>
      </c>
      <c r="M1640" s="9">
        <f t="shared" si="154"/>
        <v>-1.4155939079069546E-3</v>
      </c>
      <c r="N1640" s="19">
        <f t="shared" si="155"/>
        <v>0.33602873224054863</v>
      </c>
    </row>
    <row r="1641" spans="1:14" x14ac:dyDescent="0.25">
      <c r="A1641" s="1">
        <v>43576.958333333336</v>
      </c>
      <c r="B1641" s="22">
        <f t="shared" si="150"/>
        <v>2019</v>
      </c>
      <c r="C1641">
        <v>1.1256600000000001</v>
      </c>
      <c r="D1641" s="2">
        <v>1.4055939079069546E-3</v>
      </c>
      <c r="E1641" s="10">
        <v>1.1489236633743793E-3</v>
      </c>
      <c r="F1641" s="10">
        <v>-5.8878736364924578E-3</v>
      </c>
      <c r="G1641" s="10">
        <v>1.2410907414630579E-3</v>
      </c>
      <c r="H1641" s="10">
        <v>-1.9994691674778409E-3</v>
      </c>
      <c r="I1641" s="10">
        <v>4.7797762356616147E-4</v>
      </c>
      <c r="J1641" s="2">
        <f t="shared" si="151"/>
        <v>-1.5663180321736955E-4</v>
      </c>
      <c r="K1641" s="10">
        <f t="shared" si="152"/>
        <v>-2.6473357852283552E-3</v>
      </c>
      <c r="L1641" s="10">
        <f t="shared" si="153"/>
        <v>1.5622257111243241E-3</v>
      </c>
      <c r="M1641" s="9">
        <f t="shared" si="154"/>
        <v>2.6373357852283552E-3</v>
      </c>
      <c r="N1641" s="19">
        <f t="shared" si="155"/>
        <v>0.33866606802577698</v>
      </c>
    </row>
    <row r="1642" spans="1:14" x14ac:dyDescent="0.25">
      <c r="A1642" s="1">
        <v>43577.958333333336</v>
      </c>
      <c r="B1642" s="22">
        <f t="shared" si="150"/>
        <v>2019</v>
      </c>
      <c r="C1642">
        <v>1.1226799999999999</v>
      </c>
      <c r="D1642" s="2">
        <v>-2.6473357852283552E-3</v>
      </c>
      <c r="E1642" s="10">
        <v>1.4055939079069546E-3</v>
      </c>
      <c r="F1642" s="10">
        <v>1.1489236633743793E-3</v>
      </c>
      <c r="G1642" s="10">
        <v>-5.8878736364924578E-3</v>
      </c>
      <c r="H1642" s="10">
        <v>1.2410907414630579E-3</v>
      </c>
      <c r="I1642" s="10">
        <v>-1.9994691674778409E-3</v>
      </c>
      <c r="J1642" s="2">
        <f t="shared" si="151"/>
        <v>-1.9162344323225564E-4</v>
      </c>
      <c r="K1642" s="10">
        <f t="shared" si="152"/>
        <v>-6.671535967506359E-3</v>
      </c>
      <c r="L1642" s="10">
        <f t="shared" si="153"/>
        <v>-2.4557123419960995E-3</v>
      </c>
      <c r="M1642" s="9">
        <f t="shared" si="154"/>
        <v>-6.6815359675063586E-3</v>
      </c>
      <c r="N1642" s="19">
        <f t="shared" si="155"/>
        <v>0.33198453205827061</v>
      </c>
    </row>
    <row r="1643" spans="1:14" x14ac:dyDescent="0.25">
      <c r="A1643" s="1">
        <v>43578.958333333336</v>
      </c>
      <c r="B1643" s="22">
        <f t="shared" si="150"/>
        <v>2019</v>
      </c>
      <c r="C1643">
        <v>1.1151899999999999</v>
      </c>
      <c r="D1643" s="2">
        <v>-6.671535967506359E-3</v>
      </c>
      <c r="E1643" s="10">
        <v>-2.6473357852283552E-3</v>
      </c>
      <c r="F1643" s="10">
        <v>1.4055939079069546E-3</v>
      </c>
      <c r="G1643" s="10">
        <v>1.1489236633743793E-3</v>
      </c>
      <c r="H1643" s="10">
        <v>-5.8878736364924578E-3</v>
      </c>
      <c r="I1643" s="10">
        <v>1.2410907414630579E-3</v>
      </c>
      <c r="J1643" s="2">
        <f t="shared" si="151"/>
        <v>3.6090907601671644E-4</v>
      </c>
      <c r="K1643" s="10">
        <f t="shared" si="152"/>
        <v>-1.8830871869367494E-3</v>
      </c>
      <c r="L1643" s="10">
        <f t="shared" si="153"/>
        <v>-7.0324450435230758E-3</v>
      </c>
      <c r="M1643" s="9">
        <f t="shared" si="154"/>
        <v>-1.8930871869367494E-3</v>
      </c>
      <c r="N1643" s="19">
        <f t="shared" si="155"/>
        <v>0.33009144487133385</v>
      </c>
    </row>
    <row r="1644" spans="1:14" x14ac:dyDescent="0.25">
      <c r="A1644" s="1">
        <v>43579.958333333336</v>
      </c>
      <c r="B1644" s="22">
        <f t="shared" si="150"/>
        <v>2019</v>
      </c>
      <c r="C1644">
        <v>1.1130899999999999</v>
      </c>
      <c r="D1644" s="2">
        <v>-1.8830871869367494E-3</v>
      </c>
      <c r="E1644" s="10">
        <v>-6.671535967506359E-3</v>
      </c>
      <c r="F1644" s="10">
        <v>-2.6473357852283552E-3</v>
      </c>
      <c r="G1644" s="10">
        <v>1.4055939079069546E-3</v>
      </c>
      <c r="H1644" s="10">
        <v>1.1489236633743793E-3</v>
      </c>
      <c r="I1644" s="10">
        <v>-5.8878736364924578E-3</v>
      </c>
      <c r="J1644" s="2">
        <f t="shared" si="151"/>
        <v>9.0952492505113616E-4</v>
      </c>
      <c r="K1644" s="10">
        <f t="shared" si="152"/>
        <v>1.0780799396274965E-3</v>
      </c>
      <c r="L1644" s="10">
        <f t="shared" si="153"/>
        <v>-2.7926121119878854E-3</v>
      </c>
      <c r="M1644" s="9">
        <f t="shared" si="154"/>
        <v>1.0680799396274965E-3</v>
      </c>
      <c r="N1644" s="19">
        <f t="shared" si="155"/>
        <v>0.33115952481096134</v>
      </c>
    </row>
    <row r="1645" spans="1:14" x14ac:dyDescent="0.25">
      <c r="A1645" s="1">
        <v>43580.958333333336</v>
      </c>
      <c r="B1645" s="22">
        <f t="shared" si="150"/>
        <v>2019</v>
      </c>
      <c r="C1645">
        <v>1.11429</v>
      </c>
      <c r="D1645" s="2">
        <v>1.0780799396274965E-3</v>
      </c>
      <c r="E1645" s="10">
        <v>-1.8830871869367494E-3</v>
      </c>
      <c r="F1645" s="10">
        <v>-6.671535967506359E-3</v>
      </c>
      <c r="G1645" s="10">
        <v>-2.6473357852283552E-3</v>
      </c>
      <c r="H1645" s="10">
        <v>1.4055939079069546E-3</v>
      </c>
      <c r="I1645" s="10">
        <v>1.1489236633743793E-3</v>
      </c>
      <c r="J1645" s="2">
        <f t="shared" si="151"/>
        <v>2.5671970306465552E-4</v>
      </c>
      <c r="K1645" s="10">
        <f t="shared" si="152"/>
        <v>3.8140878945338574E-3</v>
      </c>
      <c r="L1645" s="10">
        <f t="shared" si="153"/>
        <v>8.2136023656284097E-4</v>
      </c>
      <c r="M1645" s="9">
        <f t="shared" si="154"/>
        <v>-3.8240878945338575E-3</v>
      </c>
      <c r="N1645" s="19">
        <f t="shared" si="155"/>
        <v>0.32733543691642747</v>
      </c>
    </row>
    <row r="1646" spans="1:14" x14ac:dyDescent="0.25">
      <c r="A1646" s="1">
        <v>43583.958333333336</v>
      </c>
      <c r="B1646" s="22">
        <f t="shared" si="150"/>
        <v>2019</v>
      </c>
      <c r="C1646">
        <v>1.1185400000000001</v>
      </c>
      <c r="D1646" s="2">
        <v>3.8140878945338574E-3</v>
      </c>
      <c r="E1646" s="10">
        <v>1.0780799396274965E-3</v>
      </c>
      <c r="F1646" s="10">
        <v>-1.8830871869367494E-3</v>
      </c>
      <c r="G1646" s="10">
        <v>-6.671535967506359E-3</v>
      </c>
      <c r="H1646" s="10">
        <v>-2.6473357852283552E-3</v>
      </c>
      <c r="I1646" s="10">
        <v>1.4055939079069546E-3</v>
      </c>
      <c r="J1646" s="2">
        <f t="shared" si="151"/>
        <v>-1.469737375417811E-4</v>
      </c>
      <c r="K1646" s="10">
        <f t="shared" si="152"/>
        <v>2.6016056645270513E-3</v>
      </c>
      <c r="L1646" s="10">
        <f t="shared" si="153"/>
        <v>3.9610616320756385E-3</v>
      </c>
      <c r="M1646" s="9">
        <f t="shared" si="154"/>
        <v>-2.6116056645270514E-3</v>
      </c>
      <c r="N1646" s="19">
        <f t="shared" si="155"/>
        <v>0.32472383125190041</v>
      </c>
    </row>
    <row r="1647" spans="1:14" x14ac:dyDescent="0.25">
      <c r="A1647" s="1">
        <v>43584.958333333336</v>
      </c>
      <c r="B1647" s="22">
        <f t="shared" si="150"/>
        <v>2019</v>
      </c>
      <c r="C1647">
        <v>1.1214500000000001</v>
      </c>
      <c r="D1647" s="2">
        <v>2.6016056645270513E-3</v>
      </c>
      <c r="E1647" s="10">
        <v>3.8140878945338574E-3</v>
      </c>
      <c r="F1647" s="10">
        <v>1.0780799396274965E-3</v>
      </c>
      <c r="G1647" s="10">
        <v>-1.8830871869367494E-3</v>
      </c>
      <c r="H1647" s="10">
        <v>-6.671535967506359E-3</v>
      </c>
      <c r="I1647" s="10">
        <v>-2.6473357852283552E-3</v>
      </c>
      <c r="J1647" s="2">
        <f t="shared" si="151"/>
        <v>-5.1997141637399793E-4</v>
      </c>
      <c r="K1647" s="10">
        <f t="shared" si="152"/>
        <v>-1.7120691961300949E-3</v>
      </c>
      <c r="L1647" s="10">
        <f t="shared" si="153"/>
        <v>3.1215770809010493E-3</v>
      </c>
      <c r="M1647" s="9">
        <f t="shared" si="154"/>
        <v>1.7020691961300949E-3</v>
      </c>
      <c r="N1647" s="19">
        <f t="shared" si="155"/>
        <v>0.32642590044803049</v>
      </c>
    </row>
    <row r="1648" spans="1:14" x14ac:dyDescent="0.25">
      <c r="A1648" s="1">
        <v>43585.958333333336</v>
      </c>
      <c r="B1648" s="22">
        <f t="shared" si="150"/>
        <v>2019</v>
      </c>
      <c r="C1648">
        <v>1.1195299999999999</v>
      </c>
      <c r="D1648" s="2">
        <v>-1.7120691961300949E-3</v>
      </c>
      <c r="E1648" s="10">
        <v>2.6016056645270513E-3</v>
      </c>
      <c r="F1648" s="10">
        <v>3.8140878945338574E-3</v>
      </c>
      <c r="G1648" s="10">
        <v>1.0780799396274965E-3</v>
      </c>
      <c r="H1648" s="10">
        <v>-1.8830871869367494E-3</v>
      </c>
      <c r="I1648" s="10">
        <v>-6.671535967506359E-3</v>
      </c>
      <c r="J1648" s="2">
        <f t="shared" si="151"/>
        <v>-3.5467472686443585E-4</v>
      </c>
      <c r="K1648" s="10">
        <f t="shared" si="152"/>
        <v>-2.1348244352540346E-3</v>
      </c>
      <c r="L1648" s="10">
        <f t="shared" si="153"/>
        <v>-1.3573944692656589E-3</v>
      </c>
      <c r="M1648" s="9">
        <f t="shared" si="154"/>
        <v>-2.1448244352540347E-3</v>
      </c>
      <c r="N1648" s="19">
        <f t="shared" si="155"/>
        <v>0.32428107601277645</v>
      </c>
    </row>
    <row r="1649" spans="1:14" x14ac:dyDescent="0.25">
      <c r="A1649" s="1">
        <v>43586.958333333336</v>
      </c>
      <c r="B1649" s="22">
        <f t="shared" si="150"/>
        <v>2019</v>
      </c>
      <c r="C1649">
        <v>1.11714</v>
      </c>
      <c r="D1649" s="2">
        <v>-2.1348244352540346E-3</v>
      </c>
      <c r="E1649" s="10">
        <v>-1.7120691961300949E-3</v>
      </c>
      <c r="F1649" s="10">
        <v>2.6016056645270513E-3</v>
      </c>
      <c r="G1649" s="10">
        <v>3.8140878945338574E-3</v>
      </c>
      <c r="H1649" s="10">
        <v>1.0780799396274965E-3</v>
      </c>
      <c r="I1649" s="10">
        <v>-1.8830871869367494E-3</v>
      </c>
      <c r="J1649" s="2">
        <f t="shared" si="151"/>
        <v>2.3340496324635894E-4</v>
      </c>
      <c r="K1649" s="10">
        <f t="shared" si="152"/>
        <v>2.6227688561861751E-3</v>
      </c>
      <c r="L1649" s="10">
        <f t="shared" si="153"/>
        <v>-2.3682293985003936E-3</v>
      </c>
      <c r="M1649" s="9">
        <f t="shared" si="154"/>
        <v>2.612768856186175E-3</v>
      </c>
      <c r="N1649" s="19">
        <f t="shared" si="155"/>
        <v>0.32689384486896261</v>
      </c>
    </row>
    <row r="1650" spans="1:14" x14ac:dyDescent="0.25">
      <c r="A1650" s="1">
        <v>43587.958333333336</v>
      </c>
      <c r="B1650" s="22">
        <f t="shared" si="150"/>
        <v>2019</v>
      </c>
      <c r="C1650">
        <v>1.1200699999999999</v>
      </c>
      <c r="D1650" s="2">
        <v>2.6227688561861751E-3</v>
      </c>
      <c r="E1650" s="10">
        <v>-2.1348244352540346E-3</v>
      </c>
      <c r="F1650" s="10">
        <v>-1.7120691961300949E-3</v>
      </c>
      <c r="G1650" s="10">
        <v>2.6016056645270513E-3</v>
      </c>
      <c r="H1650" s="10">
        <v>3.8140878945338574E-3</v>
      </c>
      <c r="I1650" s="10">
        <v>1.0780799396274965E-3</v>
      </c>
      <c r="J1650" s="2">
        <f t="shared" si="151"/>
        <v>2.910388318265346E-4</v>
      </c>
      <c r="K1650" s="10">
        <f t="shared" si="152"/>
        <v>-2.4105636254878604E-4</v>
      </c>
      <c r="L1650" s="10">
        <f t="shared" si="153"/>
        <v>2.3317300243596403E-3</v>
      </c>
      <c r="M1650" s="9">
        <f t="shared" si="154"/>
        <v>2.3105636254878604E-4</v>
      </c>
      <c r="N1650" s="19">
        <f t="shared" si="155"/>
        <v>0.32712490123151139</v>
      </c>
    </row>
    <row r="1651" spans="1:14" x14ac:dyDescent="0.25">
      <c r="A1651" s="1">
        <v>43590.958333333336</v>
      </c>
      <c r="B1651" s="22">
        <f t="shared" si="150"/>
        <v>2019</v>
      </c>
      <c r="C1651">
        <v>1.1197999999999999</v>
      </c>
      <c r="D1651" s="2">
        <v>-2.4105636254878604E-4</v>
      </c>
      <c r="E1651" s="10">
        <v>2.6227688561861751E-3</v>
      </c>
      <c r="F1651" s="10">
        <v>-2.1348244352540346E-3</v>
      </c>
      <c r="G1651" s="10">
        <v>-1.7120691961300949E-3</v>
      </c>
      <c r="H1651" s="10">
        <v>2.6016056645270513E-3</v>
      </c>
      <c r="I1651" s="10">
        <v>3.8140878945338574E-3</v>
      </c>
      <c r="J1651" s="2">
        <f t="shared" si="151"/>
        <v>-3.5755988710360067E-4</v>
      </c>
      <c r="K1651" s="10">
        <f t="shared" si="152"/>
        <v>-6.0725129487404494E-4</v>
      </c>
      <c r="L1651" s="10">
        <f t="shared" si="153"/>
        <v>1.1650352455481463E-4</v>
      </c>
      <c r="M1651" s="9">
        <f t="shared" si="154"/>
        <v>5.9725129487404492E-4</v>
      </c>
      <c r="N1651" s="19">
        <f t="shared" si="155"/>
        <v>0.32772215252638542</v>
      </c>
    </row>
    <row r="1652" spans="1:14" x14ac:dyDescent="0.25">
      <c r="A1652" s="1">
        <v>43591.958333333336</v>
      </c>
      <c r="B1652" s="22">
        <f t="shared" si="150"/>
        <v>2019</v>
      </c>
      <c r="C1652">
        <v>1.1191199999999999</v>
      </c>
      <c r="D1652" s="2">
        <v>-6.0725129487404494E-4</v>
      </c>
      <c r="E1652" s="10">
        <v>-2.4105636254878604E-4</v>
      </c>
      <c r="F1652" s="10">
        <v>2.6227688561861751E-3</v>
      </c>
      <c r="G1652" s="10">
        <v>-2.1348244352540346E-3</v>
      </c>
      <c r="H1652" s="10">
        <v>-1.7120691961300949E-3</v>
      </c>
      <c r="I1652" s="10">
        <v>2.6016056645270513E-3</v>
      </c>
      <c r="J1652" s="2">
        <f t="shared" si="151"/>
        <v>3.2863012527868107E-5</v>
      </c>
      <c r="K1652" s="10">
        <f t="shared" si="152"/>
        <v>-2.6806776753152128E-5</v>
      </c>
      <c r="L1652" s="10">
        <f t="shared" si="153"/>
        <v>-6.4011430740191306E-4</v>
      </c>
      <c r="M1652" s="9">
        <f t="shared" si="154"/>
        <v>-3.6806776753152128E-5</v>
      </c>
      <c r="N1652" s="19">
        <f t="shared" si="155"/>
        <v>0.32768534574963226</v>
      </c>
    </row>
    <row r="1653" spans="1:14" x14ac:dyDescent="0.25">
      <c r="A1653" s="1">
        <v>43592.958333333336</v>
      </c>
      <c r="B1653" s="22">
        <f t="shared" si="150"/>
        <v>2019</v>
      </c>
      <c r="C1653">
        <v>1.1190899999999999</v>
      </c>
      <c r="D1653" s="2">
        <v>-2.6806776753152128E-5</v>
      </c>
      <c r="E1653" s="10">
        <v>-6.0725129487404494E-4</v>
      </c>
      <c r="F1653" s="10">
        <v>-2.4105636254878604E-4</v>
      </c>
      <c r="G1653" s="10">
        <v>2.6227688561861751E-3</v>
      </c>
      <c r="H1653" s="10">
        <v>-2.1348244352540346E-3</v>
      </c>
      <c r="I1653" s="10">
        <v>-1.7120691961300949E-3</v>
      </c>
      <c r="J1653" s="2">
        <f t="shared" si="151"/>
        <v>8.2786061732641734E-5</v>
      </c>
      <c r="K1653" s="10">
        <f t="shared" si="152"/>
        <v>2.0463054803456782E-3</v>
      </c>
      <c r="L1653" s="10">
        <f t="shared" si="153"/>
        <v>-1.0959283848579386E-4</v>
      </c>
      <c r="M1653" s="9">
        <f t="shared" si="154"/>
        <v>-2.0563054803456782E-3</v>
      </c>
      <c r="N1653" s="19">
        <f t="shared" si="155"/>
        <v>0.32562904026928657</v>
      </c>
    </row>
    <row r="1654" spans="1:14" x14ac:dyDescent="0.25">
      <c r="A1654" s="1">
        <v>43593.958333333336</v>
      </c>
      <c r="B1654" s="22">
        <f t="shared" si="150"/>
        <v>2019</v>
      </c>
      <c r="C1654">
        <v>1.12138</v>
      </c>
      <c r="D1654" s="2">
        <v>2.0463054803456782E-3</v>
      </c>
      <c r="E1654" s="10">
        <v>-2.6806776753152128E-5</v>
      </c>
      <c r="F1654" s="10">
        <v>-6.0725129487404494E-4</v>
      </c>
      <c r="G1654" s="10">
        <v>-2.4105636254878604E-4</v>
      </c>
      <c r="H1654" s="10">
        <v>2.6227688561861751E-3</v>
      </c>
      <c r="I1654" s="10">
        <v>-2.1348244352540346E-3</v>
      </c>
      <c r="J1654" s="2">
        <f t="shared" si="151"/>
        <v>3.6545454803845349E-6</v>
      </c>
      <c r="K1654" s="10">
        <f t="shared" si="152"/>
        <v>1.7032584850806831E-3</v>
      </c>
      <c r="L1654" s="10">
        <f t="shared" si="153"/>
        <v>2.0426509348652937E-3</v>
      </c>
      <c r="M1654" s="9">
        <f t="shared" si="154"/>
        <v>-1.7132584850806831E-3</v>
      </c>
      <c r="N1654" s="19">
        <f t="shared" si="155"/>
        <v>0.32391578178420588</v>
      </c>
    </row>
    <row r="1655" spans="1:14" x14ac:dyDescent="0.25">
      <c r="A1655" s="1">
        <v>43594.958333333336</v>
      </c>
      <c r="B1655" s="22">
        <f t="shared" si="150"/>
        <v>2019</v>
      </c>
      <c r="C1655">
        <v>1.1232899999999999</v>
      </c>
      <c r="D1655" s="2">
        <v>1.7032584850806831E-3</v>
      </c>
      <c r="E1655" s="10">
        <v>2.0463054803456782E-3</v>
      </c>
      <c r="F1655" s="10">
        <v>-2.6806776753152128E-5</v>
      </c>
      <c r="G1655" s="10">
        <v>-6.0725129487404494E-4</v>
      </c>
      <c r="H1655" s="10">
        <v>-2.4105636254878604E-4</v>
      </c>
      <c r="I1655" s="10">
        <v>2.6227688561861751E-3</v>
      </c>
      <c r="J1655" s="2">
        <f t="shared" si="151"/>
        <v>-2.7897111665258487E-4</v>
      </c>
      <c r="K1655" s="10">
        <f t="shared" si="152"/>
        <v>-1.0059735242010648E-3</v>
      </c>
      <c r="L1655" s="10">
        <f t="shared" si="153"/>
        <v>1.9822296017332681E-3</v>
      </c>
      <c r="M1655" s="9">
        <f t="shared" si="154"/>
        <v>9.9597352420106476E-4</v>
      </c>
      <c r="N1655" s="19">
        <f t="shared" si="155"/>
        <v>0.32491175530840694</v>
      </c>
    </row>
    <row r="1656" spans="1:14" x14ac:dyDescent="0.25">
      <c r="A1656" s="1">
        <v>43597.958333333336</v>
      </c>
      <c r="B1656" s="22">
        <f t="shared" si="150"/>
        <v>2019</v>
      </c>
      <c r="C1656">
        <v>1.12216</v>
      </c>
      <c r="D1656" s="2">
        <v>-1.0059735242010648E-3</v>
      </c>
      <c r="E1656" s="10">
        <v>1.7032584850806831E-3</v>
      </c>
      <c r="F1656" s="10">
        <v>2.0463054803456782E-3</v>
      </c>
      <c r="G1656" s="10">
        <v>-2.6806776753152128E-5</v>
      </c>
      <c r="H1656" s="10">
        <v>-6.0725129487404494E-4</v>
      </c>
      <c r="I1656" s="10">
        <v>-2.4105636254878604E-4</v>
      </c>
      <c r="J1656" s="2">
        <f t="shared" si="151"/>
        <v>-2.3220380636945783E-4</v>
      </c>
      <c r="K1656" s="10">
        <f t="shared" si="152"/>
        <v>-1.6307834889854878E-3</v>
      </c>
      <c r="L1656" s="10">
        <f t="shared" si="153"/>
        <v>-7.7376971783160698E-4</v>
      </c>
      <c r="M1656" s="9">
        <f t="shared" si="154"/>
        <v>-1.6407834889854878E-3</v>
      </c>
      <c r="N1656" s="19">
        <f t="shared" si="155"/>
        <v>0.32327097181942144</v>
      </c>
    </row>
    <row r="1657" spans="1:14" x14ac:dyDescent="0.25">
      <c r="A1657" s="1">
        <v>43598.958333333336</v>
      </c>
      <c r="B1657" s="22">
        <f t="shared" si="150"/>
        <v>2019</v>
      </c>
      <c r="C1657">
        <v>1.12033</v>
      </c>
      <c r="D1657" s="2">
        <v>-1.6307834889854878E-3</v>
      </c>
      <c r="E1657" s="10">
        <v>-1.0059735242010648E-3</v>
      </c>
      <c r="F1657" s="10">
        <v>1.7032584850806831E-3</v>
      </c>
      <c r="G1657" s="10">
        <v>2.0463054803456782E-3</v>
      </c>
      <c r="H1657" s="10">
        <v>-2.6806776753152128E-5</v>
      </c>
      <c r="I1657" s="10">
        <v>-6.0725129487404494E-4</v>
      </c>
      <c r="J1657" s="2">
        <f t="shared" si="151"/>
        <v>1.3714353016437196E-4</v>
      </c>
      <c r="K1657" s="10">
        <f t="shared" si="152"/>
        <v>-2.231485365919994E-4</v>
      </c>
      <c r="L1657" s="10">
        <f t="shared" si="153"/>
        <v>-1.7679270191498597E-3</v>
      </c>
      <c r="M1657" s="9">
        <f t="shared" si="154"/>
        <v>-2.331485365919994E-4</v>
      </c>
      <c r="N1657" s="19">
        <f t="shared" si="155"/>
        <v>0.32303782328282943</v>
      </c>
    </row>
    <row r="1658" spans="1:14" x14ac:dyDescent="0.25">
      <c r="A1658" s="1">
        <v>43599.958333333336</v>
      </c>
      <c r="B1658" s="22">
        <f t="shared" si="150"/>
        <v>2019</v>
      </c>
      <c r="C1658">
        <v>1.12008</v>
      </c>
      <c r="D1658" s="2">
        <v>-2.231485365919994E-4</v>
      </c>
      <c r="E1658" s="10">
        <v>-1.6307834889854878E-3</v>
      </c>
      <c r="F1658" s="10">
        <v>-1.0059735242010648E-3</v>
      </c>
      <c r="G1658" s="10">
        <v>1.7032584850806831E-3</v>
      </c>
      <c r="H1658" s="10">
        <v>2.0463054803456782E-3</v>
      </c>
      <c r="I1658" s="10">
        <v>-2.6806776753152128E-5</v>
      </c>
      <c r="J1658" s="2">
        <f t="shared" si="151"/>
        <v>2.223233506973883E-4</v>
      </c>
      <c r="K1658" s="10">
        <f t="shared" si="152"/>
        <v>-2.4283979715734594E-3</v>
      </c>
      <c r="L1658" s="10">
        <f t="shared" si="153"/>
        <v>-4.4547188728938771E-4</v>
      </c>
      <c r="M1658" s="9">
        <f t="shared" si="154"/>
        <v>2.4183979715734594E-3</v>
      </c>
      <c r="N1658" s="19">
        <f t="shared" si="155"/>
        <v>0.32545622125440288</v>
      </c>
    </row>
    <row r="1659" spans="1:14" x14ac:dyDescent="0.25">
      <c r="A1659" s="1">
        <v>43600.958333333336</v>
      </c>
      <c r="B1659" s="22">
        <f t="shared" si="150"/>
        <v>2019</v>
      </c>
      <c r="C1659">
        <v>1.1173599999999999</v>
      </c>
      <c r="D1659" s="2">
        <v>-2.4283979715734594E-3</v>
      </c>
      <c r="E1659" s="10">
        <v>-2.231485365919994E-4</v>
      </c>
      <c r="F1659" s="10">
        <v>-1.6307834889854878E-3</v>
      </c>
      <c r="G1659" s="10">
        <v>-1.0059735242010648E-3</v>
      </c>
      <c r="H1659" s="10">
        <v>1.7032584850806831E-3</v>
      </c>
      <c r="I1659" s="10">
        <v>2.0463054803456782E-3</v>
      </c>
      <c r="J1659" s="2">
        <f t="shared" si="151"/>
        <v>3.0421653575371438E-5</v>
      </c>
      <c r="K1659" s="10">
        <f t="shared" si="152"/>
        <v>-1.5482924035226109E-3</v>
      </c>
      <c r="L1659" s="10">
        <f t="shared" si="153"/>
        <v>-2.4588196251488308E-3</v>
      </c>
      <c r="M1659" s="9">
        <f t="shared" si="154"/>
        <v>-1.5582924035226109E-3</v>
      </c>
      <c r="N1659" s="19">
        <f t="shared" si="155"/>
        <v>0.32389792885088026</v>
      </c>
    </row>
    <row r="1660" spans="1:14" x14ac:dyDescent="0.25">
      <c r="A1660" s="1">
        <v>43601.958333333336</v>
      </c>
      <c r="B1660" s="22">
        <f t="shared" si="150"/>
        <v>2019</v>
      </c>
      <c r="C1660">
        <v>1.1156299999999999</v>
      </c>
      <c r="D1660" s="2">
        <v>-1.5482924035226109E-3</v>
      </c>
      <c r="E1660" s="10">
        <v>-2.4283979715734594E-3</v>
      </c>
      <c r="F1660" s="10">
        <v>-2.231485365919994E-4</v>
      </c>
      <c r="G1660" s="10">
        <v>-1.6307834889854878E-3</v>
      </c>
      <c r="H1660" s="10">
        <v>-1.0059735242010648E-3</v>
      </c>
      <c r="I1660" s="10">
        <v>1.7032584850806831E-3</v>
      </c>
      <c r="J1660" s="2">
        <f t="shared" si="151"/>
        <v>3.3106146678172374E-4</v>
      </c>
      <c r="K1660" s="10">
        <f t="shared" si="152"/>
        <v>8.2464616405086844E-4</v>
      </c>
      <c r="L1660" s="10">
        <f t="shared" si="153"/>
        <v>-1.8793538703043345E-3</v>
      </c>
      <c r="M1660" s="9">
        <f t="shared" si="154"/>
        <v>8.1464616405086841E-4</v>
      </c>
      <c r="N1660" s="19">
        <f t="shared" si="155"/>
        <v>0.32471257501493112</v>
      </c>
    </row>
    <row r="1661" spans="1:14" x14ac:dyDescent="0.25">
      <c r="A1661" s="1">
        <v>43604.958333333336</v>
      </c>
      <c r="B1661" s="22">
        <f t="shared" si="150"/>
        <v>2019</v>
      </c>
      <c r="C1661">
        <v>1.1165499999999999</v>
      </c>
      <c r="D1661" s="2">
        <v>8.2464616405086844E-4</v>
      </c>
      <c r="E1661" s="10">
        <v>-1.5482924035226109E-3</v>
      </c>
      <c r="F1661" s="10">
        <v>-2.4283979715734594E-3</v>
      </c>
      <c r="G1661" s="10">
        <v>-2.231485365919994E-4</v>
      </c>
      <c r="H1661" s="10">
        <v>-1.6307834889854878E-3</v>
      </c>
      <c r="I1661" s="10">
        <v>-1.0059735242010648E-3</v>
      </c>
      <c r="J1661" s="2">
        <f t="shared" si="151"/>
        <v>2.1107740992926062E-4</v>
      </c>
      <c r="K1661" s="10">
        <f t="shared" si="152"/>
        <v>-4.5676413953699146E-4</v>
      </c>
      <c r="L1661" s="10">
        <f t="shared" si="153"/>
        <v>6.1356875412160782E-4</v>
      </c>
      <c r="M1661" s="9">
        <f t="shared" si="154"/>
        <v>4.4676413953699144E-4</v>
      </c>
      <c r="N1661" s="19">
        <f t="shared" si="155"/>
        <v>0.3251593391544681</v>
      </c>
    </row>
    <row r="1662" spans="1:14" x14ac:dyDescent="0.25">
      <c r="A1662" s="1">
        <v>43605.958333333336</v>
      </c>
      <c r="B1662" s="22">
        <f t="shared" si="150"/>
        <v>2019</v>
      </c>
      <c r="C1662">
        <v>1.1160399999999999</v>
      </c>
      <c r="D1662" s="2">
        <v>-4.5676413953699146E-4</v>
      </c>
      <c r="E1662" s="10">
        <v>8.2464616405086844E-4</v>
      </c>
      <c r="F1662" s="10">
        <v>-1.5482924035226109E-3</v>
      </c>
      <c r="G1662" s="10">
        <v>-2.4283979715734594E-3</v>
      </c>
      <c r="H1662" s="10">
        <v>-2.231485365919994E-4</v>
      </c>
      <c r="I1662" s="10">
        <v>-1.6307834889854878E-3</v>
      </c>
      <c r="J1662" s="2">
        <f t="shared" si="151"/>
        <v>-1.1242332263591415E-4</v>
      </c>
      <c r="K1662" s="10">
        <f t="shared" si="152"/>
        <v>-9.2290598903255194E-4</v>
      </c>
      <c r="L1662" s="10">
        <f t="shared" si="153"/>
        <v>-3.4434081690107733E-4</v>
      </c>
      <c r="M1662" s="9">
        <f t="shared" si="154"/>
        <v>9.1290598903255192E-4</v>
      </c>
      <c r="N1662" s="19">
        <f t="shared" si="155"/>
        <v>0.32607224514350064</v>
      </c>
    </row>
    <row r="1663" spans="1:14" x14ac:dyDescent="0.25">
      <c r="A1663" s="1">
        <v>43606.958333333336</v>
      </c>
      <c r="B1663" s="22">
        <f t="shared" si="150"/>
        <v>2019</v>
      </c>
      <c r="C1663">
        <v>1.1150100000000001</v>
      </c>
      <c r="D1663" s="2">
        <v>-9.2290598903255194E-4</v>
      </c>
      <c r="E1663" s="10">
        <v>-4.5676413953699146E-4</v>
      </c>
      <c r="F1663" s="10">
        <v>8.2464616405086844E-4</v>
      </c>
      <c r="G1663" s="10">
        <v>-1.5482924035226109E-3</v>
      </c>
      <c r="H1663" s="10">
        <v>-2.4283979715734594E-3</v>
      </c>
      <c r="I1663" s="10">
        <v>-2.231485365919994E-4</v>
      </c>
      <c r="J1663" s="2">
        <f t="shared" si="151"/>
        <v>6.227027356246249E-5</v>
      </c>
      <c r="K1663" s="10">
        <f t="shared" si="152"/>
        <v>2.8161182410919583E-3</v>
      </c>
      <c r="L1663" s="10">
        <f t="shared" si="153"/>
        <v>-9.8517626259501446E-4</v>
      </c>
      <c r="M1663" s="9">
        <f t="shared" si="154"/>
        <v>2.8061182410919583E-3</v>
      </c>
      <c r="N1663" s="19">
        <f t="shared" si="155"/>
        <v>0.32887836338459259</v>
      </c>
    </row>
    <row r="1664" spans="1:14" x14ac:dyDescent="0.25">
      <c r="A1664" s="1">
        <v>43607.958333333336</v>
      </c>
      <c r="B1664" s="22">
        <f t="shared" si="150"/>
        <v>2019</v>
      </c>
      <c r="C1664">
        <v>1.11815</v>
      </c>
      <c r="D1664" s="2">
        <v>2.8161182410919583E-3</v>
      </c>
      <c r="E1664" s="10">
        <v>-9.2290598903255194E-4</v>
      </c>
      <c r="F1664" s="10">
        <v>-4.5676413953699146E-4</v>
      </c>
      <c r="G1664" s="10">
        <v>8.2464616405086844E-4</v>
      </c>
      <c r="H1664" s="10">
        <v>-1.5482924035226109E-3</v>
      </c>
      <c r="I1664" s="10">
        <v>-2.4283979715734594E-3</v>
      </c>
      <c r="J1664" s="2">
        <f t="shared" si="151"/>
        <v>1.2581900248944081E-4</v>
      </c>
      <c r="K1664" s="10">
        <f t="shared" si="152"/>
        <v>2.0390824129141727E-3</v>
      </c>
      <c r="L1664" s="10">
        <f t="shared" si="153"/>
        <v>2.6902992386025177E-3</v>
      </c>
      <c r="M1664" s="9">
        <f t="shared" si="154"/>
        <v>-2.0490824129141727E-3</v>
      </c>
      <c r="N1664" s="19">
        <f t="shared" si="155"/>
        <v>0.3268292809716784</v>
      </c>
    </row>
    <row r="1665" spans="1:14" x14ac:dyDescent="0.25">
      <c r="A1665" s="1">
        <v>43608.958333333336</v>
      </c>
      <c r="B1665" s="22">
        <f t="shared" si="150"/>
        <v>2019</v>
      </c>
      <c r="C1665">
        <v>1.12043</v>
      </c>
      <c r="D1665" s="2">
        <v>2.0390824129141727E-3</v>
      </c>
      <c r="E1665" s="10">
        <v>2.8161182410919583E-3</v>
      </c>
      <c r="F1665" s="10">
        <v>-9.2290598903255194E-4</v>
      </c>
      <c r="G1665" s="10">
        <v>-4.5676413953699146E-4</v>
      </c>
      <c r="H1665" s="10">
        <v>8.2464616405086844E-4</v>
      </c>
      <c r="I1665" s="10">
        <v>-1.5482924035226109E-3</v>
      </c>
      <c r="J1665" s="2">
        <f t="shared" si="151"/>
        <v>-3.8391904722379202E-4</v>
      </c>
      <c r="K1665" s="10">
        <f t="shared" si="152"/>
        <v>-1.1870442597932129E-3</v>
      </c>
      <c r="L1665" s="10">
        <f t="shared" si="153"/>
        <v>2.4230014601379648E-3</v>
      </c>
      <c r="M1665" s="9">
        <f t="shared" si="154"/>
        <v>1.1770442597932129E-3</v>
      </c>
      <c r="N1665" s="19">
        <f t="shared" si="155"/>
        <v>0.32800632523147161</v>
      </c>
    </row>
    <row r="1666" spans="1:14" x14ac:dyDescent="0.25">
      <c r="A1666" s="1">
        <v>43611.958333333336</v>
      </c>
      <c r="B1666" s="22">
        <f t="shared" si="150"/>
        <v>2019</v>
      </c>
      <c r="C1666">
        <v>1.1191</v>
      </c>
      <c r="D1666" s="2">
        <v>-1.1870442597932129E-3</v>
      </c>
      <c r="E1666" s="10">
        <v>2.0390824129141727E-3</v>
      </c>
      <c r="F1666" s="10">
        <v>2.8161182410919583E-3</v>
      </c>
      <c r="G1666" s="10">
        <v>-9.2290598903255194E-4</v>
      </c>
      <c r="H1666" s="10">
        <v>-4.5676413953699146E-4</v>
      </c>
      <c r="I1666" s="10">
        <v>8.2464616405086844E-4</v>
      </c>
      <c r="J1666" s="2">
        <f t="shared" si="151"/>
        <v>-2.7798640190379592E-4</v>
      </c>
      <c r="K1666" s="10">
        <f t="shared" si="152"/>
        <v>-2.7879546063801497E-3</v>
      </c>
      <c r="L1666" s="10">
        <f t="shared" si="153"/>
        <v>-9.0905785788941706E-4</v>
      </c>
      <c r="M1666" s="9">
        <f t="shared" si="154"/>
        <v>-2.7979546063801497E-3</v>
      </c>
      <c r="N1666" s="19">
        <f t="shared" si="155"/>
        <v>0.32520837062509145</v>
      </c>
    </row>
    <row r="1667" spans="1:14" x14ac:dyDescent="0.25">
      <c r="A1667" s="1">
        <v>43612.958333333336</v>
      </c>
      <c r="B1667" s="22">
        <f t="shared" ref="B1667:B1730" si="156">YEAR(A1667)</f>
        <v>2019</v>
      </c>
      <c r="C1667">
        <v>1.11598</v>
      </c>
      <c r="D1667" s="2">
        <v>-2.7879546063801497E-3</v>
      </c>
      <c r="E1667" s="10">
        <v>-1.1870442597932129E-3</v>
      </c>
      <c r="F1667" s="10">
        <v>2.0390824129141727E-3</v>
      </c>
      <c r="G1667" s="10">
        <v>2.8161182410919583E-3</v>
      </c>
      <c r="H1667" s="10">
        <v>-9.2290598903255194E-4</v>
      </c>
      <c r="I1667" s="10">
        <v>-4.5676413953699146E-4</v>
      </c>
      <c r="J1667" s="2">
        <f t="shared" ref="J1667:J1730" si="157">$S$18*E1667</f>
        <v>1.6182875228121511E-4</v>
      </c>
      <c r="K1667" s="10">
        <f t="shared" ref="K1667:K1730" si="158">D1668</f>
        <v>-2.58069141024031E-3</v>
      </c>
      <c r="L1667" s="10">
        <f t="shared" ref="L1667:L1730" si="159">D1667-J1667</f>
        <v>-2.9497833586613646E-3</v>
      </c>
      <c r="M1667" s="9">
        <f t="shared" ref="M1667:M1730" si="160">IF(L1667&gt;-0.000522936657219983,-K1667-0.001%,IF(L1667&lt;-0.000522936657219982,K1667-0.001%,0))</f>
        <v>-2.59069141024031E-3</v>
      </c>
      <c r="N1667" s="19">
        <f t="shared" si="155"/>
        <v>0.32261767921485113</v>
      </c>
    </row>
    <row r="1668" spans="1:14" x14ac:dyDescent="0.25">
      <c r="A1668" s="1">
        <v>43613.958333333336</v>
      </c>
      <c r="B1668" s="22">
        <f t="shared" si="156"/>
        <v>2019</v>
      </c>
      <c r="C1668">
        <v>1.1131</v>
      </c>
      <c r="D1668" s="2">
        <v>-2.58069141024031E-3</v>
      </c>
      <c r="E1668" s="10">
        <v>-2.7879546063801497E-3</v>
      </c>
      <c r="F1668" s="10">
        <v>-1.1870442597932129E-3</v>
      </c>
      <c r="G1668" s="10">
        <v>2.0390824129141727E-3</v>
      </c>
      <c r="H1668" s="10">
        <v>2.8161182410919583E-3</v>
      </c>
      <c r="I1668" s="10">
        <v>-9.2290598903255194E-4</v>
      </c>
      <c r="J1668" s="2">
        <f t="shared" si="157"/>
        <v>3.8007952243142252E-4</v>
      </c>
      <c r="K1668" s="10">
        <f t="shared" si="158"/>
        <v>-1.7069445692208252E-4</v>
      </c>
      <c r="L1668" s="10">
        <f t="shared" si="159"/>
        <v>-2.9607709326717325E-3</v>
      </c>
      <c r="M1668" s="9">
        <f t="shared" si="160"/>
        <v>-1.8069445692208251E-4</v>
      </c>
      <c r="N1668" s="19">
        <f t="shared" ref="N1668:N1731" si="161">M1668+N1667</f>
        <v>0.32243698475792903</v>
      </c>
    </row>
    <row r="1669" spans="1:14" x14ac:dyDescent="0.25">
      <c r="A1669" s="1">
        <v>43614.958333333336</v>
      </c>
      <c r="B1669" s="22">
        <f t="shared" si="156"/>
        <v>2019</v>
      </c>
      <c r="C1669">
        <v>1.1129100000000001</v>
      </c>
      <c r="D1669" s="2">
        <v>-1.7069445692208252E-4</v>
      </c>
      <c r="E1669" s="10">
        <v>-2.58069141024031E-3</v>
      </c>
      <c r="F1669" s="10">
        <v>-2.7879546063801497E-3</v>
      </c>
      <c r="G1669" s="10">
        <v>-1.1870442597932129E-3</v>
      </c>
      <c r="H1669" s="10">
        <v>2.0390824129141727E-3</v>
      </c>
      <c r="I1669" s="10">
        <v>2.8161182410919583E-3</v>
      </c>
      <c r="J1669" s="2">
        <f t="shared" si="157"/>
        <v>3.5182350404928573E-4</v>
      </c>
      <c r="K1669" s="10">
        <f t="shared" si="158"/>
        <v>3.4773701377470712E-3</v>
      </c>
      <c r="L1669" s="10">
        <f t="shared" si="159"/>
        <v>-5.2251796097136825E-4</v>
      </c>
      <c r="M1669" s="9">
        <f t="shared" si="160"/>
        <v>-3.4873701377470712E-3</v>
      </c>
      <c r="N1669" s="19">
        <f t="shared" si="161"/>
        <v>0.31894961462018195</v>
      </c>
    </row>
    <row r="1670" spans="1:14" x14ac:dyDescent="0.25">
      <c r="A1670" s="1">
        <v>43615.958333333336</v>
      </c>
      <c r="B1670" s="22">
        <f t="shared" si="156"/>
        <v>2019</v>
      </c>
      <c r="C1670">
        <v>1.1167800000000001</v>
      </c>
      <c r="D1670" s="2">
        <v>3.4773701377470712E-3</v>
      </c>
      <c r="E1670" s="10">
        <v>-1.7069445692208252E-4</v>
      </c>
      <c r="F1670" s="10">
        <v>-2.58069141024031E-3</v>
      </c>
      <c r="G1670" s="10">
        <v>-2.7879546063801497E-3</v>
      </c>
      <c r="H1670" s="10">
        <v>-1.1870442597932129E-3</v>
      </c>
      <c r="I1670" s="10">
        <v>2.0390824129141727E-3</v>
      </c>
      <c r="J1670" s="2">
        <f t="shared" si="157"/>
        <v>2.3270632714092988E-5</v>
      </c>
      <c r="K1670" s="10">
        <f t="shared" si="158"/>
        <v>6.5903759021470609E-3</v>
      </c>
      <c r="L1670" s="10">
        <f t="shared" si="159"/>
        <v>3.4540995050329781E-3</v>
      </c>
      <c r="M1670" s="9">
        <f t="shared" si="160"/>
        <v>-6.6003759021470605E-3</v>
      </c>
      <c r="N1670" s="19">
        <f t="shared" si="161"/>
        <v>0.31234923871803488</v>
      </c>
    </row>
    <row r="1671" spans="1:14" x14ac:dyDescent="0.25">
      <c r="A1671" s="1">
        <v>43618.958333333336</v>
      </c>
      <c r="B1671" s="22">
        <f t="shared" si="156"/>
        <v>2019</v>
      </c>
      <c r="C1671">
        <v>1.1241399999999999</v>
      </c>
      <c r="D1671" s="2">
        <v>6.5903759021470609E-3</v>
      </c>
      <c r="E1671" s="10">
        <v>3.4773701377470712E-3</v>
      </c>
      <c r="F1671" s="10">
        <v>-1.7069445692208252E-4</v>
      </c>
      <c r="G1671" s="10">
        <v>-2.58069141024031E-3</v>
      </c>
      <c r="H1671" s="10">
        <v>-2.7879546063801497E-3</v>
      </c>
      <c r="I1671" s="10">
        <v>-1.1870442597932129E-3</v>
      </c>
      <c r="J1671" s="2">
        <f t="shared" si="157"/>
        <v>-4.7406696588516133E-4</v>
      </c>
      <c r="K1671" s="10">
        <f t="shared" si="158"/>
        <v>8.9846460405307305E-4</v>
      </c>
      <c r="L1671" s="10">
        <f t="shared" si="159"/>
        <v>7.0644428680322223E-3</v>
      </c>
      <c r="M1671" s="9">
        <f t="shared" si="160"/>
        <v>-9.0846460405307307E-4</v>
      </c>
      <c r="N1671" s="19">
        <f t="shared" si="161"/>
        <v>0.3114407741139818</v>
      </c>
    </row>
    <row r="1672" spans="1:14" x14ac:dyDescent="0.25">
      <c r="A1672" s="1">
        <v>43619.958333333336</v>
      </c>
      <c r="B1672" s="22">
        <f t="shared" si="156"/>
        <v>2019</v>
      </c>
      <c r="C1672">
        <v>1.1251500000000001</v>
      </c>
      <c r="D1672" s="2">
        <v>8.9846460405307305E-4</v>
      </c>
      <c r="E1672" s="10">
        <v>6.5903759021470609E-3</v>
      </c>
      <c r="F1672" s="10">
        <v>3.4773701377470712E-3</v>
      </c>
      <c r="G1672" s="10">
        <v>-1.7069445692208252E-4</v>
      </c>
      <c r="H1672" s="10">
        <v>-2.58069141024031E-3</v>
      </c>
      <c r="I1672" s="10">
        <v>-2.7879546063801497E-3</v>
      </c>
      <c r="J1672" s="2">
        <f t="shared" si="157"/>
        <v>-8.9846044114179563E-4</v>
      </c>
      <c r="K1672" s="10">
        <f t="shared" si="158"/>
        <v>-2.72852508554422E-3</v>
      </c>
      <c r="L1672" s="10">
        <f t="shared" si="159"/>
        <v>1.7969250451948687E-3</v>
      </c>
      <c r="M1672" s="9">
        <f t="shared" si="160"/>
        <v>2.71852508554422E-3</v>
      </c>
      <c r="N1672" s="19">
        <f t="shared" si="161"/>
        <v>0.31415929919952601</v>
      </c>
    </row>
    <row r="1673" spans="1:14" x14ac:dyDescent="0.25">
      <c r="A1673" s="1">
        <v>43620.958333333336</v>
      </c>
      <c r="B1673" s="22">
        <f t="shared" si="156"/>
        <v>2019</v>
      </c>
      <c r="C1673">
        <v>1.12208</v>
      </c>
      <c r="D1673" s="2">
        <v>-2.72852508554422E-3</v>
      </c>
      <c r="E1673" s="10">
        <v>8.9846460405307305E-4</v>
      </c>
      <c r="F1673" s="10">
        <v>6.5903759021470609E-3</v>
      </c>
      <c r="G1673" s="10">
        <v>3.4773701377470712E-3</v>
      </c>
      <c r="H1673" s="10">
        <v>-1.7069445692208252E-4</v>
      </c>
      <c r="I1673" s="10">
        <v>-2.58069141024031E-3</v>
      </c>
      <c r="J1673" s="2">
        <f t="shared" si="157"/>
        <v>-1.2248692889351361E-4</v>
      </c>
      <c r="K1673" s="10">
        <f t="shared" si="158"/>
        <v>4.8570511906458336E-3</v>
      </c>
      <c r="L1673" s="10">
        <f t="shared" si="159"/>
        <v>-2.6060381566507065E-3</v>
      </c>
      <c r="M1673" s="9">
        <f t="shared" si="160"/>
        <v>4.847051190645834E-3</v>
      </c>
      <c r="N1673" s="19">
        <f t="shared" si="161"/>
        <v>0.31900635039017183</v>
      </c>
    </row>
    <row r="1674" spans="1:14" x14ac:dyDescent="0.25">
      <c r="A1674" s="1">
        <v>43621.958333333336</v>
      </c>
      <c r="B1674" s="22">
        <f t="shared" si="156"/>
        <v>2019</v>
      </c>
      <c r="C1674">
        <v>1.1275299999999999</v>
      </c>
      <c r="D1674" s="2">
        <v>4.8570511906458336E-3</v>
      </c>
      <c r="E1674" s="10">
        <v>-2.72852508554422E-3</v>
      </c>
      <c r="F1674" s="10">
        <v>8.9846460405307305E-4</v>
      </c>
      <c r="G1674" s="10">
        <v>6.5903759021470609E-3</v>
      </c>
      <c r="H1674" s="10">
        <v>3.4773701377470712E-3</v>
      </c>
      <c r="I1674" s="10">
        <v>-1.7069445692208252E-4</v>
      </c>
      <c r="J1674" s="2">
        <f t="shared" si="157"/>
        <v>3.719775455032629E-4</v>
      </c>
      <c r="K1674" s="10">
        <f t="shared" si="158"/>
        <v>5.1528562432929803E-3</v>
      </c>
      <c r="L1674" s="10">
        <f t="shared" si="159"/>
        <v>4.4850736451425705E-3</v>
      </c>
      <c r="M1674" s="9">
        <f t="shared" si="160"/>
        <v>-5.1628562432929799E-3</v>
      </c>
      <c r="N1674" s="19">
        <f t="shared" si="161"/>
        <v>0.31384349414687884</v>
      </c>
    </row>
    <row r="1675" spans="1:14" x14ac:dyDescent="0.25">
      <c r="A1675" s="1">
        <v>43622.958333333336</v>
      </c>
      <c r="B1675" s="22">
        <f t="shared" si="156"/>
        <v>2019</v>
      </c>
      <c r="C1675">
        <v>1.13334</v>
      </c>
      <c r="D1675" s="2">
        <v>5.1528562432929803E-3</v>
      </c>
      <c r="E1675" s="10">
        <v>4.8570511906458336E-3</v>
      </c>
      <c r="F1675" s="10">
        <v>-2.72852508554422E-3</v>
      </c>
      <c r="G1675" s="10">
        <v>8.9846460405307305E-4</v>
      </c>
      <c r="H1675" s="10">
        <v>6.5903759021470609E-3</v>
      </c>
      <c r="I1675" s="10">
        <v>3.4773701377470712E-3</v>
      </c>
      <c r="J1675" s="2">
        <f t="shared" si="157"/>
        <v>-6.621577312417409E-4</v>
      </c>
      <c r="K1675" s="10">
        <f t="shared" si="158"/>
        <v>-1.9499885294792518E-3</v>
      </c>
      <c r="L1675" s="10">
        <f t="shared" si="159"/>
        <v>5.8150139745347211E-3</v>
      </c>
      <c r="M1675" s="9">
        <f t="shared" si="160"/>
        <v>1.9399885294792518E-3</v>
      </c>
      <c r="N1675" s="19">
        <f t="shared" si="161"/>
        <v>0.31578348267635808</v>
      </c>
    </row>
    <row r="1676" spans="1:14" x14ac:dyDescent="0.25">
      <c r="A1676" s="1">
        <v>43625.958333333336</v>
      </c>
      <c r="B1676" s="22">
        <f t="shared" si="156"/>
        <v>2019</v>
      </c>
      <c r="C1676">
        <v>1.13113</v>
      </c>
      <c r="D1676" s="2">
        <v>-1.9499885294792518E-3</v>
      </c>
      <c r="E1676" s="10">
        <v>5.1528562432929803E-3</v>
      </c>
      <c r="F1676" s="10">
        <v>4.8570511906458336E-3</v>
      </c>
      <c r="G1676" s="10">
        <v>-2.72852508554422E-3</v>
      </c>
      <c r="H1676" s="10">
        <v>8.9846460405307305E-4</v>
      </c>
      <c r="I1676" s="10">
        <v>6.5903759021470609E-3</v>
      </c>
      <c r="J1676" s="2">
        <f t="shared" si="157"/>
        <v>-7.0248458695368039E-4</v>
      </c>
      <c r="K1676" s="10">
        <f t="shared" si="158"/>
        <v>1.2995853703818838E-3</v>
      </c>
      <c r="L1676" s="10">
        <f t="shared" si="159"/>
        <v>-1.2475039425255715E-3</v>
      </c>
      <c r="M1676" s="9">
        <f t="shared" si="160"/>
        <v>1.2895853703818838E-3</v>
      </c>
      <c r="N1676" s="19">
        <f t="shared" si="161"/>
        <v>0.31707306804673996</v>
      </c>
    </row>
    <row r="1677" spans="1:14" x14ac:dyDescent="0.25">
      <c r="A1677" s="1">
        <v>43626.958333333336</v>
      </c>
      <c r="B1677" s="22">
        <f t="shared" si="156"/>
        <v>2019</v>
      </c>
      <c r="C1677">
        <v>1.1326000000000001</v>
      </c>
      <c r="D1677" s="2">
        <v>1.2995853703818838E-3</v>
      </c>
      <c r="E1677" s="10">
        <v>-1.9499885294792518E-3</v>
      </c>
      <c r="F1677" s="10">
        <v>5.1528562432929803E-3</v>
      </c>
      <c r="G1677" s="10">
        <v>4.8570511906458336E-3</v>
      </c>
      <c r="H1677" s="10">
        <v>-2.72852508554422E-3</v>
      </c>
      <c r="I1677" s="10">
        <v>8.9846460405307305E-4</v>
      </c>
      <c r="J1677" s="2">
        <f t="shared" si="157"/>
        <v>2.6584030720411478E-4</v>
      </c>
      <c r="K1677" s="10">
        <f t="shared" si="158"/>
        <v>-3.4345753134380486E-3</v>
      </c>
      <c r="L1677" s="10">
        <f t="shared" si="159"/>
        <v>1.033745063177769E-3</v>
      </c>
      <c r="M1677" s="9">
        <f t="shared" si="160"/>
        <v>3.4245753134380485E-3</v>
      </c>
      <c r="N1677" s="19">
        <f t="shared" si="161"/>
        <v>0.320497643360178</v>
      </c>
    </row>
    <row r="1678" spans="1:14" x14ac:dyDescent="0.25">
      <c r="A1678" s="1">
        <v>43627.958333333336</v>
      </c>
      <c r="B1678" s="22">
        <f t="shared" si="156"/>
        <v>2019</v>
      </c>
      <c r="C1678">
        <v>1.1287100000000001</v>
      </c>
      <c r="D1678" s="2">
        <v>-3.4345753134380486E-3</v>
      </c>
      <c r="E1678" s="10">
        <v>1.2995853703818838E-3</v>
      </c>
      <c r="F1678" s="10">
        <v>-1.9499885294792518E-3</v>
      </c>
      <c r="G1678" s="10">
        <v>5.1528562432929803E-3</v>
      </c>
      <c r="H1678" s="10">
        <v>4.8570511906458336E-3</v>
      </c>
      <c r="I1678" s="10">
        <v>-2.72852508554422E-3</v>
      </c>
      <c r="J1678" s="2">
        <f t="shared" si="157"/>
        <v>-1.7717138787096096E-4</v>
      </c>
      <c r="K1678" s="10">
        <f t="shared" si="158"/>
        <v>-9.7456388266259353E-4</v>
      </c>
      <c r="L1678" s="10">
        <f t="shared" si="159"/>
        <v>-3.2574039255670877E-3</v>
      </c>
      <c r="M1678" s="9">
        <f t="shared" si="160"/>
        <v>-9.8456388266259355E-4</v>
      </c>
      <c r="N1678" s="19">
        <f t="shared" si="161"/>
        <v>0.31951307947751539</v>
      </c>
    </row>
    <row r="1679" spans="1:14" x14ac:dyDescent="0.25">
      <c r="A1679" s="1">
        <v>43628.958333333336</v>
      </c>
      <c r="B1679" s="22">
        <f t="shared" si="156"/>
        <v>2019</v>
      </c>
      <c r="C1679">
        <v>1.12761</v>
      </c>
      <c r="D1679" s="2">
        <v>-9.7456388266259353E-4</v>
      </c>
      <c r="E1679" s="10">
        <v>-3.4345753134380486E-3</v>
      </c>
      <c r="F1679" s="10">
        <v>1.2995853703818838E-3</v>
      </c>
      <c r="G1679" s="10">
        <v>-1.9499885294792518E-3</v>
      </c>
      <c r="H1679" s="10">
        <v>5.1528562432929803E-3</v>
      </c>
      <c r="I1679" s="10">
        <v>4.8570511906458336E-3</v>
      </c>
      <c r="J1679" s="2">
        <f t="shared" si="157"/>
        <v>4.682327832378948E-4</v>
      </c>
      <c r="K1679" s="10">
        <f t="shared" si="158"/>
        <v>-6.3053715380316788E-3</v>
      </c>
      <c r="L1679" s="10">
        <f t="shared" si="159"/>
        <v>-1.4427966659004883E-3</v>
      </c>
      <c r="M1679" s="9">
        <f t="shared" si="160"/>
        <v>-6.3153715380316784E-3</v>
      </c>
      <c r="N1679" s="19">
        <f t="shared" si="161"/>
        <v>0.3131977079394837</v>
      </c>
    </row>
    <row r="1680" spans="1:14" x14ac:dyDescent="0.25">
      <c r="A1680" s="1">
        <v>43629.958333333336</v>
      </c>
      <c r="B1680" s="22">
        <f t="shared" si="156"/>
        <v>2019</v>
      </c>
      <c r="C1680">
        <v>1.1205000000000001</v>
      </c>
      <c r="D1680" s="2">
        <v>-6.3053715380316788E-3</v>
      </c>
      <c r="E1680" s="10">
        <v>-9.7456388266259353E-4</v>
      </c>
      <c r="F1680" s="10">
        <v>-3.4345753134380486E-3</v>
      </c>
      <c r="G1680" s="10">
        <v>1.2995853703818838E-3</v>
      </c>
      <c r="H1680" s="10">
        <v>-1.9499885294792518E-3</v>
      </c>
      <c r="I1680" s="10">
        <v>5.1528562432929803E-3</v>
      </c>
      <c r="J1680" s="2">
        <f t="shared" si="157"/>
        <v>1.3286147997303662E-4</v>
      </c>
      <c r="K1680" s="10">
        <f t="shared" si="158"/>
        <v>1.1423471664435692E-3</v>
      </c>
      <c r="L1680" s="10">
        <f t="shared" si="159"/>
        <v>-6.4382330180047156E-3</v>
      </c>
      <c r="M1680" s="9">
        <f t="shared" si="160"/>
        <v>1.1323471664435691E-3</v>
      </c>
      <c r="N1680" s="19">
        <f t="shared" si="161"/>
        <v>0.31433005510592726</v>
      </c>
    </row>
    <row r="1681" spans="1:14" x14ac:dyDescent="0.25">
      <c r="A1681" s="1">
        <v>43632.958333333336</v>
      </c>
      <c r="B1681" s="22">
        <f t="shared" si="156"/>
        <v>2019</v>
      </c>
      <c r="C1681">
        <v>1.12178</v>
      </c>
      <c r="D1681" s="2">
        <v>1.1423471664435692E-3</v>
      </c>
      <c r="E1681" s="10">
        <v>-6.3053715380316788E-3</v>
      </c>
      <c r="F1681" s="10">
        <v>-9.7456388266259353E-4</v>
      </c>
      <c r="G1681" s="10">
        <v>-3.4345753134380486E-3</v>
      </c>
      <c r="H1681" s="10">
        <v>1.2995853703818838E-3</v>
      </c>
      <c r="I1681" s="10">
        <v>-1.9499885294792518E-3</v>
      </c>
      <c r="J1681" s="2">
        <f t="shared" si="157"/>
        <v>8.5960603427449986E-4</v>
      </c>
      <c r="K1681" s="10">
        <f t="shared" si="158"/>
        <v>-2.1572857423024505E-3</v>
      </c>
      <c r="L1681" s="10">
        <f t="shared" si="159"/>
        <v>2.8274113216906929E-4</v>
      </c>
      <c r="M1681" s="9">
        <f t="shared" si="160"/>
        <v>2.1472857423024505E-3</v>
      </c>
      <c r="N1681" s="19">
        <f t="shared" si="161"/>
        <v>0.3164773408482297</v>
      </c>
    </row>
    <row r="1682" spans="1:14" x14ac:dyDescent="0.25">
      <c r="A1682" s="1">
        <v>43633.958333333336</v>
      </c>
      <c r="B1682" s="22">
        <f t="shared" si="156"/>
        <v>2019</v>
      </c>
      <c r="C1682">
        <v>1.1193599999999999</v>
      </c>
      <c r="D1682" s="2">
        <v>-2.1572857423024505E-3</v>
      </c>
      <c r="E1682" s="10">
        <v>1.1423471664435692E-3</v>
      </c>
      <c r="F1682" s="10">
        <v>-6.3053715380316788E-3</v>
      </c>
      <c r="G1682" s="10">
        <v>-9.7456388266259353E-4</v>
      </c>
      <c r="H1682" s="10">
        <v>-3.4345753134380486E-3</v>
      </c>
      <c r="I1682" s="10">
        <v>1.2995853703818838E-3</v>
      </c>
      <c r="J1682" s="2">
        <f t="shared" si="157"/>
        <v>-1.5573523488479561E-4</v>
      </c>
      <c r="K1682" s="10">
        <f t="shared" si="158"/>
        <v>2.8855774728417938E-3</v>
      </c>
      <c r="L1682" s="10">
        <f t="shared" si="159"/>
        <v>-2.0015505074176547E-3</v>
      </c>
      <c r="M1682" s="9">
        <f t="shared" si="160"/>
        <v>2.8755774728417938E-3</v>
      </c>
      <c r="N1682" s="19">
        <f t="shared" si="161"/>
        <v>0.31935291832107149</v>
      </c>
    </row>
    <row r="1683" spans="1:14" x14ac:dyDescent="0.25">
      <c r="A1683" s="1">
        <v>43634.958333333336</v>
      </c>
      <c r="B1683" s="22">
        <f t="shared" si="156"/>
        <v>2019</v>
      </c>
      <c r="C1683">
        <v>1.12259</v>
      </c>
      <c r="D1683" s="2">
        <v>2.8855774728417938E-3</v>
      </c>
      <c r="E1683" s="10">
        <v>-2.1572857423024505E-3</v>
      </c>
      <c r="F1683" s="10">
        <v>1.1423471664435692E-3</v>
      </c>
      <c r="G1683" s="10">
        <v>-6.3053715380316788E-3</v>
      </c>
      <c r="H1683" s="10">
        <v>-9.7456388266259353E-4</v>
      </c>
      <c r="I1683" s="10">
        <v>-3.4345753134380486E-3</v>
      </c>
      <c r="J1683" s="2">
        <f t="shared" si="157"/>
        <v>2.9410096305227643E-4</v>
      </c>
      <c r="K1683" s="10">
        <f t="shared" si="158"/>
        <v>5.8525374357512039E-3</v>
      </c>
      <c r="L1683" s="10">
        <f t="shared" si="159"/>
        <v>2.5914765097895176E-3</v>
      </c>
      <c r="M1683" s="9">
        <f t="shared" si="160"/>
        <v>-5.8625374357512035E-3</v>
      </c>
      <c r="N1683" s="19">
        <f t="shared" si="161"/>
        <v>0.31349038088532027</v>
      </c>
    </row>
    <row r="1684" spans="1:14" x14ac:dyDescent="0.25">
      <c r="A1684" s="1">
        <v>43635.958333333336</v>
      </c>
      <c r="B1684" s="22">
        <f t="shared" si="156"/>
        <v>2019</v>
      </c>
      <c r="C1684">
        <v>1.1291599999999999</v>
      </c>
      <c r="D1684" s="2">
        <v>5.8525374357512039E-3</v>
      </c>
      <c r="E1684" s="10">
        <v>2.8855774728417938E-3</v>
      </c>
      <c r="F1684" s="10">
        <v>-2.1572857423024505E-3</v>
      </c>
      <c r="G1684" s="10">
        <v>1.1423471664435692E-3</v>
      </c>
      <c r="H1684" s="10">
        <v>-6.3053715380316788E-3</v>
      </c>
      <c r="I1684" s="10">
        <v>-9.7456388266259353E-4</v>
      </c>
      <c r="J1684" s="2">
        <f t="shared" si="157"/>
        <v>-3.9338836626202716E-4</v>
      </c>
      <c r="K1684" s="10">
        <f t="shared" si="158"/>
        <v>6.7572354670728529E-3</v>
      </c>
      <c r="L1684" s="10">
        <f t="shared" si="159"/>
        <v>6.2459258020132313E-3</v>
      </c>
      <c r="M1684" s="9">
        <f t="shared" si="160"/>
        <v>-6.7672354670728525E-3</v>
      </c>
      <c r="N1684" s="19">
        <f t="shared" si="161"/>
        <v>0.30672314541824741</v>
      </c>
    </row>
    <row r="1685" spans="1:14" x14ac:dyDescent="0.25">
      <c r="A1685" s="1">
        <v>43636.958333333336</v>
      </c>
      <c r="B1685" s="22">
        <f t="shared" si="156"/>
        <v>2019</v>
      </c>
      <c r="C1685">
        <v>1.13679</v>
      </c>
      <c r="D1685" s="2">
        <v>6.7572354670728529E-3</v>
      </c>
      <c r="E1685" s="10">
        <v>5.8525374357512039E-3</v>
      </c>
      <c r="F1685" s="10">
        <v>2.8855774728417938E-3</v>
      </c>
      <c r="G1685" s="10">
        <v>-2.1572857423024505E-3</v>
      </c>
      <c r="H1685" s="10">
        <v>1.1423471664435692E-3</v>
      </c>
      <c r="I1685" s="10">
        <v>-6.3053715380316788E-3</v>
      </c>
      <c r="J1685" s="2">
        <f t="shared" si="157"/>
        <v>-7.9787153940806641E-4</v>
      </c>
      <c r="K1685" s="10">
        <f t="shared" si="158"/>
        <v>2.6302131440283372E-3</v>
      </c>
      <c r="L1685" s="10">
        <f t="shared" si="159"/>
        <v>7.5551070064809192E-3</v>
      </c>
      <c r="M1685" s="9">
        <f t="shared" si="160"/>
        <v>-2.6402131440283372E-3</v>
      </c>
      <c r="N1685" s="19">
        <f t="shared" si="161"/>
        <v>0.30408293227421906</v>
      </c>
    </row>
    <row r="1686" spans="1:14" x14ac:dyDescent="0.25">
      <c r="A1686" s="1">
        <v>43639.958333333336</v>
      </c>
      <c r="B1686" s="22">
        <f t="shared" si="156"/>
        <v>2019</v>
      </c>
      <c r="C1686">
        <v>1.13978</v>
      </c>
      <c r="D1686" s="2">
        <v>2.6302131440283372E-3</v>
      </c>
      <c r="E1686" s="10">
        <v>6.7572354670728529E-3</v>
      </c>
      <c r="F1686" s="10">
        <v>5.8525374357512039E-3</v>
      </c>
      <c r="G1686" s="10">
        <v>2.8855774728417938E-3</v>
      </c>
      <c r="H1686" s="10">
        <v>-2.1572857423024505E-3</v>
      </c>
      <c r="I1686" s="10">
        <v>1.1423471664435692E-3</v>
      </c>
      <c r="J1686" s="2">
        <f t="shared" si="157"/>
        <v>-9.2120826623370183E-4</v>
      </c>
      <c r="K1686" s="10">
        <f t="shared" si="158"/>
        <v>-2.868974714418715E-3</v>
      </c>
      <c r="L1686" s="10">
        <f t="shared" si="159"/>
        <v>3.5514214102620391E-3</v>
      </c>
      <c r="M1686" s="9">
        <f t="shared" si="160"/>
        <v>2.858974714418715E-3</v>
      </c>
      <c r="N1686" s="19">
        <f t="shared" si="161"/>
        <v>0.30694190698863777</v>
      </c>
    </row>
    <row r="1687" spans="1:14" x14ac:dyDescent="0.25">
      <c r="A1687" s="1">
        <v>43640.958333333336</v>
      </c>
      <c r="B1687" s="22">
        <f t="shared" si="156"/>
        <v>2019</v>
      </c>
      <c r="C1687">
        <v>1.1365099999999999</v>
      </c>
      <c r="D1687" s="2">
        <v>-2.868974714418715E-3</v>
      </c>
      <c r="E1687" s="10">
        <v>2.6302131440283372E-3</v>
      </c>
      <c r="F1687" s="10">
        <v>6.7572354670728529E-3</v>
      </c>
      <c r="G1687" s="10">
        <v>5.8525374357512039E-3</v>
      </c>
      <c r="H1687" s="10">
        <v>2.8855774728417938E-3</v>
      </c>
      <c r="I1687" s="10">
        <v>-2.1572857423024505E-3</v>
      </c>
      <c r="J1687" s="2">
        <f t="shared" si="157"/>
        <v>-3.5857476064616694E-4</v>
      </c>
      <c r="K1687" s="10">
        <f t="shared" si="158"/>
        <v>2.3756940106123281E-4</v>
      </c>
      <c r="L1687" s="10">
        <f t="shared" si="159"/>
        <v>-2.5103999537725479E-3</v>
      </c>
      <c r="M1687" s="9">
        <f t="shared" si="160"/>
        <v>2.2756940106123281E-4</v>
      </c>
      <c r="N1687" s="19">
        <f t="shared" si="161"/>
        <v>0.30716947638969899</v>
      </c>
    </row>
    <row r="1688" spans="1:14" x14ac:dyDescent="0.25">
      <c r="A1688" s="1">
        <v>43641.958333333336</v>
      </c>
      <c r="B1688" s="22">
        <f t="shared" si="156"/>
        <v>2019</v>
      </c>
      <c r="C1688">
        <v>1.1367799999999999</v>
      </c>
      <c r="D1688" s="2">
        <v>2.3756940106123281E-4</v>
      </c>
      <c r="E1688" s="10">
        <v>-2.868974714418715E-3</v>
      </c>
      <c r="F1688" s="10">
        <v>2.6302131440283372E-3</v>
      </c>
      <c r="G1688" s="10">
        <v>6.7572354670728529E-3</v>
      </c>
      <c r="H1688" s="10">
        <v>5.8525374357512039E-3</v>
      </c>
      <c r="I1688" s="10">
        <v>2.8855774728417938E-3</v>
      </c>
      <c r="J1688" s="2">
        <f t="shared" si="157"/>
        <v>3.9112492607614791E-4</v>
      </c>
      <c r="K1688" s="10">
        <f t="shared" si="158"/>
        <v>9.6764545470584551E-5</v>
      </c>
      <c r="L1688" s="10">
        <f t="shared" si="159"/>
        <v>-1.535555250149151E-4</v>
      </c>
      <c r="M1688" s="9">
        <f t="shared" si="160"/>
        <v>-1.0676454547058455E-4</v>
      </c>
      <c r="N1688" s="19">
        <f t="shared" si="161"/>
        <v>0.3070627118442284</v>
      </c>
    </row>
    <row r="1689" spans="1:14" x14ac:dyDescent="0.25">
      <c r="A1689" s="1">
        <v>43642.958333333336</v>
      </c>
      <c r="B1689" s="22">
        <f t="shared" si="156"/>
        <v>2019</v>
      </c>
      <c r="C1689">
        <v>1.13689</v>
      </c>
      <c r="D1689" s="2">
        <v>9.6764545470584551E-5</v>
      </c>
      <c r="E1689" s="10">
        <v>2.3756940106123281E-4</v>
      </c>
      <c r="F1689" s="10">
        <v>-2.868974714418715E-3</v>
      </c>
      <c r="G1689" s="10">
        <v>2.6302131440283372E-3</v>
      </c>
      <c r="H1689" s="10">
        <v>6.7572354670728529E-3</v>
      </c>
      <c r="I1689" s="10">
        <v>5.8525374357512039E-3</v>
      </c>
      <c r="J1689" s="2">
        <f t="shared" si="157"/>
        <v>-3.2387637981276478E-5</v>
      </c>
      <c r="K1689" s="10">
        <f t="shared" si="158"/>
        <v>-7.0367405817450823E-5</v>
      </c>
      <c r="L1689" s="10">
        <f t="shared" si="159"/>
        <v>1.2915218345186102E-4</v>
      </c>
      <c r="M1689" s="9">
        <f t="shared" si="160"/>
        <v>6.0367405817450824E-5</v>
      </c>
      <c r="N1689" s="19">
        <f t="shared" si="161"/>
        <v>0.30712307925004584</v>
      </c>
    </row>
    <row r="1690" spans="1:14" x14ac:dyDescent="0.25">
      <c r="A1690" s="1">
        <v>43643.958333333336</v>
      </c>
      <c r="B1690" s="22">
        <f t="shared" si="156"/>
        <v>2019</v>
      </c>
      <c r="C1690">
        <v>1.1368100000000001</v>
      </c>
      <c r="D1690" s="2">
        <v>-7.0367405817450823E-5</v>
      </c>
      <c r="E1690" s="10">
        <v>9.6764545470584551E-5</v>
      </c>
      <c r="F1690" s="10">
        <v>2.3756940106123281E-4</v>
      </c>
      <c r="G1690" s="10">
        <v>-2.868974714418715E-3</v>
      </c>
      <c r="H1690" s="10">
        <v>2.6302131440283372E-3</v>
      </c>
      <c r="I1690" s="10">
        <v>6.7572354670728529E-3</v>
      </c>
      <c r="J1690" s="2">
        <f t="shared" si="157"/>
        <v>-1.3191829646934567E-5</v>
      </c>
      <c r="K1690" s="10">
        <f t="shared" si="158"/>
        <v>-7.3011321153052533E-3</v>
      </c>
      <c r="L1690" s="10">
        <f t="shared" si="159"/>
        <v>-5.7175576170516253E-5</v>
      </c>
      <c r="M1690" s="9">
        <f t="shared" si="160"/>
        <v>7.2911321153052537E-3</v>
      </c>
      <c r="N1690" s="19">
        <f t="shared" si="161"/>
        <v>0.31441421136535108</v>
      </c>
    </row>
    <row r="1691" spans="1:14" x14ac:dyDescent="0.25">
      <c r="A1691" s="1">
        <v>43646.958333333336</v>
      </c>
      <c r="B1691" s="22">
        <f t="shared" si="156"/>
        <v>2019</v>
      </c>
      <c r="C1691">
        <v>1.1285099999999999</v>
      </c>
      <c r="D1691" s="2">
        <v>-7.3011321153052533E-3</v>
      </c>
      <c r="E1691" s="10">
        <v>-7.0367405817450823E-5</v>
      </c>
      <c r="F1691" s="10">
        <v>9.6764545470584551E-5</v>
      </c>
      <c r="G1691" s="10">
        <v>2.3756940106123281E-4</v>
      </c>
      <c r="H1691" s="10">
        <v>-2.868974714418715E-3</v>
      </c>
      <c r="I1691" s="10">
        <v>2.6302131440283372E-3</v>
      </c>
      <c r="J1691" s="2">
        <f t="shared" si="157"/>
        <v>9.5931296501848373E-6</v>
      </c>
      <c r="K1691" s="10">
        <f t="shared" si="158"/>
        <v>-3.5444967257602933E-5</v>
      </c>
      <c r="L1691" s="10">
        <f t="shared" si="159"/>
        <v>-7.3107252449554384E-3</v>
      </c>
      <c r="M1691" s="9">
        <f t="shared" si="160"/>
        <v>-4.5444967257602932E-5</v>
      </c>
      <c r="N1691" s="19">
        <f t="shared" si="161"/>
        <v>0.31436876639809347</v>
      </c>
    </row>
    <row r="1692" spans="1:14" x14ac:dyDescent="0.25">
      <c r="A1692" s="1">
        <v>43647.958333333336</v>
      </c>
      <c r="B1692" s="22">
        <f t="shared" si="156"/>
        <v>2019</v>
      </c>
      <c r="C1692">
        <v>1.1284700000000001</v>
      </c>
      <c r="D1692" s="2">
        <v>-3.5444967257602933E-5</v>
      </c>
      <c r="E1692" s="10">
        <v>-7.3011321153052533E-3</v>
      </c>
      <c r="F1692" s="10">
        <v>-7.0367405817450823E-5</v>
      </c>
      <c r="G1692" s="10">
        <v>9.6764545470584551E-5</v>
      </c>
      <c r="H1692" s="10">
        <v>2.3756940106123281E-4</v>
      </c>
      <c r="I1692" s="10">
        <v>-2.868974714418715E-3</v>
      </c>
      <c r="J1692" s="2">
        <f t="shared" si="157"/>
        <v>9.9535724191613956E-4</v>
      </c>
      <c r="K1692" s="10">
        <f t="shared" si="158"/>
        <v>-6.4689358157521415E-4</v>
      </c>
      <c r="L1692" s="10">
        <f t="shared" si="159"/>
        <v>-1.0308022091737425E-3</v>
      </c>
      <c r="M1692" s="9">
        <f t="shared" si="160"/>
        <v>-6.5689358157521418E-4</v>
      </c>
      <c r="N1692" s="19">
        <f t="shared" si="161"/>
        <v>0.31371187281651824</v>
      </c>
    </row>
    <row r="1693" spans="1:14" x14ac:dyDescent="0.25">
      <c r="A1693" s="1">
        <v>43648.958333333336</v>
      </c>
      <c r="B1693" s="22">
        <f t="shared" si="156"/>
        <v>2019</v>
      </c>
      <c r="C1693">
        <v>1.12774</v>
      </c>
      <c r="D1693" s="2">
        <v>-6.4689358157521415E-4</v>
      </c>
      <c r="E1693" s="10">
        <v>-3.5444967257602933E-5</v>
      </c>
      <c r="F1693" s="10">
        <v>-7.3011321153052533E-3</v>
      </c>
      <c r="G1693" s="10">
        <v>-7.0367405817450823E-5</v>
      </c>
      <c r="H1693" s="10">
        <v>9.6764545470584551E-5</v>
      </c>
      <c r="I1693" s="10">
        <v>2.3756940106123281E-4</v>
      </c>
      <c r="J1693" s="2">
        <f t="shared" si="157"/>
        <v>4.8321827755147385E-6</v>
      </c>
      <c r="K1693" s="10">
        <f t="shared" si="158"/>
        <v>6.4731232376269432E-4</v>
      </c>
      <c r="L1693" s="10">
        <f t="shared" si="159"/>
        <v>-6.5172576435072889E-4</v>
      </c>
      <c r="M1693" s="9">
        <f t="shared" si="160"/>
        <v>6.3731232376269429E-4</v>
      </c>
      <c r="N1693" s="19">
        <f t="shared" si="161"/>
        <v>0.31434918514028093</v>
      </c>
    </row>
    <row r="1694" spans="1:14" x14ac:dyDescent="0.25">
      <c r="A1694" s="1">
        <v>43649.958333333336</v>
      </c>
      <c r="B1694" s="22">
        <f t="shared" si="156"/>
        <v>2019</v>
      </c>
      <c r="C1694">
        <v>1.1284700000000001</v>
      </c>
      <c r="D1694" s="2">
        <v>6.4731232376269432E-4</v>
      </c>
      <c r="E1694" s="10">
        <v>-6.4689358157521415E-4</v>
      </c>
      <c r="F1694" s="10">
        <v>-3.5444967257602933E-5</v>
      </c>
      <c r="G1694" s="10">
        <v>-7.3011321153052533E-3</v>
      </c>
      <c r="H1694" s="10">
        <v>-7.0367405817450823E-5</v>
      </c>
      <c r="I1694" s="10">
        <v>9.6764545470584551E-5</v>
      </c>
      <c r="J1694" s="2">
        <f t="shared" si="157"/>
        <v>8.8190461561458549E-5</v>
      </c>
      <c r="K1694" s="10">
        <f t="shared" si="158"/>
        <v>-5.4232722181362103E-3</v>
      </c>
      <c r="L1694" s="10">
        <f t="shared" si="159"/>
        <v>5.5912186220123574E-4</v>
      </c>
      <c r="M1694" s="9">
        <f t="shared" si="160"/>
        <v>5.4132722181362107E-3</v>
      </c>
      <c r="N1694" s="19">
        <f t="shared" si="161"/>
        <v>0.31976245735841713</v>
      </c>
    </row>
    <row r="1695" spans="1:14" x14ac:dyDescent="0.25">
      <c r="A1695" s="1">
        <v>43650.958333333336</v>
      </c>
      <c r="B1695" s="22">
        <f t="shared" si="156"/>
        <v>2019</v>
      </c>
      <c r="C1695">
        <v>1.12235</v>
      </c>
      <c r="D1695" s="2">
        <v>-5.4232722181362103E-3</v>
      </c>
      <c r="E1695" s="10">
        <v>6.4731232376269432E-4</v>
      </c>
      <c r="F1695" s="10">
        <v>-6.4689358157521415E-4</v>
      </c>
      <c r="G1695" s="10">
        <v>-3.5444967257602933E-5</v>
      </c>
      <c r="H1695" s="10">
        <v>-7.3011321153052533E-3</v>
      </c>
      <c r="I1695" s="10">
        <v>-7.0367405817450823E-5</v>
      </c>
      <c r="J1695" s="2">
        <f t="shared" si="157"/>
        <v>-8.8247548334060622E-5</v>
      </c>
      <c r="K1695" s="10">
        <f t="shared" si="158"/>
        <v>-8.2861852363336208E-4</v>
      </c>
      <c r="L1695" s="10">
        <f t="shared" si="159"/>
        <v>-5.3350246698021494E-3</v>
      </c>
      <c r="M1695" s="9">
        <f t="shared" si="160"/>
        <v>-8.3861852363336211E-4</v>
      </c>
      <c r="N1695" s="19">
        <f t="shared" si="161"/>
        <v>0.31892383883478376</v>
      </c>
    </row>
    <row r="1696" spans="1:14" x14ac:dyDescent="0.25">
      <c r="A1696" s="1">
        <v>43653.958333333336</v>
      </c>
      <c r="B1696" s="22">
        <f t="shared" si="156"/>
        <v>2019</v>
      </c>
      <c r="C1696">
        <v>1.1214200000000001</v>
      </c>
      <c r="D1696" s="2">
        <v>-8.2861852363336208E-4</v>
      </c>
      <c r="E1696" s="10">
        <v>-5.4232722181362103E-3</v>
      </c>
      <c r="F1696" s="10">
        <v>6.4731232376269432E-4</v>
      </c>
      <c r="G1696" s="10">
        <v>-6.4689358157521415E-4</v>
      </c>
      <c r="H1696" s="10">
        <v>-3.5444967257602933E-5</v>
      </c>
      <c r="I1696" s="10">
        <v>-7.3011321153052533E-3</v>
      </c>
      <c r="J1696" s="2">
        <f t="shared" si="157"/>
        <v>7.3935017089863937E-4</v>
      </c>
      <c r="K1696" s="10">
        <f t="shared" si="158"/>
        <v>-5.7070499901912264E-4</v>
      </c>
      <c r="L1696" s="10">
        <f t="shared" si="159"/>
        <v>-1.5679686945320015E-3</v>
      </c>
      <c r="M1696" s="9">
        <f t="shared" si="160"/>
        <v>-5.8070499901912266E-4</v>
      </c>
      <c r="N1696" s="19">
        <f t="shared" si="161"/>
        <v>0.31834313383576462</v>
      </c>
    </row>
    <row r="1697" spans="1:14" x14ac:dyDescent="0.25">
      <c r="A1697" s="1">
        <v>43654.958333333336</v>
      </c>
      <c r="B1697" s="22">
        <f t="shared" si="156"/>
        <v>2019</v>
      </c>
      <c r="C1697">
        <v>1.1207800000000001</v>
      </c>
      <c r="D1697" s="2">
        <v>-5.7070499901912264E-4</v>
      </c>
      <c r="E1697" s="10">
        <v>-8.2861852363336208E-4</v>
      </c>
      <c r="F1697" s="10">
        <v>-5.4232722181362103E-3</v>
      </c>
      <c r="G1697" s="10">
        <v>6.4731232376269432E-4</v>
      </c>
      <c r="H1697" s="10">
        <v>-6.4689358157521415E-4</v>
      </c>
      <c r="I1697" s="10">
        <v>-3.5444967257602933E-5</v>
      </c>
      <c r="J1697" s="2">
        <f t="shared" si="157"/>
        <v>1.1296487109928759E-4</v>
      </c>
      <c r="K1697" s="10">
        <f t="shared" si="158"/>
        <v>3.7920019986079634E-3</v>
      </c>
      <c r="L1697" s="10">
        <f t="shared" si="159"/>
        <v>-6.8366987011841019E-4</v>
      </c>
      <c r="M1697" s="9">
        <f t="shared" si="160"/>
        <v>3.7820019986079634E-3</v>
      </c>
      <c r="N1697" s="19">
        <f t="shared" si="161"/>
        <v>0.32212513583437258</v>
      </c>
    </row>
    <row r="1698" spans="1:14" x14ac:dyDescent="0.25">
      <c r="A1698" s="1">
        <v>43655.958333333336</v>
      </c>
      <c r="B1698" s="22">
        <f t="shared" si="156"/>
        <v>2019</v>
      </c>
      <c r="C1698">
        <v>1.12503</v>
      </c>
      <c r="D1698" s="2">
        <v>3.7920019986079634E-3</v>
      </c>
      <c r="E1698" s="10">
        <v>-5.7070499901912264E-4</v>
      </c>
      <c r="F1698" s="10">
        <v>-8.2861852363336208E-4</v>
      </c>
      <c r="G1698" s="10">
        <v>-5.4232722181362103E-3</v>
      </c>
      <c r="H1698" s="10">
        <v>6.4731232376269432E-4</v>
      </c>
      <c r="I1698" s="10">
        <v>-6.4689358157521415E-4</v>
      </c>
      <c r="J1698" s="2">
        <f t="shared" si="157"/>
        <v>7.7803735749504006E-5</v>
      </c>
      <c r="K1698" s="10">
        <f t="shared" si="158"/>
        <v>2.3110494831235506E-4</v>
      </c>
      <c r="L1698" s="10">
        <f t="shared" si="159"/>
        <v>3.7141982628584595E-3</v>
      </c>
      <c r="M1698" s="9">
        <f t="shared" si="160"/>
        <v>-2.4110494831235506E-4</v>
      </c>
      <c r="N1698" s="19">
        <f t="shared" si="161"/>
        <v>0.32188403088606021</v>
      </c>
    </row>
    <row r="1699" spans="1:14" x14ac:dyDescent="0.25">
      <c r="A1699" s="1">
        <v>43656.958333333336</v>
      </c>
      <c r="B1699" s="22">
        <f t="shared" si="156"/>
        <v>2019</v>
      </c>
      <c r="C1699">
        <v>1.1252899999999999</v>
      </c>
      <c r="D1699" s="2">
        <v>2.3110494831235506E-4</v>
      </c>
      <c r="E1699" s="10">
        <v>3.7920019986079634E-3</v>
      </c>
      <c r="F1699" s="10">
        <v>-5.7070499901912264E-4</v>
      </c>
      <c r="G1699" s="10">
        <v>-8.2861852363336208E-4</v>
      </c>
      <c r="H1699" s="10">
        <v>-5.4232722181362103E-3</v>
      </c>
      <c r="I1699" s="10">
        <v>6.4731232376269432E-4</v>
      </c>
      <c r="J1699" s="2">
        <f t="shared" si="157"/>
        <v>-5.1696046463297121E-4</v>
      </c>
      <c r="K1699" s="10">
        <f t="shared" si="158"/>
        <v>1.5018350825122262E-3</v>
      </c>
      <c r="L1699" s="10">
        <f t="shared" si="159"/>
        <v>7.4806541294532628E-4</v>
      </c>
      <c r="M1699" s="9">
        <f t="shared" si="160"/>
        <v>-1.5118350825122262E-3</v>
      </c>
      <c r="N1699" s="19">
        <f t="shared" si="161"/>
        <v>0.32037219580354798</v>
      </c>
    </row>
    <row r="1700" spans="1:14" x14ac:dyDescent="0.25">
      <c r="A1700" s="1">
        <v>43657.958333333336</v>
      </c>
      <c r="B1700" s="22">
        <f t="shared" si="156"/>
        <v>2019</v>
      </c>
      <c r="C1700">
        <v>1.1269800000000001</v>
      </c>
      <c r="D1700" s="2">
        <v>1.5018350825122262E-3</v>
      </c>
      <c r="E1700" s="10">
        <v>2.3110494831235506E-4</v>
      </c>
      <c r="F1700" s="10">
        <v>3.7920019986079634E-3</v>
      </c>
      <c r="G1700" s="10">
        <v>-5.7070499901912264E-4</v>
      </c>
      <c r="H1700" s="10">
        <v>-8.2861852363336208E-4</v>
      </c>
      <c r="I1700" s="10">
        <v>-5.4232722181362103E-3</v>
      </c>
      <c r="J1700" s="2">
        <f t="shared" si="157"/>
        <v>-3.1506344538423731E-5</v>
      </c>
      <c r="K1700" s="10">
        <f t="shared" si="158"/>
        <v>-1.0736659035653906E-3</v>
      </c>
      <c r="L1700" s="10">
        <f t="shared" si="159"/>
        <v>1.53334142705065E-3</v>
      </c>
      <c r="M1700" s="9">
        <f t="shared" si="160"/>
        <v>1.0636659035653906E-3</v>
      </c>
      <c r="N1700" s="19">
        <f t="shared" si="161"/>
        <v>0.32143586170711336</v>
      </c>
    </row>
    <row r="1701" spans="1:14" x14ac:dyDescent="0.25">
      <c r="A1701" s="1">
        <v>43660.958333333336</v>
      </c>
      <c r="B1701" s="22">
        <f t="shared" si="156"/>
        <v>2019</v>
      </c>
      <c r="C1701">
        <v>1.1257699999999999</v>
      </c>
      <c r="D1701" s="2">
        <v>-1.0736659035653906E-3</v>
      </c>
      <c r="E1701" s="10">
        <v>1.5018350825122262E-3</v>
      </c>
      <c r="F1701" s="10">
        <v>2.3110494831235506E-4</v>
      </c>
      <c r="G1701" s="10">
        <v>3.7920019986079634E-3</v>
      </c>
      <c r="H1701" s="10">
        <v>-5.7070499901912264E-4</v>
      </c>
      <c r="I1701" s="10">
        <v>-8.2861852363336208E-4</v>
      </c>
      <c r="J1701" s="2">
        <f t="shared" si="157"/>
        <v>-2.0474392216634593E-4</v>
      </c>
      <c r="K1701" s="10">
        <f t="shared" si="158"/>
        <v>-4.2104515131865528E-3</v>
      </c>
      <c r="L1701" s="10">
        <f t="shared" si="159"/>
        <v>-8.6892198139904464E-4</v>
      </c>
      <c r="M1701" s="9">
        <f t="shared" si="160"/>
        <v>-4.2204515131865523E-3</v>
      </c>
      <c r="N1701" s="19">
        <f t="shared" si="161"/>
        <v>0.31721541019392679</v>
      </c>
    </row>
    <row r="1702" spans="1:14" x14ac:dyDescent="0.25">
      <c r="A1702" s="1">
        <v>43661.958333333336</v>
      </c>
      <c r="B1702" s="22">
        <f t="shared" si="156"/>
        <v>2019</v>
      </c>
      <c r="C1702">
        <v>1.12103</v>
      </c>
      <c r="D1702" s="2">
        <v>-4.2104515131865528E-3</v>
      </c>
      <c r="E1702" s="10">
        <v>-1.0736659035653906E-3</v>
      </c>
      <c r="F1702" s="10">
        <v>1.5018350825122262E-3</v>
      </c>
      <c r="G1702" s="10">
        <v>2.3110494831235506E-4</v>
      </c>
      <c r="H1702" s="10">
        <v>3.7920019986079634E-3</v>
      </c>
      <c r="I1702" s="10">
        <v>-5.7070499901912264E-4</v>
      </c>
      <c r="J1702" s="2">
        <f t="shared" si="157"/>
        <v>1.4637197569291851E-4</v>
      </c>
      <c r="K1702" s="10">
        <f t="shared" si="158"/>
        <v>1.2399311347599529E-3</v>
      </c>
      <c r="L1702" s="10">
        <f t="shared" si="159"/>
        <v>-4.3568234888794709E-3</v>
      </c>
      <c r="M1702" s="9">
        <f t="shared" si="160"/>
        <v>1.2299311347599528E-3</v>
      </c>
      <c r="N1702" s="19">
        <f t="shared" si="161"/>
        <v>0.31844534132868674</v>
      </c>
    </row>
    <row r="1703" spans="1:14" x14ac:dyDescent="0.25">
      <c r="A1703" s="1">
        <v>43662.958333333336</v>
      </c>
      <c r="B1703" s="22">
        <f t="shared" si="156"/>
        <v>2019</v>
      </c>
      <c r="C1703">
        <v>1.12242</v>
      </c>
      <c r="D1703" s="2">
        <v>1.2399311347599529E-3</v>
      </c>
      <c r="E1703" s="10">
        <v>-4.2104515131865528E-3</v>
      </c>
      <c r="F1703" s="10">
        <v>-1.0736659035653906E-3</v>
      </c>
      <c r="G1703" s="10">
        <v>1.5018350825122262E-3</v>
      </c>
      <c r="H1703" s="10">
        <v>2.3110494831235506E-4</v>
      </c>
      <c r="I1703" s="10">
        <v>3.7920019986079634E-3</v>
      </c>
      <c r="J1703" s="2">
        <f t="shared" si="157"/>
        <v>5.7400733738288017E-4</v>
      </c>
      <c r="K1703" s="10">
        <f t="shared" si="158"/>
        <v>4.659574847205139E-3</v>
      </c>
      <c r="L1703" s="10">
        <f t="shared" si="159"/>
        <v>6.659237973770727E-4</v>
      </c>
      <c r="M1703" s="9">
        <f t="shared" si="160"/>
        <v>-4.6695748472051386E-3</v>
      </c>
      <c r="N1703" s="19">
        <f t="shared" si="161"/>
        <v>0.31377576648148159</v>
      </c>
    </row>
    <row r="1704" spans="1:14" x14ac:dyDescent="0.25">
      <c r="A1704" s="1">
        <v>43663.958333333336</v>
      </c>
      <c r="B1704" s="22">
        <f t="shared" si="156"/>
        <v>2019</v>
      </c>
      <c r="C1704">
        <v>1.12765</v>
      </c>
      <c r="D1704" s="2">
        <v>4.659574847205139E-3</v>
      </c>
      <c r="E1704" s="10">
        <v>1.2399311347599529E-3</v>
      </c>
      <c r="F1704" s="10">
        <v>-4.2104515131865528E-3</v>
      </c>
      <c r="G1704" s="10">
        <v>-1.0736659035653906E-3</v>
      </c>
      <c r="H1704" s="10">
        <v>1.5018350825122262E-3</v>
      </c>
      <c r="I1704" s="10">
        <v>2.3110494831235506E-4</v>
      </c>
      <c r="J1704" s="2">
        <f t="shared" si="157"/>
        <v>-1.6903877576375241E-4</v>
      </c>
      <c r="K1704" s="10">
        <f t="shared" si="158"/>
        <v>-5.0813638983727705E-3</v>
      </c>
      <c r="L1704" s="10">
        <f t="shared" si="159"/>
        <v>4.8286136229688916E-3</v>
      </c>
      <c r="M1704" s="9">
        <f t="shared" si="160"/>
        <v>5.0713638983727709E-3</v>
      </c>
      <c r="N1704" s="19">
        <f t="shared" si="161"/>
        <v>0.31884713037985435</v>
      </c>
    </row>
    <row r="1705" spans="1:14" x14ac:dyDescent="0.25">
      <c r="A1705" s="1">
        <v>43664.958333333336</v>
      </c>
      <c r="B1705" s="22">
        <f t="shared" si="156"/>
        <v>2019</v>
      </c>
      <c r="C1705">
        <v>1.12192</v>
      </c>
      <c r="D1705" s="2">
        <v>-5.0813638983727705E-3</v>
      </c>
      <c r="E1705" s="10">
        <v>4.659574847205139E-3</v>
      </c>
      <c r="F1705" s="10">
        <v>1.2399311347599529E-3</v>
      </c>
      <c r="G1705" s="10">
        <v>-4.2104515131865528E-3</v>
      </c>
      <c r="H1705" s="10">
        <v>-1.0736659035653906E-3</v>
      </c>
      <c r="I1705" s="10">
        <v>1.5018350825122262E-3</v>
      </c>
      <c r="J1705" s="2">
        <f t="shared" si="157"/>
        <v>-6.3523594631214491E-4</v>
      </c>
      <c r="K1705" s="10">
        <f t="shared" si="158"/>
        <v>-8.7350256702789508E-4</v>
      </c>
      <c r="L1705" s="10">
        <f t="shared" si="159"/>
        <v>-4.4461279520606259E-3</v>
      </c>
      <c r="M1705" s="9">
        <f t="shared" si="160"/>
        <v>-8.8350256702789511E-4</v>
      </c>
      <c r="N1705" s="19">
        <f t="shared" si="161"/>
        <v>0.31796362781282644</v>
      </c>
    </row>
    <row r="1706" spans="1:14" x14ac:dyDescent="0.25">
      <c r="A1706" s="1">
        <v>43667.958333333336</v>
      </c>
      <c r="B1706" s="22">
        <f t="shared" si="156"/>
        <v>2019</v>
      </c>
      <c r="C1706">
        <v>1.12094</v>
      </c>
      <c r="D1706" s="2">
        <v>-8.7350256702789508E-4</v>
      </c>
      <c r="E1706" s="10">
        <v>-5.0813638983727705E-3</v>
      </c>
      <c r="F1706" s="10">
        <v>4.659574847205139E-3</v>
      </c>
      <c r="G1706" s="10">
        <v>1.2399311347599529E-3</v>
      </c>
      <c r="H1706" s="10">
        <v>-4.2104515131865528E-3</v>
      </c>
      <c r="I1706" s="10">
        <v>-1.0736659035653906E-3</v>
      </c>
      <c r="J1706" s="2">
        <f t="shared" si="157"/>
        <v>6.9273809529539021E-4</v>
      </c>
      <c r="K1706" s="10">
        <f t="shared" si="158"/>
        <v>-5.1474655200099972E-3</v>
      </c>
      <c r="L1706" s="10">
        <f t="shared" si="159"/>
        <v>-1.5662406623232852E-3</v>
      </c>
      <c r="M1706" s="9">
        <f t="shared" si="160"/>
        <v>-5.1574655200099968E-3</v>
      </c>
      <c r="N1706" s="19">
        <f t="shared" si="161"/>
        <v>0.31280616229281644</v>
      </c>
    </row>
    <row r="1707" spans="1:14" x14ac:dyDescent="0.25">
      <c r="A1707" s="1">
        <v>43668.958333333336</v>
      </c>
      <c r="B1707" s="22">
        <f t="shared" si="156"/>
        <v>2019</v>
      </c>
      <c r="C1707">
        <v>1.11517</v>
      </c>
      <c r="D1707" s="2">
        <v>-5.1474655200099972E-3</v>
      </c>
      <c r="E1707" s="10">
        <v>-8.7350256702789508E-4</v>
      </c>
      <c r="F1707" s="10">
        <v>-5.0813638983727705E-3</v>
      </c>
      <c r="G1707" s="10">
        <v>4.659574847205139E-3</v>
      </c>
      <c r="H1707" s="10">
        <v>1.2399311347599529E-3</v>
      </c>
      <c r="I1707" s="10">
        <v>-4.2104515131865528E-3</v>
      </c>
      <c r="J1707" s="2">
        <f t="shared" si="157"/>
        <v>1.1908387523914883E-4</v>
      </c>
      <c r="K1707" s="10">
        <f t="shared" si="158"/>
        <v>-1.0581346341812514E-3</v>
      </c>
      <c r="L1707" s="10">
        <f t="shared" si="159"/>
        <v>-5.2665493952491465E-3</v>
      </c>
      <c r="M1707" s="9">
        <f t="shared" si="160"/>
        <v>-1.0681346341812514E-3</v>
      </c>
      <c r="N1707" s="19">
        <f t="shared" si="161"/>
        <v>0.31173802765863518</v>
      </c>
    </row>
    <row r="1708" spans="1:14" x14ac:dyDescent="0.25">
      <c r="A1708" s="1">
        <v>43669.958333333336</v>
      </c>
      <c r="B1708" s="22">
        <f t="shared" si="156"/>
        <v>2019</v>
      </c>
      <c r="C1708">
        <v>1.11399</v>
      </c>
      <c r="D1708" s="2">
        <v>-1.0581346341812514E-3</v>
      </c>
      <c r="E1708" s="10">
        <v>-5.1474655200099972E-3</v>
      </c>
      <c r="F1708" s="10">
        <v>-8.7350256702789508E-4</v>
      </c>
      <c r="G1708" s="10">
        <v>-5.0813638983727705E-3</v>
      </c>
      <c r="H1708" s="10">
        <v>4.659574847205139E-3</v>
      </c>
      <c r="I1708" s="10">
        <v>1.2399311347599529E-3</v>
      </c>
      <c r="J1708" s="2">
        <f t="shared" si="157"/>
        <v>7.0174967415191983E-4</v>
      </c>
      <c r="K1708" s="10">
        <f t="shared" si="158"/>
        <v>5.6553469959319536E-4</v>
      </c>
      <c r="L1708" s="10">
        <f t="shared" si="159"/>
        <v>-1.7598843083331712E-3</v>
      </c>
      <c r="M1708" s="9">
        <f t="shared" si="160"/>
        <v>5.5553469959319533E-4</v>
      </c>
      <c r="N1708" s="19">
        <f t="shared" si="161"/>
        <v>0.31229356235822836</v>
      </c>
    </row>
    <row r="1709" spans="1:14" x14ac:dyDescent="0.25">
      <c r="A1709" s="1">
        <v>43670.958333333336</v>
      </c>
      <c r="B1709" s="22">
        <f t="shared" si="156"/>
        <v>2019</v>
      </c>
      <c r="C1709">
        <v>1.1146199999999999</v>
      </c>
      <c r="D1709" s="2">
        <v>5.6553469959319536E-4</v>
      </c>
      <c r="E1709" s="10">
        <v>-1.0581346341812514E-3</v>
      </c>
      <c r="F1709" s="10">
        <v>-5.1474655200099972E-3</v>
      </c>
      <c r="G1709" s="10">
        <v>-8.7350256702789508E-4</v>
      </c>
      <c r="H1709" s="10">
        <v>-5.0813638983727705E-3</v>
      </c>
      <c r="I1709" s="10">
        <v>4.659574847205139E-3</v>
      </c>
      <c r="J1709" s="2">
        <f t="shared" si="157"/>
        <v>1.4425461071259626E-4</v>
      </c>
      <c r="K1709" s="10">
        <f t="shared" si="158"/>
        <v>-1.9289085069349454E-3</v>
      </c>
      <c r="L1709" s="10">
        <f t="shared" si="159"/>
        <v>4.2128008888059907E-4</v>
      </c>
      <c r="M1709" s="9">
        <f t="shared" si="160"/>
        <v>1.9189085069349454E-3</v>
      </c>
      <c r="N1709" s="19">
        <f t="shared" si="161"/>
        <v>0.3142124708651633</v>
      </c>
    </row>
    <row r="1710" spans="1:14" x14ac:dyDescent="0.25">
      <c r="A1710" s="1">
        <v>43671.958333333336</v>
      </c>
      <c r="B1710" s="22">
        <f t="shared" si="156"/>
        <v>2019</v>
      </c>
      <c r="C1710">
        <v>1.1124700000000001</v>
      </c>
      <c r="D1710" s="2">
        <v>-1.9289085069349454E-3</v>
      </c>
      <c r="E1710" s="10">
        <v>5.6553469959319536E-4</v>
      </c>
      <c r="F1710" s="10">
        <v>-1.0581346341812514E-3</v>
      </c>
      <c r="G1710" s="10">
        <v>-5.1474655200099972E-3</v>
      </c>
      <c r="H1710" s="10">
        <v>-8.7350256702789508E-4</v>
      </c>
      <c r="I1710" s="10">
        <v>-5.0813638983727705E-3</v>
      </c>
      <c r="J1710" s="2">
        <f t="shared" si="157"/>
        <v>-7.7098873148033815E-5</v>
      </c>
      <c r="K1710" s="10">
        <f t="shared" si="158"/>
        <v>1.7618452632430781E-3</v>
      </c>
      <c r="L1710" s="10">
        <f t="shared" si="159"/>
        <v>-1.8518096337869117E-3</v>
      </c>
      <c r="M1710" s="9">
        <f t="shared" si="160"/>
        <v>1.7518452632430781E-3</v>
      </c>
      <c r="N1710" s="19">
        <f t="shared" si="161"/>
        <v>0.31596431612840636</v>
      </c>
    </row>
    <row r="1711" spans="1:14" x14ac:dyDescent="0.25">
      <c r="A1711" s="1">
        <v>43674.958333333336</v>
      </c>
      <c r="B1711" s="22">
        <f t="shared" si="156"/>
        <v>2019</v>
      </c>
      <c r="C1711">
        <v>1.11443</v>
      </c>
      <c r="D1711" s="2">
        <v>1.7618452632430781E-3</v>
      </c>
      <c r="E1711" s="10">
        <v>-1.9289085069349454E-3</v>
      </c>
      <c r="F1711" s="10">
        <v>5.6553469959319536E-4</v>
      </c>
      <c r="G1711" s="10">
        <v>-1.0581346341812514E-3</v>
      </c>
      <c r="H1711" s="10">
        <v>-5.1474655200099972E-3</v>
      </c>
      <c r="I1711" s="10">
        <v>-8.7350256702789508E-4</v>
      </c>
      <c r="J1711" s="2">
        <f t="shared" si="157"/>
        <v>2.6296648534089356E-4</v>
      </c>
      <c r="K1711" s="10">
        <f t="shared" si="158"/>
        <v>9.1526610015879584E-4</v>
      </c>
      <c r="L1711" s="10">
        <f t="shared" si="159"/>
        <v>1.4988787779021844E-3</v>
      </c>
      <c r="M1711" s="9">
        <f t="shared" si="160"/>
        <v>-9.2526610015879586E-4</v>
      </c>
      <c r="N1711" s="19">
        <f t="shared" si="161"/>
        <v>0.31503905002824756</v>
      </c>
    </row>
    <row r="1712" spans="1:14" x14ac:dyDescent="0.25">
      <c r="A1712" s="1">
        <v>43675.958333333336</v>
      </c>
      <c r="B1712" s="22">
        <f t="shared" si="156"/>
        <v>2019</v>
      </c>
      <c r="C1712">
        <v>1.1154500000000001</v>
      </c>
      <c r="D1712" s="2">
        <v>9.1526610015879584E-4</v>
      </c>
      <c r="E1712" s="10">
        <v>1.7618452632430781E-3</v>
      </c>
      <c r="F1712" s="10">
        <v>-1.9289085069349454E-3</v>
      </c>
      <c r="G1712" s="10">
        <v>5.6553469959319536E-4</v>
      </c>
      <c r="H1712" s="10">
        <v>-1.0581346341812514E-3</v>
      </c>
      <c r="I1712" s="10">
        <v>-5.1474655200099972E-3</v>
      </c>
      <c r="J1712" s="2">
        <f t="shared" si="157"/>
        <v>-2.4019089289296146E-4</v>
      </c>
      <c r="K1712" s="10">
        <f t="shared" si="158"/>
        <v>-7.1361333990765941E-3</v>
      </c>
      <c r="L1712" s="10">
        <f t="shared" si="159"/>
        <v>1.1554569930517574E-3</v>
      </c>
      <c r="M1712" s="9">
        <f t="shared" si="160"/>
        <v>7.1261333990765945E-3</v>
      </c>
      <c r="N1712" s="19">
        <f t="shared" si="161"/>
        <v>0.32216518342732414</v>
      </c>
    </row>
    <row r="1713" spans="1:14" x14ac:dyDescent="0.25">
      <c r="A1713" s="1">
        <v>43676.958333333336</v>
      </c>
      <c r="B1713" s="22">
        <f t="shared" si="156"/>
        <v>2019</v>
      </c>
      <c r="C1713">
        <v>1.1074900000000001</v>
      </c>
      <c r="D1713" s="2">
        <v>-7.1361333990765941E-3</v>
      </c>
      <c r="E1713" s="10">
        <v>9.1526610015879584E-4</v>
      </c>
      <c r="F1713" s="10">
        <v>1.7618452632430781E-3</v>
      </c>
      <c r="G1713" s="10">
        <v>-1.9289085069349454E-3</v>
      </c>
      <c r="H1713" s="10">
        <v>5.6553469959319536E-4</v>
      </c>
      <c r="I1713" s="10">
        <v>-1.0581346341812514E-3</v>
      </c>
      <c r="J1713" s="2">
        <f t="shared" si="157"/>
        <v>-1.2477746282164235E-4</v>
      </c>
      <c r="K1713" s="10">
        <f t="shared" si="158"/>
        <v>8.8488383642282287E-4</v>
      </c>
      <c r="L1713" s="10">
        <f t="shared" si="159"/>
        <v>-7.0113559362549515E-3</v>
      </c>
      <c r="M1713" s="9">
        <f t="shared" si="160"/>
        <v>8.7488383642282284E-4</v>
      </c>
      <c r="N1713" s="19">
        <f t="shared" si="161"/>
        <v>0.32304006726374696</v>
      </c>
    </row>
    <row r="1714" spans="1:14" x14ac:dyDescent="0.25">
      <c r="A1714" s="1">
        <v>43677.958333333336</v>
      </c>
      <c r="B1714" s="22">
        <f t="shared" si="156"/>
        <v>2019</v>
      </c>
      <c r="C1714">
        <v>1.1084700000000001</v>
      </c>
      <c r="D1714" s="2">
        <v>8.8488383642282287E-4</v>
      </c>
      <c r="E1714" s="10">
        <v>-7.1361333990765941E-3</v>
      </c>
      <c r="F1714" s="10">
        <v>9.1526610015879584E-4</v>
      </c>
      <c r="G1714" s="10">
        <v>1.7618452632430781E-3</v>
      </c>
      <c r="H1714" s="10">
        <v>-1.9289085069349454E-3</v>
      </c>
      <c r="I1714" s="10">
        <v>5.6553469959319536E-4</v>
      </c>
      <c r="J1714" s="2">
        <f t="shared" si="157"/>
        <v>9.728631047725611E-4</v>
      </c>
      <c r="K1714" s="10">
        <f t="shared" si="158"/>
        <v>1.8945032341877166E-3</v>
      </c>
      <c r="L1714" s="10">
        <f t="shared" si="159"/>
        <v>-8.7979268349738229E-5</v>
      </c>
      <c r="M1714" s="9">
        <f t="shared" si="160"/>
        <v>-1.9045032341877166E-3</v>
      </c>
      <c r="N1714" s="19">
        <f t="shared" si="161"/>
        <v>0.32113556402955923</v>
      </c>
    </row>
    <row r="1715" spans="1:14" x14ac:dyDescent="0.25">
      <c r="A1715" s="1">
        <v>43678.958333333336</v>
      </c>
      <c r="B1715" s="22">
        <f t="shared" si="156"/>
        <v>2019</v>
      </c>
      <c r="C1715">
        <v>1.1105700000000001</v>
      </c>
      <c r="D1715" s="2">
        <v>1.8945032341877166E-3</v>
      </c>
      <c r="E1715" s="10">
        <v>8.8488383642282287E-4</v>
      </c>
      <c r="F1715" s="10">
        <v>-7.1361333990765941E-3</v>
      </c>
      <c r="G1715" s="10">
        <v>9.1526610015879584E-4</v>
      </c>
      <c r="H1715" s="10">
        <v>1.7618452632430781E-3</v>
      </c>
      <c r="I1715" s="10">
        <v>-1.9289085069349454E-3</v>
      </c>
      <c r="J1715" s="2">
        <f t="shared" si="157"/>
        <v>-1.2063547418785054E-4</v>
      </c>
      <c r="K1715" s="10">
        <f t="shared" si="158"/>
        <v>8.7882798923075711E-3</v>
      </c>
      <c r="L1715" s="10">
        <f t="shared" si="159"/>
        <v>2.0151387083755671E-3</v>
      </c>
      <c r="M1715" s="9">
        <f t="shared" si="160"/>
        <v>-8.7982798923075707E-3</v>
      </c>
      <c r="N1715" s="19">
        <f t="shared" si="161"/>
        <v>0.31233728413725165</v>
      </c>
    </row>
    <row r="1716" spans="1:14" x14ac:dyDescent="0.25">
      <c r="A1716" s="1">
        <v>43681.958333333336</v>
      </c>
      <c r="B1716" s="22">
        <f t="shared" si="156"/>
        <v>2019</v>
      </c>
      <c r="C1716">
        <v>1.12033</v>
      </c>
      <c r="D1716" s="2">
        <v>8.7882798923075711E-3</v>
      </c>
      <c r="E1716" s="10">
        <v>1.8945032341877166E-3</v>
      </c>
      <c r="F1716" s="10">
        <v>8.8488383642282287E-4</v>
      </c>
      <c r="G1716" s="10">
        <v>-7.1361333990765941E-3</v>
      </c>
      <c r="H1716" s="10">
        <v>9.1526610015879584E-4</v>
      </c>
      <c r="I1716" s="10">
        <v>1.7618452632430781E-3</v>
      </c>
      <c r="J1716" s="2">
        <f t="shared" si="157"/>
        <v>-2.5827604324941766E-4</v>
      </c>
      <c r="K1716" s="10">
        <f t="shared" si="158"/>
        <v>-4.7307489757497656E-4</v>
      </c>
      <c r="L1716" s="10">
        <f t="shared" si="159"/>
        <v>9.046555935556989E-3</v>
      </c>
      <c r="M1716" s="9">
        <f t="shared" si="160"/>
        <v>4.6307489757497653E-4</v>
      </c>
      <c r="N1716" s="19">
        <f t="shared" si="161"/>
        <v>0.31280035903482661</v>
      </c>
    </row>
    <row r="1717" spans="1:14" x14ac:dyDescent="0.25">
      <c r="A1717" s="1">
        <v>43682.958333333336</v>
      </c>
      <c r="B1717" s="22">
        <f t="shared" si="156"/>
        <v>2019</v>
      </c>
      <c r="C1717">
        <v>1.1197999999999999</v>
      </c>
      <c r="D1717" s="2">
        <v>-4.7307489757497656E-4</v>
      </c>
      <c r="E1717" s="10">
        <v>8.7882798923075711E-3</v>
      </c>
      <c r="F1717" s="10">
        <v>1.8945032341877166E-3</v>
      </c>
      <c r="G1717" s="10">
        <v>8.8488383642282287E-4</v>
      </c>
      <c r="H1717" s="10">
        <v>-7.1361333990765941E-3</v>
      </c>
      <c r="I1717" s="10">
        <v>9.1526610015879584E-4</v>
      </c>
      <c r="J1717" s="2">
        <f t="shared" si="157"/>
        <v>-1.19809885599209E-3</v>
      </c>
      <c r="K1717" s="10">
        <f t="shared" si="158"/>
        <v>0</v>
      </c>
      <c r="L1717" s="10">
        <f t="shared" si="159"/>
        <v>7.2502395841711345E-4</v>
      </c>
      <c r="M1717" s="9">
        <f t="shared" si="160"/>
        <v>-1.0000000000000001E-5</v>
      </c>
      <c r="N1717" s="19">
        <f t="shared" si="161"/>
        <v>0.3127903590348266</v>
      </c>
    </row>
    <row r="1718" spans="1:14" x14ac:dyDescent="0.25">
      <c r="A1718" s="1">
        <v>43683.958333333336</v>
      </c>
      <c r="B1718" s="22">
        <f t="shared" si="156"/>
        <v>2019</v>
      </c>
      <c r="C1718">
        <v>1.1197999999999999</v>
      </c>
      <c r="D1718" s="2">
        <v>0</v>
      </c>
      <c r="E1718" s="10">
        <v>-4.7307489757497656E-4</v>
      </c>
      <c r="F1718" s="10">
        <v>8.7882798923075711E-3</v>
      </c>
      <c r="G1718" s="10">
        <v>1.8945032341877166E-3</v>
      </c>
      <c r="H1718" s="10">
        <v>8.8488383642282287E-4</v>
      </c>
      <c r="I1718" s="10">
        <v>-7.1361333990765941E-3</v>
      </c>
      <c r="J1718" s="2">
        <f t="shared" si="157"/>
        <v>6.4493905579778978E-5</v>
      </c>
      <c r="K1718" s="10">
        <f t="shared" si="158"/>
        <v>-1.5895695659938758E-3</v>
      </c>
      <c r="L1718" s="10">
        <f t="shared" si="159"/>
        <v>-6.4493905579778978E-5</v>
      </c>
      <c r="M1718" s="9">
        <f t="shared" si="160"/>
        <v>1.5795695659938758E-3</v>
      </c>
      <c r="N1718" s="19">
        <f t="shared" si="161"/>
        <v>0.31436992860082047</v>
      </c>
    </row>
    <row r="1719" spans="1:14" x14ac:dyDescent="0.25">
      <c r="A1719" s="1">
        <v>43684.958333333336</v>
      </c>
      <c r="B1719" s="22">
        <f t="shared" si="156"/>
        <v>2019</v>
      </c>
      <c r="C1719">
        <v>1.11802</v>
      </c>
      <c r="D1719" s="2">
        <v>-1.5895695659938758E-3</v>
      </c>
      <c r="E1719" s="10">
        <v>0</v>
      </c>
      <c r="F1719" s="10">
        <v>-4.7307489757497656E-4</v>
      </c>
      <c r="G1719" s="10">
        <v>8.7882798923075711E-3</v>
      </c>
      <c r="H1719" s="10">
        <v>1.8945032341877166E-3</v>
      </c>
      <c r="I1719" s="10">
        <v>8.8488383642282287E-4</v>
      </c>
      <c r="J1719" s="2">
        <f t="shared" si="157"/>
        <v>0</v>
      </c>
      <c r="K1719" s="10">
        <f t="shared" si="158"/>
        <v>1.4937120981735053E-3</v>
      </c>
      <c r="L1719" s="10">
        <f t="shared" si="159"/>
        <v>-1.5895695659938758E-3</v>
      </c>
      <c r="M1719" s="9">
        <f t="shared" si="160"/>
        <v>1.4837120981735052E-3</v>
      </c>
      <c r="N1719" s="19">
        <f t="shared" si="161"/>
        <v>0.31585364069899396</v>
      </c>
    </row>
    <row r="1720" spans="1:14" x14ac:dyDescent="0.25">
      <c r="A1720" s="1">
        <v>43685.958333333336</v>
      </c>
      <c r="B1720" s="22">
        <f t="shared" si="156"/>
        <v>2019</v>
      </c>
      <c r="C1720">
        <v>1.1196900000000001</v>
      </c>
      <c r="D1720" s="2">
        <v>1.4937120981735053E-3</v>
      </c>
      <c r="E1720" s="10">
        <v>-1.5895695659938758E-3</v>
      </c>
      <c r="F1720" s="10">
        <v>0</v>
      </c>
      <c r="G1720" s="10">
        <v>-4.7307489757497656E-4</v>
      </c>
      <c r="H1720" s="10">
        <v>8.7882798923075711E-3</v>
      </c>
      <c r="I1720" s="10">
        <v>1.8945032341877166E-3</v>
      </c>
      <c r="J1720" s="2">
        <f t="shared" si="157"/>
        <v>2.1670469100603989E-4</v>
      </c>
      <c r="K1720" s="10">
        <f t="shared" si="158"/>
        <v>1.4468290330358347E-3</v>
      </c>
      <c r="L1720" s="10">
        <f t="shared" si="159"/>
        <v>1.2770074071674653E-3</v>
      </c>
      <c r="M1720" s="9">
        <f t="shared" si="160"/>
        <v>-1.4568290330358347E-3</v>
      </c>
      <c r="N1720" s="19">
        <f t="shared" si="161"/>
        <v>0.31439681166595812</v>
      </c>
    </row>
    <row r="1721" spans="1:14" x14ac:dyDescent="0.25">
      <c r="A1721" s="1">
        <v>43688.958333333336</v>
      </c>
      <c r="B1721" s="22">
        <f t="shared" si="156"/>
        <v>2019</v>
      </c>
      <c r="C1721">
        <v>1.12131</v>
      </c>
      <c r="D1721" s="2">
        <v>1.4468290330358347E-3</v>
      </c>
      <c r="E1721" s="10">
        <v>1.4937120981735053E-3</v>
      </c>
      <c r="F1721" s="10">
        <v>-1.5895695659938758E-3</v>
      </c>
      <c r="G1721" s="10">
        <v>0</v>
      </c>
      <c r="H1721" s="10">
        <v>-4.7307489757497656E-4</v>
      </c>
      <c r="I1721" s="10">
        <v>8.7882798923075711E-3</v>
      </c>
      <c r="J1721" s="2">
        <f t="shared" si="157"/>
        <v>-2.0363652249738662E-4</v>
      </c>
      <c r="K1721" s="10">
        <f t="shared" si="158"/>
        <v>-3.7545371039231501E-3</v>
      </c>
      <c r="L1721" s="10">
        <f t="shared" si="159"/>
        <v>1.6504655555332213E-3</v>
      </c>
      <c r="M1721" s="9">
        <f t="shared" si="160"/>
        <v>3.7445371039231501E-3</v>
      </c>
      <c r="N1721" s="19">
        <f t="shared" si="161"/>
        <v>0.31814134876988126</v>
      </c>
    </row>
    <row r="1722" spans="1:14" x14ac:dyDescent="0.25">
      <c r="A1722" s="1">
        <v>43689.958333333336</v>
      </c>
      <c r="B1722" s="22">
        <f t="shared" si="156"/>
        <v>2019</v>
      </c>
      <c r="C1722">
        <v>1.1171</v>
      </c>
      <c r="D1722" s="2">
        <v>-3.7545371039231501E-3</v>
      </c>
      <c r="E1722" s="10">
        <v>1.4468290330358347E-3</v>
      </c>
      <c r="F1722" s="10">
        <v>1.4937120981735053E-3</v>
      </c>
      <c r="G1722" s="10">
        <v>-1.5895695659938758E-3</v>
      </c>
      <c r="H1722" s="10">
        <v>0</v>
      </c>
      <c r="I1722" s="10">
        <v>-4.7307489757497656E-4</v>
      </c>
      <c r="J1722" s="2">
        <f t="shared" si="157"/>
        <v>-1.9724499339326555E-4</v>
      </c>
      <c r="K1722" s="10">
        <f t="shared" si="158"/>
        <v>-2.9809327723570034E-3</v>
      </c>
      <c r="L1722" s="10">
        <f t="shared" si="159"/>
        <v>-3.5572921105298844E-3</v>
      </c>
      <c r="M1722" s="9">
        <f t="shared" si="160"/>
        <v>-2.9909327723570034E-3</v>
      </c>
      <c r="N1722" s="19">
        <f t="shared" si="161"/>
        <v>0.31515041599752425</v>
      </c>
    </row>
    <row r="1723" spans="1:14" x14ac:dyDescent="0.25">
      <c r="A1723" s="1">
        <v>43690.958333333336</v>
      </c>
      <c r="B1723" s="22">
        <f t="shared" si="156"/>
        <v>2019</v>
      </c>
      <c r="C1723">
        <v>1.1137699999999999</v>
      </c>
      <c r="D1723" s="2">
        <v>-2.9809327723570034E-3</v>
      </c>
      <c r="E1723" s="10">
        <v>-3.7545371039231501E-3</v>
      </c>
      <c r="F1723" s="10">
        <v>1.4468290330358347E-3</v>
      </c>
      <c r="G1723" s="10">
        <v>1.4937120981735053E-3</v>
      </c>
      <c r="H1723" s="10">
        <v>-1.5895695659938758E-3</v>
      </c>
      <c r="I1723" s="10">
        <v>0</v>
      </c>
      <c r="J1723" s="2">
        <f t="shared" si="157"/>
        <v>5.1185290683875158E-4</v>
      </c>
      <c r="K1723" s="10">
        <f t="shared" si="158"/>
        <v>-2.8012964974815091E-3</v>
      </c>
      <c r="L1723" s="10">
        <f t="shared" si="159"/>
        <v>-3.4927856791957552E-3</v>
      </c>
      <c r="M1723" s="9">
        <f t="shared" si="160"/>
        <v>-2.8112964974815091E-3</v>
      </c>
      <c r="N1723" s="19">
        <f t="shared" si="161"/>
        <v>0.31233911950004273</v>
      </c>
    </row>
    <row r="1724" spans="1:14" x14ac:dyDescent="0.25">
      <c r="A1724" s="1">
        <v>43691.958333333336</v>
      </c>
      <c r="B1724" s="22">
        <f t="shared" si="156"/>
        <v>2019</v>
      </c>
      <c r="C1724">
        <v>1.1106499999999999</v>
      </c>
      <c r="D1724" s="2">
        <v>-2.8012964974815091E-3</v>
      </c>
      <c r="E1724" s="10">
        <v>-2.9809327723570034E-3</v>
      </c>
      <c r="F1724" s="10">
        <v>-3.7545371039231501E-3</v>
      </c>
      <c r="G1724" s="10">
        <v>1.4468290330358347E-3</v>
      </c>
      <c r="H1724" s="10">
        <v>1.4937120981735053E-3</v>
      </c>
      <c r="I1724" s="10">
        <v>-1.5895695659938758E-3</v>
      </c>
      <c r="J1724" s="2">
        <f t="shared" si="157"/>
        <v>4.0638807458514908E-4</v>
      </c>
      <c r="K1724" s="10">
        <f t="shared" si="158"/>
        <v>-1.4946202674109843E-3</v>
      </c>
      <c r="L1724" s="10">
        <f t="shared" si="159"/>
        <v>-3.2076845720666581E-3</v>
      </c>
      <c r="M1724" s="9">
        <f t="shared" si="160"/>
        <v>-1.5046202674109843E-3</v>
      </c>
      <c r="N1724" s="19">
        <f t="shared" si="161"/>
        <v>0.31083449923263173</v>
      </c>
    </row>
    <row r="1725" spans="1:14" x14ac:dyDescent="0.25">
      <c r="A1725" s="1">
        <v>43692.958333333336</v>
      </c>
      <c r="B1725" s="22">
        <f t="shared" si="156"/>
        <v>2019</v>
      </c>
      <c r="C1725">
        <v>1.1089899999999999</v>
      </c>
      <c r="D1725" s="2">
        <v>-1.4946202674109843E-3</v>
      </c>
      <c r="E1725" s="10">
        <v>-2.8012964974815091E-3</v>
      </c>
      <c r="F1725" s="10">
        <v>-2.9809327723570034E-3</v>
      </c>
      <c r="G1725" s="10">
        <v>-3.7545371039231501E-3</v>
      </c>
      <c r="H1725" s="10">
        <v>1.4468290330358347E-3</v>
      </c>
      <c r="I1725" s="10">
        <v>1.4937120981735053E-3</v>
      </c>
      <c r="J1725" s="2">
        <f t="shared" si="157"/>
        <v>3.8189841129945932E-4</v>
      </c>
      <c r="K1725" s="10">
        <f t="shared" si="158"/>
        <v>-1.0910828772124903E-3</v>
      </c>
      <c r="L1725" s="10">
        <f t="shared" si="159"/>
        <v>-1.8765186787104435E-3</v>
      </c>
      <c r="M1725" s="9">
        <f t="shared" si="160"/>
        <v>-1.1010828772124903E-3</v>
      </c>
      <c r="N1725" s="19">
        <f t="shared" si="161"/>
        <v>0.30973341635541923</v>
      </c>
    </row>
    <row r="1726" spans="1:14" x14ac:dyDescent="0.25">
      <c r="A1726" s="1">
        <v>43695.958333333336</v>
      </c>
      <c r="B1726" s="22">
        <f t="shared" si="156"/>
        <v>2019</v>
      </c>
      <c r="C1726">
        <v>1.10778</v>
      </c>
      <c r="D1726" s="2">
        <v>-1.0910828772124903E-3</v>
      </c>
      <c r="E1726" s="10">
        <v>-1.4946202674109843E-3</v>
      </c>
      <c r="F1726" s="10">
        <v>-2.8012964974815091E-3</v>
      </c>
      <c r="G1726" s="10">
        <v>-2.9809327723570034E-3</v>
      </c>
      <c r="H1726" s="10">
        <v>-3.7545371039231501E-3</v>
      </c>
      <c r="I1726" s="10">
        <v>1.4468290330358347E-3</v>
      </c>
      <c r="J1726" s="2">
        <f t="shared" si="157"/>
        <v>2.0376033245084784E-4</v>
      </c>
      <c r="K1726" s="10">
        <f t="shared" si="158"/>
        <v>1.985953889761527E-3</v>
      </c>
      <c r="L1726" s="10">
        <f t="shared" si="159"/>
        <v>-1.2948432096633381E-3</v>
      </c>
      <c r="M1726" s="9">
        <f t="shared" si="160"/>
        <v>1.975953889761527E-3</v>
      </c>
      <c r="N1726" s="19">
        <f t="shared" si="161"/>
        <v>0.31170937024518075</v>
      </c>
    </row>
    <row r="1727" spans="1:14" x14ac:dyDescent="0.25">
      <c r="A1727" s="1">
        <v>43696.958333333336</v>
      </c>
      <c r="B1727" s="22">
        <f t="shared" si="156"/>
        <v>2019</v>
      </c>
      <c r="C1727">
        <v>1.10998</v>
      </c>
      <c r="D1727" s="2">
        <v>1.985953889761527E-3</v>
      </c>
      <c r="E1727" s="10">
        <v>-1.0910828772124903E-3</v>
      </c>
      <c r="F1727" s="10">
        <v>-1.4946202674109843E-3</v>
      </c>
      <c r="G1727" s="10">
        <v>-2.8012964974815091E-3</v>
      </c>
      <c r="H1727" s="10">
        <v>-2.9809327723570034E-3</v>
      </c>
      <c r="I1727" s="10">
        <v>-3.7545371039231501E-3</v>
      </c>
      <c r="J1727" s="2">
        <f t="shared" si="157"/>
        <v>1.4874641716009342E-4</v>
      </c>
      <c r="K1727" s="10">
        <f t="shared" si="158"/>
        <v>-1.3784032144723568E-3</v>
      </c>
      <c r="L1727" s="10">
        <f t="shared" si="159"/>
        <v>1.8372074726014337E-3</v>
      </c>
      <c r="M1727" s="9">
        <f t="shared" si="160"/>
        <v>1.3684032144723568E-3</v>
      </c>
      <c r="N1727" s="19">
        <f t="shared" si="161"/>
        <v>0.3130777734596531</v>
      </c>
    </row>
    <row r="1728" spans="1:14" x14ac:dyDescent="0.25">
      <c r="A1728" s="1">
        <v>43697.958333333336</v>
      </c>
      <c r="B1728" s="22">
        <f t="shared" si="156"/>
        <v>2019</v>
      </c>
      <c r="C1728">
        <v>1.1084499999999999</v>
      </c>
      <c r="D1728" s="2">
        <v>-1.3784032144723568E-3</v>
      </c>
      <c r="E1728" s="10">
        <v>1.985953889761527E-3</v>
      </c>
      <c r="F1728" s="10">
        <v>-1.0910828772124903E-3</v>
      </c>
      <c r="G1728" s="10">
        <v>-1.4946202674109843E-3</v>
      </c>
      <c r="H1728" s="10">
        <v>-2.8012964974815091E-3</v>
      </c>
      <c r="I1728" s="10">
        <v>-2.9809327723570034E-3</v>
      </c>
      <c r="J1728" s="2">
        <f t="shared" si="157"/>
        <v>-2.7074343472594691E-4</v>
      </c>
      <c r="K1728" s="10">
        <f t="shared" si="158"/>
        <v>-4.1499391041532885E-4</v>
      </c>
      <c r="L1728" s="10">
        <f t="shared" si="159"/>
        <v>-1.1076597797464098E-3</v>
      </c>
      <c r="M1728" s="9">
        <f t="shared" si="160"/>
        <v>-4.2499391041532887E-4</v>
      </c>
      <c r="N1728" s="19">
        <f t="shared" si="161"/>
        <v>0.31265277954923776</v>
      </c>
    </row>
    <row r="1729" spans="1:14" x14ac:dyDescent="0.25">
      <c r="A1729" s="1">
        <v>43698.958333333336</v>
      </c>
      <c r="B1729" s="22">
        <f t="shared" si="156"/>
        <v>2019</v>
      </c>
      <c r="C1729">
        <v>1.10799</v>
      </c>
      <c r="D1729" s="2">
        <v>-4.1499391041532885E-4</v>
      </c>
      <c r="E1729" s="10">
        <v>-1.3784032144723568E-3</v>
      </c>
      <c r="F1729" s="10">
        <v>1.985953889761527E-3</v>
      </c>
      <c r="G1729" s="10">
        <v>-1.0910828772124903E-3</v>
      </c>
      <c r="H1729" s="10">
        <v>-1.4946202674109843E-3</v>
      </c>
      <c r="I1729" s="10">
        <v>-2.8012964974815091E-3</v>
      </c>
      <c r="J1729" s="2">
        <f t="shared" si="157"/>
        <v>1.879165587114135E-4</v>
      </c>
      <c r="K1729" s="10">
        <f t="shared" si="158"/>
        <v>5.0632225922615515E-3</v>
      </c>
      <c r="L1729" s="10">
        <f t="shared" si="159"/>
        <v>-6.0291046912674235E-4</v>
      </c>
      <c r="M1729" s="9">
        <f t="shared" si="160"/>
        <v>5.0532225922615519E-3</v>
      </c>
      <c r="N1729" s="19">
        <f t="shared" si="161"/>
        <v>0.3177060021414993</v>
      </c>
    </row>
    <row r="1730" spans="1:14" x14ac:dyDescent="0.25">
      <c r="A1730" s="1">
        <v>43699.958333333336</v>
      </c>
      <c r="B1730" s="22">
        <f t="shared" si="156"/>
        <v>2019</v>
      </c>
      <c r="C1730">
        <v>1.1135999999999999</v>
      </c>
      <c r="D1730" s="2">
        <v>5.0632225922615515E-3</v>
      </c>
      <c r="E1730" s="10">
        <v>-4.1499391041532885E-4</v>
      </c>
      <c r="F1730" s="10">
        <v>-1.3784032144723568E-3</v>
      </c>
      <c r="G1730" s="10">
        <v>1.985953889761527E-3</v>
      </c>
      <c r="H1730" s="10">
        <v>-1.0910828772124903E-3</v>
      </c>
      <c r="I1730" s="10">
        <v>-1.4946202674109843E-3</v>
      </c>
      <c r="J1730" s="2">
        <f t="shared" si="157"/>
        <v>5.6575773121142233E-5</v>
      </c>
      <c r="K1730" s="10">
        <f t="shared" si="158"/>
        <v>-3.1609195402299006E-3</v>
      </c>
      <c r="L1730" s="10">
        <f t="shared" si="159"/>
        <v>5.0066468191404092E-3</v>
      </c>
      <c r="M1730" s="9">
        <f t="shared" si="160"/>
        <v>3.1509195402299006E-3</v>
      </c>
      <c r="N1730" s="19">
        <f t="shared" si="161"/>
        <v>0.32085692168172919</v>
      </c>
    </row>
    <row r="1731" spans="1:14" x14ac:dyDescent="0.25">
      <c r="A1731" s="1">
        <v>43702.958333333336</v>
      </c>
      <c r="B1731" s="22">
        <f t="shared" ref="B1731:B1785" si="162">YEAR(A1731)</f>
        <v>2019</v>
      </c>
      <c r="C1731">
        <v>1.11008</v>
      </c>
      <c r="D1731" s="2">
        <v>-3.1609195402299006E-3</v>
      </c>
      <c r="E1731" s="10">
        <v>5.0632225922615515E-3</v>
      </c>
      <c r="F1731" s="10">
        <v>-4.1499391041532885E-4</v>
      </c>
      <c r="G1731" s="10">
        <v>-1.3784032144723568E-3</v>
      </c>
      <c r="H1731" s="10">
        <v>1.985953889761527E-3</v>
      </c>
      <c r="I1731" s="10">
        <v>-1.0910828772124903E-3</v>
      </c>
      <c r="J1731" s="2">
        <f t="shared" ref="J1731:J1785" si="163">$S$18*E1731</f>
        <v>-6.9026490618848894E-4</v>
      </c>
      <c r="K1731" s="10">
        <f t="shared" ref="K1731:K1785" si="164">D1732</f>
        <v>-9.638944940904004E-4</v>
      </c>
      <c r="L1731" s="10">
        <f t="shared" ref="L1731:L1785" si="165">D1731-J1731</f>
        <v>-2.4706546340414115E-3</v>
      </c>
      <c r="M1731" s="9">
        <f t="shared" ref="M1731:M1785" si="166">IF(L1731&gt;-0.000522936657219983,-K1731-0.001%,IF(L1731&lt;-0.000522936657219982,K1731-0.001%,0))</f>
        <v>-9.7389449409040043E-4</v>
      </c>
      <c r="N1731" s="19">
        <f t="shared" si="161"/>
        <v>0.31988302718763878</v>
      </c>
    </row>
    <row r="1732" spans="1:14" x14ac:dyDescent="0.25">
      <c r="A1732" s="1">
        <v>43703.958333333336</v>
      </c>
      <c r="B1732" s="22">
        <f t="shared" si="162"/>
        <v>2019</v>
      </c>
      <c r="C1732">
        <v>1.1090100000000001</v>
      </c>
      <c r="D1732" s="2">
        <v>-9.638944940904004E-4</v>
      </c>
      <c r="E1732" s="10">
        <v>-3.1609195402299006E-3</v>
      </c>
      <c r="F1732" s="10">
        <v>5.0632225922615515E-3</v>
      </c>
      <c r="G1732" s="10">
        <v>-4.1499391041532885E-4</v>
      </c>
      <c r="H1732" s="10">
        <v>-1.3784032144723568E-3</v>
      </c>
      <c r="I1732" s="10">
        <v>1.985953889761527E-3</v>
      </c>
      <c r="J1732" s="2">
        <f t="shared" si="163"/>
        <v>4.3092552028837307E-4</v>
      </c>
      <c r="K1732" s="10">
        <f t="shared" si="164"/>
        <v>-1.1812337129513129E-3</v>
      </c>
      <c r="L1732" s="10">
        <f t="shared" si="165"/>
        <v>-1.3948200143787735E-3</v>
      </c>
      <c r="M1732" s="9">
        <f t="shared" si="166"/>
        <v>-1.1912337129513129E-3</v>
      </c>
      <c r="N1732" s="19">
        <f t="shared" ref="N1732:N1785" si="167">M1732+N1731</f>
        <v>0.31869179347468746</v>
      </c>
    </row>
    <row r="1733" spans="1:14" x14ac:dyDescent="0.25">
      <c r="A1733" s="1">
        <v>43704.958333333336</v>
      </c>
      <c r="B1733" s="22">
        <f t="shared" si="162"/>
        <v>2019</v>
      </c>
      <c r="C1733">
        <v>1.1076999999999999</v>
      </c>
      <c r="D1733" s="2">
        <v>-1.1812337129513129E-3</v>
      </c>
      <c r="E1733" s="10">
        <v>-9.638944940904004E-4</v>
      </c>
      <c r="F1733" s="10">
        <v>-3.1609195402299006E-3</v>
      </c>
      <c r="G1733" s="10">
        <v>5.0632225922615515E-3</v>
      </c>
      <c r="H1733" s="10">
        <v>-4.1499391041532885E-4</v>
      </c>
      <c r="I1733" s="10">
        <v>-1.3784032144723568E-3</v>
      </c>
      <c r="J1733" s="2">
        <f t="shared" si="163"/>
        <v>1.3140693114219333E-4</v>
      </c>
      <c r="K1733" s="10">
        <f t="shared" si="164"/>
        <v>-1.8687370226595501E-3</v>
      </c>
      <c r="L1733" s="10">
        <f t="shared" si="165"/>
        <v>-1.3126406440935063E-3</v>
      </c>
      <c r="M1733" s="9">
        <f t="shared" si="166"/>
        <v>-1.8787370226595501E-3</v>
      </c>
      <c r="N1733" s="19">
        <f t="shared" si="167"/>
        <v>0.3168130564520279</v>
      </c>
    </row>
    <row r="1734" spans="1:14" x14ac:dyDescent="0.25">
      <c r="A1734" s="1">
        <v>43705.958333333336</v>
      </c>
      <c r="B1734" s="22">
        <f t="shared" si="162"/>
        <v>2019</v>
      </c>
      <c r="C1734">
        <v>1.1056299999999999</v>
      </c>
      <c r="D1734" s="2">
        <v>-1.8687370226595501E-3</v>
      </c>
      <c r="E1734" s="10">
        <v>-1.1812337129513129E-3</v>
      </c>
      <c r="F1734" s="10">
        <v>-9.638944940904004E-4</v>
      </c>
      <c r="G1734" s="10">
        <v>-3.1609195402299006E-3</v>
      </c>
      <c r="H1734" s="10">
        <v>5.0632225922615515E-3</v>
      </c>
      <c r="I1734" s="10">
        <v>-4.1499391041532885E-4</v>
      </c>
      <c r="J1734" s="2">
        <f t="shared" si="163"/>
        <v>1.6103660528438786E-4</v>
      </c>
      <c r="K1734" s="10">
        <f t="shared" si="164"/>
        <v>-6.1774734766603112E-3</v>
      </c>
      <c r="L1734" s="10">
        <f t="shared" si="165"/>
        <v>-2.0297736279439381E-3</v>
      </c>
      <c r="M1734" s="9">
        <f t="shared" si="166"/>
        <v>-6.1874734766603108E-3</v>
      </c>
      <c r="N1734" s="19">
        <f t="shared" si="167"/>
        <v>0.31062558297536758</v>
      </c>
    </row>
    <row r="1735" spans="1:14" x14ac:dyDescent="0.25">
      <c r="A1735" s="1">
        <v>43706.958333333336</v>
      </c>
      <c r="B1735" s="22">
        <f t="shared" si="162"/>
        <v>2019</v>
      </c>
      <c r="C1735">
        <v>1.0988</v>
      </c>
      <c r="D1735" s="2">
        <v>-6.1774734766603112E-3</v>
      </c>
      <c r="E1735" s="10">
        <v>-1.8687370226595501E-3</v>
      </c>
      <c r="F1735" s="10">
        <v>-1.1812337129513129E-3</v>
      </c>
      <c r="G1735" s="10">
        <v>-9.638944940904004E-4</v>
      </c>
      <c r="H1735" s="10">
        <v>-3.1609195402299006E-3</v>
      </c>
      <c r="I1735" s="10">
        <v>5.0632225922615515E-3</v>
      </c>
      <c r="J1735" s="2">
        <f t="shared" si="163"/>
        <v>2.5476335715686758E-4</v>
      </c>
      <c r="K1735" s="10">
        <f t="shared" si="164"/>
        <v>-1.8019657808518996E-3</v>
      </c>
      <c r="L1735" s="10">
        <f t="shared" si="165"/>
        <v>-6.4322368338171785E-3</v>
      </c>
      <c r="M1735" s="9">
        <f t="shared" si="166"/>
        <v>-1.8119657808518996E-3</v>
      </c>
      <c r="N1735" s="19">
        <f t="shared" si="167"/>
        <v>0.30881361719451567</v>
      </c>
    </row>
    <row r="1736" spans="1:14" x14ac:dyDescent="0.25">
      <c r="A1736" s="1">
        <v>43709.958333333336</v>
      </c>
      <c r="B1736" s="22">
        <f t="shared" si="162"/>
        <v>2019</v>
      </c>
      <c r="C1736">
        <v>1.0968199999999999</v>
      </c>
      <c r="D1736" s="2">
        <v>-1.8019657808518996E-3</v>
      </c>
      <c r="E1736" s="10">
        <v>-6.1774734766603112E-3</v>
      </c>
      <c r="F1736" s="10">
        <v>-1.8687370226595501E-3</v>
      </c>
      <c r="G1736" s="10">
        <v>-1.1812337129513129E-3</v>
      </c>
      <c r="H1736" s="10">
        <v>-9.638944940904004E-4</v>
      </c>
      <c r="I1736" s="10">
        <v>-3.1609195402299006E-3</v>
      </c>
      <c r="J1736" s="2">
        <f t="shared" si="163"/>
        <v>8.4216979841374075E-4</v>
      </c>
      <c r="K1736" s="10">
        <f t="shared" si="164"/>
        <v>4.011597162707492E-4</v>
      </c>
      <c r="L1736" s="10">
        <f t="shared" si="165"/>
        <v>-2.6441355792656404E-3</v>
      </c>
      <c r="M1736" s="9">
        <f t="shared" si="166"/>
        <v>3.9115971627074917E-4</v>
      </c>
      <c r="N1736" s="19">
        <f t="shared" si="167"/>
        <v>0.30920477691078641</v>
      </c>
    </row>
    <row r="1737" spans="1:14" x14ac:dyDescent="0.25">
      <c r="A1737" s="1">
        <v>43710.958333333336</v>
      </c>
      <c r="B1737" s="22">
        <f t="shared" si="162"/>
        <v>2019</v>
      </c>
      <c r="C1737">
        <v>1.0972599999999999</v>
      </c>
      <c r="D1737" s="2">
        <v>4.011597162707492E-4</v>
      </c>
      <c r="E1737" s="10">
        <v>-1.8019657808518996E-3</v>
      </c>
      <c r="F1737" s="10">
        <v>-6.1774734766603112E-3</v>
      </c>
      <c r="G1737" s="10">
        <v>-1.8687370226595501E-3</v>
      </c>
      <c r="H1737" s="10">
        <v>-1.1812337129513129E-3</v>
      </c>
      <c r="I1737" s="10">
        <v>-9.638944940904004E-4</v>
      </c>
      <c r="J1737" s="2">
        <f t="shared" si="163"/>
        <v>2.4566048954190455E-4</v>
      </c>
      <c r="K1737" s="10">
        <f t="shared" si="164"/>
        <v>5.6686655851849732E-3</v>
      </c>
      <c r="L1737" s="10">
        <f t="shared" si="165"/>
        <v>1.5549922672884465E-4</v>
      </c>
      <c r="M1737" s="9">
        <f t="shared" si="166"/>
        <v>-5.6786655851849728E-3</v>
      </c>
      <c r="N1737" s="19">
        <f t="shared" si="167"/>
        <v>0.30352611132560142</v>
      </c>
    </row>
    <row r="1738" spans="1:14" x14ac:dyDescent="0.25">
      <c r="A1738" s="1">
        <v>43711.958333333336</v>
      </c>
      <c r="B1738" s="22">
        <f t="shared" si="162"/>
        <v>2019</v>
      </c>
      <c r="C1738">
        <v>1.10348</v>
      </c>
      <c r="D1738" s="2">
        <v>5.6686655851849732E-3</v>
      </c>
      <c r="E1738" s="10">
        <v>4.011597162707492E-4</v>
      </c>
      <c r="F1738" s="10">
        <v>-1.8019657808518996E-3</v>
      </c>
      <c r="G1738" s="10">
        <v>-6.1774734766603112E-3</v>
      </c>
      <c r="H1738" s="10">
        <v>-1.8687370226595501E-3</v>
      </c>
      <c r="I1738" s="10">
        <v>-1.1812337129513129E-3</v>
      </c>
      <c r="J1738" s="2">
        <f t="shared" si="163"/>
        <v>-5.4689768990493032E-5</v>
      </c>
      <c r="K1738" s="10">
        <f t="shared" si="164"/>
        <v>-7.2497915684976988E-5</v>
      </c>
      <c r="L1738" s="10">
        <f t="shared" si="165"/>
        <v>5.7233553541754661E-3</v>
      </c>
      <c r="M1738" s="9">
        <f t="shared" si="166"/>
        <v>6.2497915684976989E-5</v>
      </c>
      <c r="N1738" s="19">
        <f t="shared" si="167"/>
        <v>0.30358860924128639</v>
      </c>
    </row>
    <row r="1739" spans="1:14" x14ac:dyDescent="0.25">
      <c r="A1739" s="1">
        <v>43712.958333333336</v>
      </c>
      <c r="B1739" s="22">
        <f t="shared" si="162"/>
        <v>2019</v>
      </c>
      <c r="C1739">
        <v>1.1033999999999999</v>
      </c>
      <c r="D1739" s="2">
        <v>-7.2497915684976988E-5</v>
      </c>
      <c r="E1739" s="10">
        <v>5.6686655851849732E-3</v>
      </c>
      <c r="F1739" s="10">
        <v>4.011597162707492E-4</v>
      </c>
      <c r="G1739" s="10">
        <v>-1.8019657808518996E-3</v>
      </c>
      <c r="H1739" s="10">
        <v>-6.1774734766603112E-3</v>
      </c>
      <c r="I1739" s="10">
        <v>-1.8687370226595501E-3</v>
      </c>
      <c r="J1739" s="2">
        <f t="shared" si="163"/>
        <v>-7.7280444362685713E-4</v>
      </c>
      <c r="K1739" s="10">
        <f t="shared" si="164"/>
        <v>-8.1566068515492862E-4</v>
      </c>
      <c r="L1739" s="10">
        <f t="shared" si="165"/>
        <v>7.0030652794188014E-4</v>
      </c>
      <c r="M1739" s="9">
        <f t="shared" si="166"/>
        <v>8.056606851549286E-4</v>
      </c>
      <c r="N1739" s="19">
        <f t="shared" si="167"/>
        <v>0.30439426992644131</v>
      </c>
    </row>
    <row r="1740" spans="1:14" x14ac:dyDescent="0.25">
      <c r="A1740" s="1">
        <v>43713.958333333336</v>
      </c>
      <c r="B1740" s="22">
        <f t="shared" si="162"/>
        <v>2019</v>
      </c>
      <c r="C1740">
        <v>1.1025</v>
      </c>
      <c r="D1740" s="2">
        <v>-8.1566068515492862E-4</v>
      </c>
      <c r="E1740" s="10">
        <v>-7.2497915684976988E-5</v>
      </c>
      <c r="F1740" s="10">
        <v>5.6686655851849732E-3</v>
      </c>
      <c r="G1740" s="10">
        <v>4.011597162707492E-4</v>
      </c>
      <c r="H1740" s="10">
        <v>-1.8019657808518996E-3</v>
      </c>
      <c r="I1740" s="10">
        <v>-6.1774734766603112E-3</v>
      </c>
      <c r="J1740" s="2">
        <f t="shared" si="163"/>
        <v>9.883580280597421E-6</v>
      </c>
      <c r="K1740" s="10">
        <f t="shared" si="164"/>
        <v>2.0589569160998078E-3</v>
      </c>
      <c r="L1740" s="10">
        <f t="shared" si="165"/>
        <v>-8.2554426543552609E-4</v>
      </c>
      <c r="M1740" s="9">
        <f t="shared" si="166"/>
        <v>2.0489569160998078E-3</v>
      </c>
      <c r="N1740" s="19">
        <f t="shared" si="167"/>
        <v>0.30644322684254111</v>
      </c>
    </row>
    <row r="1741" spans="1:14" x14ac:dyDescent="0.25">
      <c r="A1741" s="1">
        <v>43716.958333333336</v>
      </c>
      <c r="B1741" s="22">
        <f t="shared" si="162"/>
        <v>2019</v>
      </c>
      <c r="C1741">
        <v>1.10477</v>
      </c>
      <c r="D1741" s="2">
        <v>2.0589569160998078E-3</v>
      </c>
      <c r="E1741" s="10">
        <v>-8.1566068515492862E-4</v>
      </c>
      <c r="F1741" s="10">
        <v>-7.2497915684976988E-5</v>
      </c>
      <c r="G1741" s="10">
        <v>5.6686655851849732E-3</v>
      </c>
      <c r="H1741" s="10">
        <v>4.011597162707492E-4</v>
      </c>
      <c r="I1741" s="10">
        <v>-1.8019657808518996E-3</v>
      </c>
      <c r="J1741" s="2">
        <f t="shared" si="163"/>
        <v>1.1119833980449687E-4</v>
      </c>
      <c r="K1741" s="10">
        <f t="shared" si="164"/>
        <v>-4.0732460150083583E-4</v>
      </c>
      <c r="L1741" s="10">
        <f t="shared" si="165"/>
        <v>1.9477585762953109E-3</v>
      </c>
      <c r="M1741" s="9">
        <f t="shared" si="166"/>
        <v>3.973246015008358E-4</v>
      </c>
      <c r="N1741" s="19">
        <f t="shared" si="167"/>
        <v>0.30684055144404193</v>
      </c>
    </row>
    <row r="1742" spans="1:14" x14ac:dyDescent="0.25">
      <c r="A1742" s="1">
        <v>43717.958333333336</v>
      </c>
      <c r="B1742" s="22">
        <f t="shared" si="162"/>
        <v>2019</v>
      </c>
      <c r="C1742">
        <v>1.10432</v>
      </c>
      <c r="D1742" s="2">
        <v>-4.0732460150083583E-4</v>
      </c>
      <c r="E1742" s="10">
        <v>2.0589569160998078E-3</v>
      </c>
      <c r="F1742" s="10">
        <v>-8.1566068515492862E-4</v>
      </c>
      <c r="G1742" s="10">
        <v>-7.2497915684976988E-5</v>
      </c>
      <c r="H1742" s="10">
        <v>5.6686655851849732E-3</v>
      </c>
      <c r="I1742" s="10">
        <v>4.011597162707492E-4</v>
      </c>
      <c r="J1742" s="2">
        <f t="shared" si="163"/>
        <v>-2.8069587631993998E-4</v>
      </c>
      <c r="K1742" s="10">
        <f t="shared" si="164"/>
        <v>-2.9882642712255603E-3</v>
      </c>
      <c r="L1742" s="10">
        <f t="shared" si="165"/>
        <v>-1.2662872518089585E-4</v>
      </c>
      <c r="M1742" s="9">
        <f t="shared" si="166"/>
        <v>2.9782642712255602E-3</v>
      </c>
      <c r="N1742" s="19">
        <f t="shared" si="167"/>
        <v>0.30981881571526748</v>
      </c>
    </row>
    <row r="1743" spans="1:14" x14ac:dyDescent="0.25">
      <c r="A1743" s="1">
        <v>43718.958333333336</v>
      </c>
      <c r="B1743" s="22">
        <f t="shared" si="162"/>
        <v>2019</v>
      </c>
      <c r="C1743">
        <v>1.1010200000000001</v>
      </c>
      <c r="D1743" s="2">
        <v>-2.9882642712255603E-3</v>
      </c>
      <c r="E1743" s="10">
        <v>-4.0732460150083583E-4</v>
      </c>
      <c r="F1743" s="10">
        <v>2.0589569160998078E-3</v>
      </c>
      <c r="G1743" s="10">
        <v>-8.1566068515492862E-4</v>
      </c>
      <c r="H1743" s="10">
        <v>-7.2497915684976988E-5</v>
      </c>
      <c r="I1743" s="10">
        <v>5.6686655851849732E-3</v>
      </c>
      <c r="J1743" s="2">
        <f t="shared" si="163"/>
        <v>5.5530222643767604E-5</v>
      </c>
      <c r="K1743" s="10">
        <f t="shared" si="164"/>
        <v>4.9136255472197465E-3</v>
      </c>
      <c r="L1743" s="10">
        <f t="shared" si="165"/>
        <v>-3.0437944938693281E-3</v>
      </c>
      <c r="M1743" s="9">
        <f t="shared" si="166"/>
        <v>4.9036255472197469E-3</v>
      </c>
      <c r="N1743" s="19">
        <f t="shared" si="167"/>
        <v>0.31472244126248722</v>
      </c>
    </row>
    <row r="1744" spans="1:14" x14ac:dyDescent="0.25">
      <c r="A1744" s="1">
        <v>43719.958333333336</v>
      </c>
      <c r="B1744" s="22">
        <f t="shared" si="162"/>
        <v>2019</v>
      </c>
      <c r="C1744">
        <v>1.10643</v>
      </c>
      <c r="D1744" s="2">
        <v>4.9136255472197465E-3</v>
      </c>
      <c r="E1744" s="10">
        <v>-2.9882642712255603E-3</v>
      </c>
      <c r="F1744" s="10">
        <v>-4.0732460150083583E-4</v>
      </c>
      <c r="G1744" s="10">
        <v>2.0589569160998078E-3</v>
      </c>
      <c r="H1744" s="10">
        <v>-8.1566068515492862E-4</v>
      </c>
      <c r="I1744" s="10">
        <v>-7.2497915684976988E-5</v>
      </c>
      <c r="J1744" s="2">
        <f t="shared" si="163"/>
        <v>4.0738757170116763E-4</v>
      </c>
      <c r="K1744" s="10">
        <f t="shared" si="164"/>
        <v>5.7843695489090408E-4</v>
      </c>
      <c r="L1744" s="10">
        <f t="shared" si="165"/>
        <v>4.5062379755185789E-3</v>
      </c>
      <c r="M1744" s="9">
        <f t="shared" si="166"/>
        <v>-5.884369548909041E-4</v>
      </c>
      <c r="N1744" s="19">
        <f t="shared" si="167"/>
        <v>0.3141340043075963</v>
      </c>
    </row>
    <row r="1745" spans="1:14" x14ac:dyDescent="0.25">
      <c r="A1745" s="1">
        <v>43720.958333333336</v>
      </c>
      <c r="B1745" s="22">
        <f t="shared" si="162"/>
        <v>2019</v>
      </c>
      <c r="C1745">
        <v>1.10707</v>
      </c>
      <c r="D1745" s="2">
        <v>5.7843695489090408E-4</v>
      </c>
      <c r="E1745" s="10">
        <v>4.9136255472197465E-3</v>
      </c>
      <c r="F1745" s="10">
        <v>-2.9882642712255603E-3</v>
      </c>
      <c r="G1745" s="10">
        <v>-4.0732460150083583E-4</v>
      </c>
      <c r="H1745" s="10">
        <v>2.0589569160998078E-3</v>
      </c>
      <c r="I1745" s="10">
        <v>-8.1566068515492862E-4</v>
      </c>
      <c r="J1745" s="2">
        <f t="shared" si="163"/>
        <v>-6.6987046601126314E-4</v>
      </c>
      <c r="K1745" s="10">
        <f t="shared" si="164"/>
        <v>-6.4675223788920322E-3</v>
      </c>
      <c r="L1745" s="10">
        <f t="shared" si="165"/>
        <v>1.2483074209021672E-3</v>
      </c>
      <c r="M1745" s="9">
        <f t="shared" si="166"/>
        <v>6.4575223788920326E-3</v>
      </c>
      <c r="N1745" s="19">
        <f t="shared" si="167"/>
        <v>0.32059152668648833</v>
      </c>
    </row>
    <row r="1746" spans="1:14" x14ac:dyDescent="0.25">
      <c r="A1746" s="1">
        <v>43723.958333333336</v>
      </c>
      <c r="B1746" s="22">
        <f t="shared" si="162"/>
        <v>2019</v>
      </c>
      <c r="C1746">
        <v>1.0999099999999999</v>
      </c>
      <c r="D1746" s="2">
        <v>-6.4675223788920322E-3</v>
      </c>
      <c r="E1746" s="10">
        <v>5.7843695489090408E-4</v>
      </c>
      <c r="F1746" s="10">
        <v>4.9136255472197465E-3</v>
      </c>
      <c r="G1746" s="10">
        <v>-2.9882642712255603E-3</v>
      </c>
      <c r="H1746" s="10">
        <v>-4.0732460150083583E-4</v>
      </c>
      <c r="I1746" s="10">
        <v>2.0589569160998078E-3</v>
      </c>
      <c r="J1746" s="2">
        <f t="shared" si="163"/>
        <v>-7.8857826834230512E-5</v>
      </c>
      <c r="K1746" s="10">
        <f t="shared" si="164"/>
        <v>6.6732732678129736E-3</v>
      </c>
      <c r="L1746" s="10">
        <f t="shared" si="165"/>
        <v>-6.3886645520578019E-3</v>
      </c>
      <c r="M1746" s="9">
        <f t="shared" si="166"/>
        <v>6.663273267812974E-3</v>
      </c>
      <c r="N1746" s="19">
        <f t="shared" si="167"/>
        <v>0.32725479995430129</v>
      </c>
    </row>
    <row r="1747" spans="1:14" x14ac:dyDescent="0.25">
      <c r="A1747" s="1">
        <v>43724.958333333336</v>
      </c>
      <c r="B1747" s="22">
        <f t="shared" si="162"/>
        <v>2019</v>
      </c>
      <c r="C1747">
        <v>1.1072500000000001</v>
      </c>
      <c r="D1747" s="2">
        <v>6.6732732678129736E-3</v>
      </c>
      <c r="E1747" s="10">
        <v>-6.4675223788920322E-3</v>
      </c>
      <c r="F1747" s="10">
        <v>5.7843695489090408E-4</v>
      </c>
      <c r="G1747" s="10">
        <v>4.9136255472197465E-3</v>
      </c>
      <c r="H1747" s="10">
        <v>-2.9882642712255603E-3</v>
      </c>
      <c r="I1747" s="10">
        <v>-4.0732460150083583E-4</v>
      </c>
      <c r="J1747" s="2">
        <f t="shared" si="163"/>
        <v>8.8171192294823138E-4</v>
      </c>
      <c r="K1747" s="10">
        <f t="shared" si="164"/>
        <v>-3.8564009934521915E-3</v>
      </c>
      <c r="L1747" s="10">
        <f t="shared" si="165"/>
        <v>5.7915613448647424E-3</v>
      </c>
      <c r="M1747" s="9">
        <f t="shared" si="166"/>
        <v>3.8464009934521914E-3</v>
      </c>
      <c r="N1747" s="19">
        <f t="shared" si="167"/>
        <v>0.33110120094775347</v>
      </c>
    </row>
    <row r="1748" spans="1:14" x14ac:dyDescent="0.25">
      <c r="A1748" s="1">
        <v>43725.958333333336</v>
      </c>
      <c r="B1748" s="22">
        <f t="shared" si="162"/>
        <v>2019</v>
      </c>
      <c r="C1748">
        <v>1.1029800000000001</v>
      </c>
      <c r="D1748" s="2">
        <v>-3.8564009934521915E-3</v>
      </c>
      <c r="E1748" s="10">
        <v>6.6732732678129736E-3</v>
      </c>
      <c r="F1748" s="10">
        <v>-6.4675223788920322E-3</v>
      </c>
      <c r="G1748" s="10">
        <v>5.7843695489090408E-4</v>
      </c>
      <c r="H1748" s="10">
        <v>4.9136255472197465E-3</v>
      </c>
      <c r="I1748" s="10">
        <v>-2.9882642712255603E-3</v>
      </c>
      <c r="J1748" s="2">
        <f t="shared" si="163"/>
        <v>-9.0976176975059685E-4</v>
      </c>
      <c r="K1748" s="10">
        <f t="shared" si="164"/>
        <v>9.9729822843563909E-4</v>
      </c>
      <c r="L1748" s="10">
        <f t="shared" si="165"/>
        <v>-2.9466392237015946E-3</v>
      </c>
      <c r="M1748" s="9">
        <f t="shared" si="166"/>
        <v>9.8729822843563906E-4</v>
      </c>
      <c r="N1748" s="19">
        <f t="shared" si="167"/>
        <v>0.3320884991761891</v>
      </c>
    </row>
    <row r="1749" spans="1:14" x14ac:dyDescent="0.25">
      <c r="A1749" s="1">
        <v>43726.958333333336</v>
      </c>
      <c r="B1749" s="22">
        <f t="shared" si="162"/>
        <v>2019</v>
      </c>
      <c r="C1749">
        <v>1.10408</v>
      </c>
      <c r="D1749" s="2">
        <v>9.9729822843563909E-4</v>
      </c>
      <c r="E1749" s="10">
        <v>-3.8564009934521915E-3</v>
      </c>
      <c r="F1749" s="10">
        <v>6.6732732678129736E-3</v>
      </c>
      <c r="G1749" s="10">
        <v>-6.4675223788920322E-3</v>
      </c>
      <c r="H1749" s="10">
        <v>5.7843695489090408E-4</v>
      </c>
      <c r="I1749" s="10">
        <v>4.9136255472197465E-3</v>
      </c>
      <c r="J1749" s="2">
        <f t="shared" si="163"/>
        <v>5.2573992580118517E-4</v>
      </c>
      <c r="K1749" s="10">
        <f t="shared" si="164"/>
        <v>-2.1646982102745405E-3</v>
      </c>
      <c r="L1749" s="10">
        <f t="shared" si="165"/>
        <v>4.7155830263445392E-4</v>
      </c>
      <c r="M1749" s="9">
        <f t="shared" si="166"/>
        <v>2.1546982102745404E-3</v>
      </c>
      <c r="N1749" s="19">
        <f t="shared" si="167"/>
        <v>0.33424319738646363</v>
      </c>
    </row>
    <row r="1750" spans="1:14" x14ac:dyDescent="0.25">
      <c r="A1750" s="1">
        <v>43727.958333333336</v>
      </c>
      <c r="B1750" s="22">
        <f t="shared" si="162"/>
        <v>2019</v>
      </c>
      <c r="C1750">
        <v>1.1016900000000001</v>
      </c>
      <c r="D1750" s="2">
        <v>-2.1646982102745405E-3</v>
      </c>
      <c r="E1750" s="10">
        <v>9.9729822843563909E-4</v>
      </c>
      <c r="F1750" s="10">
        <v>-3.8564009934521915E-3</v>
      </c>
      <c r="G1750" s="10">
        <v>6.6732732678129736E-3</v>
      </c>
      <c r="H1750" s="10">
        <v>-6.4675223788920322E-3</v>
      </c>
      <c r="I1750" s="10">
        <v>5.7843695489090408E-4</v>
      </c>
      <c r="J1750" s="2">
        <f t="shared" si="163"/>
        <v>-1.3596083434001076E-4</v>
      </c>
      <c r="K1750" s="10">
        <f t="shared" si="164"/>
        <v>-2.2147791120914473E-3</v>
      </c>
      <c r="L1750" s="10">
        <f t="shared" si="165"/>
        <v>-2.0287373759345297E-3</v>
      </c>
      <c r="M1750" s="9">
        <f t="shared" si="166"/>
        <v>-2.2247791120914473E-3</v>
      </c>
      <c r="N1750" s="19">
        <f t="shared" si="167"/>
        <v>0.33201841827437217</v>
      </c>
    </row>
    <row r="1751" spans="1:14" x14ac:dyDescent="0.25">
      <c r="A1751" s="1">
        <v>43730.958333333336</v>
      </c>
      <c r="B1751" s="22">
        <f t="shared" si="162"/>
        <v>2019</v>
      </c>
      <c r="C1751">
        <v>1.0992500000000001</v>
      </c>
      <c r="D1751" s="2">
        <v>-2.2147791120914473E-3</v>
      </c>
      <c r="E1751" s="10">
        <v>-2.1646982102745405E-3</v>
      </c>
      <c r="F1751" s="10">
        <v>9.9729822843563909E-4</v>
      </c>
      <c r="G1751" s="10">
        <v>-3.8564009934521915E-3</v>
      </c>
      <c r="H1751" s="10">
        <v>6.6732732678129736E-3</v>
      </c>
      <c r="I1751" s="10">
        <v>-6.4675223788920322E-3</v>
      </c>
      <c r="J1751" s="2">
        <f t="shared" si="163"/>
        <v>2.9511149861853809E-4</v>
      </c>
      <c r="K1751" s="10">
        <f t="shared" si="164"/>
        <v>2.438025926768228E-3</v>
      </c>
      <c r="L1751" s="10">
        <f t="shared" si="165"/>
        <v>-2.5098906107099855E-3</v>
      </c>
      <c r="M1751" s="9">
        <f t="shared" si="166"/>
        <v>2.428025926768228E-3</v>
      </c>
      <c r="N1751" s="19">
        <f t="shared" si="167"/>
        <v>0.33444644420114039</v>
      </c>
    </row>
    <row r="1752" spans="1:14" x14ac:dyDescent="0.25">
      <c r="A1752" s="1">
        <v>43731.958333333336</v>
      </c>
      <c r="B1752" s="22">
        <f t="shared" si="162"/>
        <v>2019</v>
      </c>
      <c r="C1752">
        <v>1.1019300000000001</v>
      </c>
      <c r="D1752" s="2">
        <v>2.438025926768228E-3</v>
      </c>
      <c r="E1752" s="10">
        <v>-2.2147791120914473E-3</v>
      </c>
      <c r="F1752" s="10">
        <v>-2.1646982102745405E-3</v>
      </c>
      <c r="G1752" s="10">
        <v>9.9729822843563909E-4</v>
      </c>
      <c r="H1752" s="10">
        <v>-3.8564009934521915E-3</v>
      </c>
      <c r="I1752" s="10">
        <v>6.6732732678129736E-3</v>
      </c>
      <c r="J1752" s="2">
        <f t="shared" si="163"/>
        <v>3.0193898612566769E-4</v>
      </c>
      <c r="K1752" s="10">
        <f t="shared" si="164"/>
        <v>-7.0784895592279629E-3</v>
      </c>
      <c r="L1752" s="10">
        <f t="shared" si="165"/>
        <v>2.1360869406425605E-3</v>
      </c>
      <c r="M1752" s="9">
        <f t="shared" si="166"/>
        <v>7.0684895592279633E-3</v>
      </c>
      <c r="N1752" s="19">
        <f t="shared" si="167"/>
        <v>0.34151493376036834</v>
      </c>
    </row>
    <row r="1753" spans="1:14" x14ac:dyDescent="0.25">
      <c r="A1753" s="1">
        <v>43732.958333333336</v>
      </c>
      <c r="B1753" s="22">
        <f t="shared" si="162"/>
        <v>2019</v>
      </c>
      <c r="C1753">
        <v>1.09413</v>
      </c>
      <c r="D1753" s="2">
        <v>-7.0784895592279629E-3</v>
      </c>
      <c r="E1753" s="10">
        <v>2.438025926768228E-3</v>
      </c>
      <c r="F1753" s="10">
        <v>-2.2147791120914473E-3</v>
      </c>
      <c r="G1753" s="10">
        <v>-2.1646982102745405E-3</v>
      </c>
      <c r="H1753" s="10">
        <v>9.9729822843563909E-4</v>
      </c>
      <c r="I1753" s="10">
        <v>-3.8564009934521915E-3</v>
      </c>
      <c r="J1753" s="2">
        <f t="shared" si="163"/>
        <v>-3.3237403787023589E-4</v>
      </c>
      <c r="K1753" s="10">
        <f t="shared" si="164"/>
        <v>-2.0655680769197104E-3</v>
      </c>
      <c r="L1753" s="10">
        <f t="shared" si="165"/>
        <v>-6.7461155213577265E-3</v>
      </c>
      <c r="M1753" s="9">
        <f t="shared" si="166"/>
        <v>-2.0755680769197105E-3</v>
      </c>
      <c r="N1753" s="19">
        <f t="shared" si="167"/>
        <v>0.33943936568344862</v>
      </c>
    </row>
    <row r="1754" spans="1:14" x14ac:dyDescent="0.25">
      <c r="A1754" s="1">
        <v>43733.958333333336</v>
      </c>
      <c r="B1754" s="22">
        <f t="shared" si="162"/>
        <v>2019</v>
      </c>
      <c r="C1754">
        <v>1.0918699999999999</v>
      </c>
      <c r="D1754" s="2">
        <v>-2.0655680769197104E-3</v>
      </c>
      <c r="E1754" s="10">
        <v>-7.0784895592279629E-3</v>
      </c>
      <c r="F1754" s="10">
        <v>2.438025926768228E-3</v>
      </c>
      <c r="G1754" s="10">
        <v>-2.2147791120914473E-3</v>
      </c>
      <c r="H1754" s="10">
        <v>-2.1646982102745405E-3</v>
      </c>
      <c r="I1754" s="10">
        <v>9.9729822843563909E-4</v>
      </c>
      <c r="J1754" s="2">
        <f t="shared" si="163"/>
        <v>9.6500456824164253E-4</v>
      </c>
      <c r="K1754" s="10">
        <f t="shared" si="164"/>
        <v>1.6485479040544426E-3</v>
      </c>
      <c r="L1754" s="10">
        <f t="shared" si="165"/>
        <v>-3.0305726451613528E-3</v>
      </c>
      <c r="M1754" s="9">
        <f t="shared" si="166"/>
        <v>1.6385479040544426E-3</v>
      </c>
      <c r="N1754" s="19">
        <f t="shared" si="167"/>
        <v>0.34107791358750306</v>
      </c>
    </row>
    <row r="1755" spans="1:14" x14ac:dyDescent="0.25">
      <c r="A1755" s="1">
        <v>43734.958333333336</v>
      </c>
      <c r="B1755" s="22">
        <f t="shared" si="162"/>
        <v>2019</v>
      </c>
      <c r="C1755">
        <v>1.0936699999999999</v>
      </c>
      <c r="D1755" s="2">
        <v>1.6485479040544426E-3</v>
      </c>
      <c r="E1755" s="10">
        <v>-2.0655680769197104E-3</v>
      </c>
      <c r="F1755" s="10">
        <v>-7.0784895592279629E-3</v>
      </c>
      <c r="G1755" s="10">
        <v>2.438025926768228E-3</v>
      </c>
      <c r="H1755" s="10">
        <v>-2.2147791120914473E-3</v>
      </c>
      <c r="I1755" s="10">
        <v>-2.1646982102745405E-3</v>
      </c>
      <c r="J1755" s="2">
        <f t="shared" si="163"/>
        <v>2.8159717035155569E-4</v>
      </c>
      <c r="K1755" s="10">
        <f t="shared" si="164"/>
        <v>-3.4379657483518677E-3</v>
      </c>
      <c r="L1755" s="10">
        <f t="shared" si="165"/>
        <v>1.3669507337028869E-3</v>
      </c>
      <c r="M1755" s="9">
        <f t="shared" si="166"/>
        <v>3.4279657483518677E-3</v>
      </c>
      <c r="N1755" s="19">
        <f t="shared" si="167"/>
        <v>0.34450587933585491</v>
      </c>
    </row>
    <row r="1756" spans="1:14" x14ac:dyDescent="0.25">
      <c r="A1756" s="1">
        <v>43737.958333333336</v>
      </c>
      <c r="B1756" s="22">
        <f t="shared" si="162"/>
        <v>2019</v>
      </c>
      <c r="C1756">
        <v>1.0899099999999999</v>
      </c>
      <c r="D1756" s="2">
        <v>-3.4379657483518677E-3</v>
      </c>
      <c r="E1756" s="10">
        <v>1.6485479040544426E-3</v>
      </c>
      <c r="F1756" s="10">
        <v>-2.0655680769197104E-3</v>
      </c>
      <c r="G1756" s="10">
        <v>-7.0784895592279629E-3</v>
      </c>
      <c r="H1756" s="10">
        <v>2.438025926768228E-3</v>
      </c>
      <c r="I1756" s="10">
        <v>-2.2147791120914473E-3</v>
      </c>
      <c r="J1756" s="2">
        <f t="shared" si="163"/>
        <v>-2.2474515856335227E-4</v>
      </c>
      <c r="K1756" s="10">
        <f t="shared" si="164"/>
        <v>2.9360222403684855E-3</v>
      </c>
      <c r="L1756" s="10">
        <f t="shared" si="165"/>
        <v>-3.2132205897885155E-3</v>
      </c>
      <c r="M1756" s="9">
        <f t="shared" si="166"/>
        <v>2.9260222403684854E-3</v>
      </c>
      <c r="N1756" s="19">
        <f t="shared" si="167"/>
        <v>0.34743190157622339</v>
      </c>
    </row>
    <row r="1757" spans="1:14" x14ac:dyDescent="0.25">
      <c r="A1757" s="1">
        <v>43738.958333333336</v>
      </c>
      <c r="B1757" s="22">
        <f t="shared" si="162"/>
        <v>2019</v>
      </c>
      <c r="C1757">
        <v>1.09311</v>
      </c>
      <c r="D1757" s="2">
        <v>2.9360222403684855E-3</v>
      </c>
      <c r="E1757" s="10">
        <v>-3.4379657483518677E-3</v>
      </c>
      <c r="F1757" s="10">
        <v>1.6485479040544426E-3</v>
      </c>
      <c r="G1757" s="10">
        <v>-2.0655680769197104E-3</v>
      </c>
      <c r="H1757" s="10">
        <v>-7.0784895592279629E-3</v>
      </c>
      <c r="I1757" s="10">
        <v>2.438025926768228E-3</v>
      </c>
      <c r="J1757" s="2">
        <f t="shared" si="163"/>
        <v>4.6869499839732751E-4</v>
      </c>
      <c r="K1757" s="10">
        <f t="shared" si="164"/>
        <v>2.5523506325988432E-3</v>
      </c>
      <c r="L1757" s="10">
        <f t="shared" si="165"/>
        <v>2.467327241971158E-3</v>
      </c>
      <c r="M1757" s="9">
        <f t="shared" si="166"/>
        <v>-2.5623506325988432E-3</v>
      </c>
      <c r="N1757" s="19">
        <f t="shared" si="167"/>
        <v>0.34486955094362454</v>
      </c>
    </row>
    <row r="1758" spans="1:14" x14ac:dyDescent="0.25">
      <c r="A1758" s="1">
        <v>43739.958333333336</v>
      </c>
      <c r="B1758" s="22">
        <f t="shared" si="162"/>
        <v>2019</v>
      </c>
      <c r="C1758">
        <v>1.0959000000000001</v>
      </c>
      <c r="D1758" s="2">
        <v>2.5523506325988432E-3</v>
      </c>
      <c r="E1758" s="10">
        <v>2.9360222403684855E-3</v>
      </c>
      <c r="F1758" s="10">
        <v>-3.4379657483518677E-3</v>
      </c>
      <c r="G1758" s="10">
        <v>1.6485479040544426E-3</v>
      </c>
      <c r="H1758" s="10">
        <v>-2.0655680769197104E-3</v>
      </c>
      <c r="I1758" s="10">
        <v>-7.0784895592279629E-3</v>
      </c>
      <c r="J1758" s="2">
        <f t="shared" si="163"/>
        <v>-4.0026545927739846E-4</v>
      </c>
      <c r="K1758" s="10">
        <f t="shared" si="164"/>
        <v>3.3762204580711774E-4</v>
      </c>
      <c r="L1758" s="10">
        <f t="shared" si="165"/>
        <v>2.9526160918762418E-3</v>
      </c>
      <c r="M1758" s="9">
        <f t="shared" si="166"/>
        <v>-3.4762204580711777E-4</v>
      </c>
      <c r="N1758" s="19">
        <f t="shared" si="167"/>
        <v>0.34452192889781741</v>
      </c>
    </row>
    <row r="1759" spans="1:14" x14ac:dyDescent="0.25">
      <c r="A1759" s="1">
        <v>43740.958333333336</v>
      </c>
      <c r="B1759" s="22">
        <f t="shared" si="162"/>
        <v>2019</v>
      </c>
      <c r="C1759">
        <v>1.0962700000000001</v>
      </c>
      <c r="D1759" s="2">
        <v>3.3762204580711774E-4</v>
      </c>
      <c r="E1759" s="10">
        <v>2.5523506325988432E-3</v>
      </c>
      <c r="F1759" s="10">
        <v>2.9360222403684855E-3</v>
      </c>
      <c r="G1759" s="10">
        <v>-3.4379657483518677E-3</v>
      </c>
      <c r="H1759" s="10">
        <v>1.6485479040544426E-3</v>
      </c>
      <c r="I1759" s="10">
        <v>-2.0655680769197104E-3</v>
      </c>
      <c r="J1759" s="2">
        <f t="shared" si="163"/>
        <v>-3.479598295093011E-4</v>
      </c>
      <c r="K1759" s="10">
        <f t="shared" si="164"/>
        <v>1.2132047761954645E-3</v>
      </c>
      <c r="L1759" s="10">
        <f t="shared" si="165"/>
        <v>6.8558187531641884E-4</v>
      </c>
      <c r="M1759" s="9">
        <f t="shared" si="166"/>
        <v>-1.2232047761954645E-3</v>
      </c>
      <c r="N1759" s="19">
        <f t="shared" si="167"/>
        <v>0.34329872412162193</v>
      </c>
    </row>
    <row r="1760" spans="1:14" x14ac:dyDescent="0.25">
      <c r="A1760" s="1">
        <v>43741.958333333336</v>
      </c>
      <c r="B1760" s="22">
        <f t="shared" si="162"/>
        <v>2019</v>
      </c>
      <c r="C1760">
        <v>1.0975999999999999</v>
      </c>
      <c r="D1760" s="2">
        <v>1.2132047761954645E-3</v>
      </c>
      <c r="E1760" s="10">
        <v>3.3762204580711774E-4</v>
      </c>
      <c r="F1760" s="10">
        <v>2.5523506325988432E-3</v>
      </c>
      <c r="G1760" s="10">
        <v>2.9360222403684855E-3</v>
      </c>
      <c r="H1760" s="10">
        <v>-3.4379657483518677E-3</v>
      </c>
      <c r="I1760" s="10">
        <v>1.6485479040544426E-3</v>
      </c>
      <c r="J1760" s="2">
        <f t="shared" si="163"/>
        <v>-4.6027731455535665E-5</v>
      </c>
      <c r="K1760" s="10">
        <f t="shared" si="164"/>
        <v>-5.1931486880463229E-4</v>
      </c>
      <c r="L1760" s="10">
        <f t="shared" si="165"/>
        <v>1.2592325076510001E-3</v>
      </c>
      <c r="M1760" s="9">
        <f t="shared" si="166"/>
        <v>5.0931486880463226E-4</v>
      </c>
      <c r="N1760" s="19">
        <f t="shared" si="167"/>
        <v>0.34380803899042656</v>
      </c>
    </row>
    <row r="1761" spans="1:14" x14ac:dyDescent="0.25">
      <c r="A1761" s="1">
        <v>43744.958333333336</v>
      </c>
      <c r="B1761" s="22">
        <f t="shared" si="162"/>
        <v>2019</v>
      </c>
      <c r="C1761">
        <v>1.0970299999999999</v>
      </c>
      <c r="D1761" s="2">
        <v>-5.1931486880463229E-4</v>
      </c>
      <c r="E1761" s="10">
        <v>1.2132047761954645E-3</v>
      </c>
      <c r="F1761" s="10">
        <v>3.3762204580711774E-4</v>
      </c>
      <c r="G1761" s="10">
        <v>2.5523506325988432E-3</v>
      </c>
      <c r="H1761" s="10">
        <v>2.9360222403684855E-3</v>
      </c>
      <c r="I1761" s="10">
        <v>-3.4379657483518677E-3</v>
      </c>
      <c r="J1761" s="2">
        <f t="shared" si="163"/>
        <v>-1.6539519362784706E-4</v>
      </c>
      <c r="K1761" s="10">
        <f t="shared" si="164"/>
        <v>-1.3035195026571689E-3</v>
      </c>
      <c r="L1761" s="10">
        <f t="shared" si="165"/>
        <v>-3.5391967517678521E-4</v>
      </c>
      <c r="M1761" s="9">
        <f t="shared" si="166"/>
        <v>1.2935195026571688E-3</v>
      </c>
      <c r="N1761" s="19">
        <f t="shared" si="167"/>
        <v>0.34510155849308372</v>
      </c>
    </row>
    <row r="1762" spans="1:14" x14ac:dyDescent="0.25">
      <c r="A1762" s="1">
        <v>43745.958333333336</v>
      </c>
      <c r="B1762" s="22">
        <f t="shared" si="162"/>
        <v>2019</v>
      </c>
      <c r="C1762">
        <v>1.0955999999999999</v>
      </c>
      <c r="D1762" s="2">
        <v>-1.3035195026571689E-3</v>
      </c>
      <c r="E1762" s="10">
        <v>-5.1931486880463229E-4</v>
      </c>
      <c r="F1762" s="10">
        <v>1.2132047761954645E-3</v>
      </c>
      <c r="G1762" s="10">
        <v>3.3762204580711774E-4</v>
      </c>
      <c r="H1762" s="10">
        <v>2.5523506325988432E-3</v>
      </c>
      <c r="I1762" s="10">
        <v>2.9360222403684855E-3</v>
      </c>
      <c r="J1762" s="2">
        <f t="shared" si="163"/>
        <v>7.0797762228660811E-5</v>
      </c>
      <c r="K1762" s="10">
        <f t="shared" si="164"/>
        <v>1.3691128148960452E-3</v>
      </c>
      <c r="L1762" s="10">
        <f t="shared" si="165"/>
        <v>-1.3743172648858298E-3</v>
      </c>
      <c r="M1762" s="9">
        <f t="shared" si="166"/>
        <v>1.3591128148960452E-3</v>
      </c>
      <c r="N1762" s="19">
        <f t="shared" si="167"/>
        <v>0.34646067130797975</v>
      </c>
    </row>
    <row r="1763" spans="1:14" x14ac:dyDescent="0.25">
      <c r="A1763" s="1">
        <v>43746.958333333336</v>
      </c>
      <c r="B1763" s="22">
        <f t="shared" si="162"/>
        <v>2019</v>
      </c>
      <c r="C1763">
        <v>1.0971</v>
      </c>
      <c r="D1763" s="2">
        <v>1.3691128148960452E-3</v>
      </c>
      <c r="E1763" s="10">
        <v>-1.3035195026571689E-3</v>
      </c>
      <c r="F1763" s="10">
        <v>-5.1931486880463229E-4</v>
      </c>
      <c r="G1763" s="10">
        <v>1.2132047761954645E-3</v>
      </c>
      <c r="H1763" s="10">
        <v>3.3762204580711774E-4</v>
      </c>
      <c r="I1763" s="10">
        <v>2.5523506325988432E-3</v>
      </c>
      <c r="J1763" s="2">
        <f t="shared" si="163"/>
        <v>1.7770772483747773E-4</v>
      </c>
      <c r="K1763" s="10">
        <f t="shared" si="164"/>
        <v>3.0990793911220837E-3</v>
      </c>
      <c r="L1763" s="10">
        <f t="shared" si="165"/>
        <v>1.1914050900585674E-3</v>
      </c>
      <c r="M1763" s="9">
        <f t="shared" si="166"/>
        <v>-3.1090793911220838E-3</v>
      </c>
      <c r="N1763" s="19">
        <f t="shared" si="167"/>
        <v>0.34335159191685766</v>
      </c>
    </row>
    <row r="1764" spans="1:14" x14ac:dyDescent="0.25">
      <c r="A1764" s="1">
        <v>43747.958333333336</v>
      </c>
      <c r="B1764" s="22">
        <f t="shared" si="162"/>
        <v>2019</v>
      </c>
      <c r="C1764">
        <v>1.1005</v>
      </c>
      <c r="D1764" s="2">
        <v>3.0990793911220837E-3</v>
      </c>
      <c r="E1764" s="10">
        <v>1.3691128148960452E-3</v>
      </c>
      <c r="F1764" s="10">
        <v>-1.3035195026571689E-3</v>
      </c>
      <c r="G1764" s="10">
        <v>-5.1931486880463229E-4</v>
      </c>
      <c r="H1764" s="10">
        <v>1.2132047761954645E-3</v>
      </c>
      <c r="I1764" s="10">
        <v>3.3762204580711774E-4</v>
      </c>
      <c r="J1764" s="2">
        <f t="shared" si="163"/>
        <v>-1.8665000629837175E-4</v>
      </c>
      <c r="K1764" s="10">
        <f t="shared" si="164"/>
        <v>2.5352112676058081E-3</v>
      </c>
      <c r="L1764" s="10">
        <f t="shared" si="165"/>
        <v>3.2857293974204553E-3</v>
      </c>
      <c r="M1764" s="9">
        <f t="shared" si="166"/>
        <v>-2.5452112676058081E-3</v>
      </c>
      <c r="N1764" s="19">
        <f t="shared" si="167"/>
        <v>0.34080638064925184</v>
      </c>
    </row>
    <row r="1765" spans="1:14" x14ac:dyDescent="0.25">
      <c r="A1765" s="1">
        <v>43748.958333333336</v>
      </c>
      <c r="B1765" s="22">
        <f t="shared" si="162"/>
        <v>2019</v>
      </c>
      <c r="C1765">
        <v>1.1032900000000001</v>
      </c>
      <c r="D1765" s="2">
        <v>2.5352112676058081E-3</v>
      </c>
      <c r="E1765" s="10">
        <v>3.0990793911220837E-3</v>
      </c>
      <c r="F1765" s="10">
        <v>1.3691128148960452E-3</v>
      </c>
      <c r="G1765" s="10">
        <v>-1.3035195026571689E-3</v>
      </c>
      <c r="H1765" s="10">
        <v>-5.1931486880463229E-4</v>
      </c>
      <c r="I1765" s="10">
        <v>1.2132047761954645E-3</v>
      </c>
      <c r="J1765" s="2">
        <f t="shared" si="163"/>
        <v>-4.2249490442174511E-4</v>
      </c>
      <c r="K1765" s="10">
        <f t="shared" si="164"/>
        <v>-7.3416780719504082E-4</v>
      </c>
      <c r="L1765" s="10">
        <f t="shared" si="165"/>
        <v>2.9577061720275533E-3</v>
      </c>
      <c r="M1765" s="9">
        <f t="shared" si="166"/>
        <v>7.241678071950408E-4</v>
      </c>
      <c r="N1765" s="19">
        <f t="shared" si="167"/>
        <v>0.34153054845644687</v>
      </c>
    </row>
    <row r="1766" spans="1:14" x14ac:dyDescent="0.25">
      <c r="A1766" s="1">
        <v>43751.958333333336</v>
      </c>
      <c r="B1766" s="22">
        <f t="shared" si="162"/>
        <v>2019</v>
      </c>
      <c r="C1766">
        <v>1.1024799999999999</v>
      </c>
      <c r="D1766" s="2">
        <v>-7.3416780719504082E-4</v>
      </c>
      <c r="E1766" s="10">
        <v>2.5352112676058081E-3</v>
      </c>
      <c r="F1766" s="10">
        <v>3.0990793911220837E-3</v>
      </c>
      <c r="G1766" s="10">
        <v>1.3691128148960452E-3</v>
      </c>
      <c r="H1766" s="10">
        <v>-1.3035195026571689E-3</v>
      </c>
      <c r="I1766" s="10">
        <v>-5.1931486880463229E-4</v>
      </c>
      <c r="J1766" s="2">
        <f t="shared" si="163"/>
        <v>-3.4562323419802066E-4</v>
      </c>
      <c r="K1766" s="10">
        <f t="shared" si="164"/>
        <v>6.530730716203248E-4</v>
      </c>
      <c r="L1766" s="10">
        <f t="shared" si="165"/>
        <v>-3.8854457299702016E-4</v>
      </c>
      <c r="M1766" s="9">
        <f t="shared" si="166"/>
        <v>-6.6307307162032482E-4</v>
      </c>
      <c r="N1766" s="19">
        <f t="shared" si="167"/>
        <v>0.34086747538482653</v>
      </c>
    </row>
    <row r="1767" spans="1:14" x14ac:dyDescent="0.25">
      <c r="A1767" s="1">
        <v>43752.958333333336</v>
      </c>
      <c r="B1767" s="22">
        <f t="shared" si="162"/>
        <v>2019</v>
      </c>
      <c r="C1767">
        <v>1.1032</v>
      </c>
      <c r="D1767" s="2">
        <v>6.530730716203248E-4</v>
      </c>
      <c r="E1767" s="10">
        <v>-7.3416780719504082E-4</v>
      </c>
      <c r="F1767" s="10">
        <v>2.5352112676058081E-3</v>
      </c>
      <c r="G1767" s="10">
        <v>3.0990793911220837E-3</v>
      </c>
      <c r="H1767" s="10">
        <v>1.3691128148960452E-3</v>
      </c>
      <c r="I1767" s="10">
        <v>-1.3035195026571689E-3</v>
      </c>
      <c r="J1767" s="2">
        <f t="shared" si="163"/>
        <v>1.0008848383134945E-4</v>
      </c>
      <c r="K1767" s="10">
        <f t="shared" si="164"/>
        <v>3.5351704133430584E-3</v>
      </c>
      <c r="L1767" s="10">
        <f t="shared" si="165"/>
        <v>5.5298458778897533E-4</v>
      </c>
      <c r="M1767" s="9">
        <f t="shared" si="166"/>
        <v>-3.5451704133430584E-3</v>
      </c>
      <c r="N1767" s="19">
        <f t="shared" si="167"/>
        <v>0.33732230497148347</v>
      </c>
    </row>
    <row r="1768" spans="1:14" x14ac:dyDescent="0.25">
      <c r="A1768" s="1">
        <v>43753.958333333336</v>
      </c>
      <c r="B1768" s="22">
        <f t="shared" si="162"/>
        <v>2019</v>
      </c>
      <c r="C1768">
        <v>1.1071</v>
      </c>
      <c r="D1768" s="2">
        <v>3.5351704133430584E-3</v>
      </c>
      <c r="E1768" s="10">
        <v>6.530730716203248E-4</v>
      </c>
      <c r="F1768" s="10">
        <v>-7.3416780719504082E-4</v>
      </c>
      <c r="G1768" s="10">
        <v>2.5352112676058081E-3</v>
      </c>
      <c r="H1768" s="10">
        <v>3.0990793911220837E-3</v>
      </c>
      <c r="I1768" s="10">
        <v>1.3691128148960452E-3</v>
      </c>
      <c r="J1768" s="2">
        <f t="shared" si="163"/>
        <v>-8.9032906276964482E-5</v>
      </c>
      <c r="K1768" s="10">
        <f t="shared" si="164"/>
        <v>4.7330864420558338E-3</v>
      </c>
      <c r="L1768" s="10">
        <f t="shared" si="165"/>
        <v>3.624203319620023E-3</v>
      </c>
      <c r="M1768" s="9">
        <f t="shared" si="166"/>
        <v>-4.7430864420558334E-3</v>
      </c>
      <c r="N1768" s="19">
        <f t="shared" si="167"/>
        <v>0.33257921852942762</v>
      </c>
    </row>
    <row r="1769" spans="1:14" x14ac:dyDescent="0.25">
      <c r="A1769" s="1">
        <v>43754.958333333336</v>
      </c>
      <c r="B1769" s="22">
        <f t="shared" si="162"/>
        <v>2019</v>
      </c>
      <c r="C1769">
        <v>1.1123400000000001</v>
      </c>
      <c r="D1769" s="2">
        <v>4.7330864420558338E-3</v>
      </c>
      <c r="E1769" s="10">
        <v>3.5351704133430584E-3</v>
      </c>
      <c r="F1769" s="10">
        <v>6.530730716203248E-4</v>
      </c>
      <c r="G1769" s="10">
        <v>-7.3416780719504082E-4</v>
      </c>
      <c r="H1769" s="10">
        <v>2.5352112676058081E-3</v>
      </c>
      <c r="I1769" s="10">
        <v>3.0990793911220837E-3</v>
      </c>
      <c r="J1769" s="2">
        <f t="shared" si="163"/>
        <v>-4.819468291708306E-4</v>
      </c>
      <c r="K1769" s="10">
        <f t="shared" si="164"/>
        <v>4.2163367315748435E-3</v>
      </c>
      <c r="L1769" s="10">
        <f t="shared" si="165"/>
        <v>5.2150332712266644E-3</v>
      </c>
      <c r="M1769" s="9">
        <f t="shared" si="166"/>
        <v>-4.226336731574843E-3</v>
      </c>
      <c r="N1769" s="19">
        <f t="shared" si="167"/>
        <v>0.32835288179785277</v>
      </c>
    </row>
    <row r="1770" spans="1:14" x14ac:dyDescent="0.25">
      <c r="A1770" s="1">
        <v>43755.958333333336</v>
      </c>
      <c r="B1770" s="22">
        <f t="shared" si="162"/>
        <v>2019</v>
      </c>
      <c r="C1770">
        <v>1.11703</v>
      </c>
      <c r="D1770" s="2">
        <v>4.2163367315748435E-3</v>
      </c>
      <c r="E1770" s="10">
        <v>4.7330864420558338E-3</v>
      </c>
      <c r="F1770" s="10">
        <v>3.5351704133430584E-3</v>
      </c>
      <c r="G1770" s="10">
        <v>6.530730716203248E-4</v>
      </c>
      <c r="H1770" s="10">
        <v>-7.3416780719504082E-4</v>
      </c>
      <c r="I1770" s="10">
        <v>2.5352112676058081E-3</v>
      </c>
      <c r="J1770" s="2">
        <f t="shared" si="163"/>
        <v>-6.4525772062657739E-4</v>
      </c>
      <c r="K1770" s="10">
        <f t="shared" si="164"/>
        <v>-1.9336991844444151E-3</v>
      </c>
      <c r="L1770" s="10">
        <f t="shared" si="165"/>
        <v>4.8615944522014207E-3</v>
      </c>
      <c r="M1770" s="9">
        <f t="shared" si="166"/>
        <v>1.9236991844444151E-3</v>
      </c>
      <c r="N1770" s="19">
        <f t="shared" si="167"/>
        <v>0.33027658098229717</v>
      </c>
    </row>
    <row r="1771" spans="1:14" x14ac:dyDescent="0.25">
      <c r="A1771" s="1">
        <v>43758.958333333336</v>
      </c>
      <c r="B1771" s="22">
        <f t="shared" si="162"/>
        <v>2019</v>
      </c>
      <c r="C1771">
        <v>1.11487</v>
      </c>
      <c r="D1771" s="2">
        <v>-1.9336991844444151E-3</v>
      </c>
      <c r="E1771" s="10">
        <v>4.2163367315748435E-3</v>
      </c>
      <c r="F1771" s="10">
        <v>4.7330864420558338E-3</v>
      </c>
      <c r="G1771" s="10">
        <v>3.5351704133430584E-3</v>
      </c>
      <c r="H1771" s="10">
        <v>6.530730716203248E-4</v>
      </c>
      <c r="I1771" s="10">
        <v>-7.3416780719504082E-4</v>
      </c>
      <c r="J1771" s="2">
        <f t="shared" si="163"/>
        <v>-5.7480966428924624E-4</v>
      </c>
      <c r="K1771" s="10">
        <f t="shared" si="164"/>
        <v>-2.1885959798003674E-3</v>
      </c>
      <c r="L1771" s="10">
        <f t="shared" si="165"/>
        <v>-1.3588895201551688E-3</v>
      </c>
      <c r="M1771" s="9">
        <f t="shared" si="166"/>
        <v>-2.1985959798003674E-3</v>
      </c>
      <c r="N1771" s="19">
        <f t="shared" si="167"/>
        <v>0.3280779850024968</v>
      </c>
    </row>
    <row r="1772" spans="1:14" x14ac:dyDescent="0.25">
      <c r="A1772" s="1">
        <v>43759.958333333336</v>
      </c>
      <c r="B1772" s="22">
        <f t="shared" si="162"/>
        <v>2019</v>
      </c>
      <c r="C1772">
        <v>1.11243</v>
      </c>
      <c r="D1772" s="2">
        <v>-2.1885959798003674E-3</v>
      </c>
      <c r="E1772" s="10">
        <v>-1.9336991844444151E-3</v>
      </c>
      <c r="F1772" s="10">
        <v>4.2163367315748435E-3</v>
      </c>
      <c r="G1772" s="10">
        <v>4.7330864420558338E-3</v>
      </c>
      <c r="H1772" s="10">
        <v>3.5351704133430584E-3</v>
      </c>
      <c r="I1772" s="10">
        <v>6.530730716203248E-4</v>
      </c>
      <c r="J1772" s="2">
        <f t="shared" si="163"/>
        <v>2.6361959440362911E-4</v>
      </c>
      <c r="K1772" s="10">
        <f t="shared" si="164"/>
        <v>4.8542380194716017E-4</v>
      </c>
      <c r="L1772" s="10">
        <f t="shared" si="165"/>
        <v>-2.4522155742039966E-3</v>
      </c>
      <c r="M1772" s="9">
        <f t="shared" si="166"/>
        <v>4.7542380194716015E-4</v>
      </c>
      <c r="N1772" s="19">
        <f t="shared" si="167"/>
        <v>0.32855340880444395</v>
      </c>
    </row>
    <row r="1773" spans="1:14" x14ac:dyDescent="0.25">
      <c r="A1773" s="1">
        <v>43760.958333333336</v>
      </c>
      <c r="B1773" s="22">
        <f t="shared" si="162"/>
        <v>2019</v>
      </c>
      <c r="C1773">
        <v>1.11297</v>
      </c>
      <c r="D1773" s="2">
        <v>4.8542380194716017E-4</v>
      </c>
      <c r="E1773" s="10">
        <v>-2.1885959798003674E-3</v>
      </c>
      <c r="F1773" s="10">
        <v>-1.9336991844444151E-3</v>
      </c>
      <c r="G1773" s="10">
        <v>4.2163367315748435E-3</v>
      </c>
      <c r="H1773" s="10">
        <v>4.7330864420558338E-3</v>
      </c>
      <c r="I1773" s="10">
        <v>3.5351704133430584E-3</v>
      </c>
      <c r="J1773" s="2">
        <f t="shared" si="163"/>
        <v>2.983694615738051E-4</v>
      </c>
      <c r="K1773" s="10">
        <f t="shared" si="164"/>
        <v>-2.3360917185547558E-3</v>
      </c>
      <c r="L1773" s="10">
        <f t="shared" si="165"/>
        <v>1.8705434037335507E-4</v>
      </c>
      <c r="M1773" s="9">
        <f t="shared" si="166"/>
        <v>2.3260917185547558E-3</v>
      </c>
      <c r="N1773" s="19">
        <f t="shared" si="167"/>
        <v>0.33087950052299869</v>
      </c>
    </row>
    <row r="1774" spans="1:14" x14ac:dyDescent="0.25">
      <c r="A1774" s="1">
        <v>43761.958333333336</v>
      </c>
      <c r="B1774" s="22">
        <f t="shared" si="162"/>
        <v>2019</v>
      </c>
      <c r="C1774">
        <v>1.1103700000000001</v>
      </c>
      <c r="D1774" s="2">
        <v>-2.3360917185547558E-3</v>
      </c>
      <c r="E1774" s="10">
        <v>4.8542380194716017E-4</v>
      </c>
      <c r="F1774" s="10">
        <v>-2.1885959798003674E-3</v>
      </c>
      <c r="G1774" s="10">
        <v>-1.9336991844444151E-3</v>
      </c>
      <c r="H1774" s="10">
        <v>4.2163367315748435E-3</v>
      </c>
      <c r="I1774" s="10">
        <v>4.7330864420558338E-3</v>
      </c>
      <c r="J1774" s="2">
        <f t="shared" si="163"/>
        <v>-6.6177421396568017E-5</v>
      </c>
      <c r="K1774" s="10">
        <f t="shared" si="164"/>
        <v>-2.2244837306483189E-3</v>
      </c>
      <c r="L1774" s="10">
        <f t="shared" si="165"/>
        <v>-2.2699142971581879E-3</v>
      </c>
      <c r="M1774" s="9">
        <f t="shared" si="166"/>
        <v>-2.234483730648319E-3</v>
      </c>
      <c r="N1774" s="19">
        <f t="shared" si="167"/>
        <v>0.32864501679235036</v>
      </c>
    </row>
    <row r="1775" spans="1:14" x14ac:dyDescent="0.25">
      <c r="A1775" s="1">
        <v>43762.958333333336</v>
      </c>
      <c r="B1775" s="22">
        <f t="shared" si="162"/>
        <v>2019</v>
      </c>
      <c r="C1775">
        <v>1.1079000000000001</v>
      </c>
      <c r="D1775" s="2">
        <v>-2.2244837306483189E-3</v>
      </c>
      <c r="E1775" s="10">
        <v>-2.3360917185547558E-3</v>
      </c>
      <c r="F1775" s="10">
        <v>4.8542380194716017E-4</v>
      </c>
      <c r="G1775" s="10">
        <v>-2.1885959798003674E-3</v>
      </c>
      <c r="H1775" s="10">
        <v>-1.9336991844444151E-3</v>
      </c>
      <c r="I1775" s="10">
        <v>4.2163367315748435E-3</v>
      </c>
      <c r="J1775" s="2">
        <f t="shared" si="163"/>
        <v>3.1847743242029804E-4</v>
      </c>
      <c r="K1775" s="10">
        <f t="shared" si="164"/>
        <v>1.8142431627401479E-3</v>
      </c>
      <c r="L1775" s="10">
        <f t="shared" si="165"/>
        <v>-2.542961163068617E-3</v>
      </c>
      <c r="M1775" s="9">
        <f t="shared" si="166"/>
        <v>1.8042431627401478E-3</v>
      </c>
      <c r="N1775" s="19">
        <f t="shared" si="167"/>
        <v>0.3304492599550905</v>
      </c>
    </row>
    <row r="1776" spans="1:14" x14ac:dyDescent="0.25">
      <c r="A1776" s="1">
        <v>43765.958333333336</v>
      </c>
      <c r="B1776" s="22">
        <f t="shared" si="162"/>
        <v>2019</v>
      </c>
      <c r="C1776">
        <v>1.10991</v>
      </c>
      <c r="D1776" s="2">
        <v>1.8142431627401479E-3</v>
      </c>
      <c r="E1776" s="10">
        <v>-2.2244837306483189E-3</v>
      </c>
      <c r="F1776" s="10">
        <v>-2.3360917185547558E-3</v>
      </c>
      <c r="G1776" s="10">
        <v>4.8542380194716017E-4</v>
      </c>
      <c r="H1776" s="10">
        <v>-2.1885959798003674E-3</v>
      </c>
      <c r="I1776" s="10">
        <v>-1.9336991844444151E-3</v>
      </c>
      <c r="J1776" s="2">
        <f t="shared" si="163"/>
        <v>3.0326200866629077E-4</v>
      </c>
      <c r="K1776" s="10">
        <f t="shared" si="164"/>
        <v>1.144236920110675E-3</v>
      </c>
      <c r="L1776" s="10">
        <f t="shared" si="165"/>
        <v>1.5109811540738572E-3</v>
      </c>
      <c r="M1776" s="9">
        <f t="shared" si="166"/>
        <v>-1.154236920110675E-3</v>
      </c>
      <c r="N1776" s="19">
        <f t="shared" si="167"/>
        <v>0.32929502303497982</v>
      </c>
    </row>
    <row r="1777" spans="1:14" x14ac:dyDescent="0.25">
      <c r="A1777" s="1">
        <v>43766.958333333336</v>
      </c>
      <c r="B1777" s="22">
        <f t="shared" si="162"/>
        <v>2019</v>
      </c>
      <c r="C1777">
        <v>1.1111800000000001</v>
      </c>
      <c r="D1777" s="2">
        <v>1.144236920110675E-3</v>
      </c>
      <c r="E1777" s="10">
        <v>1.8142431627401479E-3</v>
      </c>
      <c r="F1777" s="10">
        <v>-2.2244837306483189E-3</v>
      </c>
      <c r="G1777" s="10">
        <v>-2.3360917185547558E-3</v>
      </c>
      <c r="H1777" s="10">
        <v>4.8542380194716017E-4</v>
      </c>
      <c r="I1777" s="10">
        <v>-2.1885959798003674E-3</v>
      </c>
      <c r="J1777" s="2">
        <f t="shared" si="163"/>
        <v>-2.4733425475820855E-4</v>
      </c>
      <c r="K1777" s="10">
        <f t="shared" si="164"/>
        <v>3.446786299249549E-3</v>
      </c>
      <c r="L1777" s="10">
        <f t="shared" si="165"/>
        <v>1.3915711748688836E-3</v>
      </c>
      <c r="M1777" s="9">
        <f t="shared" si="166"/>
        <v>-3.4567862992495491E-3</v>
      </c>
      <c r="N1777" s="19">
        <f t="shared" si="167"/>
        <v>0.32583823673573026</v>
      </c>
    </row>
    <row r="1778" spans="1:14" x14ac:dyDescent="0.25">
      <c r="A1778" s="1">
        <v>43767.958333333336</v>
      </c>
      <c r="B1778" s="22">
        <f t="shared" si="162"/>
        <v>2019</v>
      </c>
      <c r="C1778">
        <v>1.1150100000000001</v>
      </c>
      <c r="D1778" s="2">
        <v>3.446786299249549E-3</v>
      </c>
      <c r="E1778" s="10">
        <v>1.144236920110675E-3</v>
      </c>
      <c r="F1778" s="10">
        <v>1.8142431627401479E-3</v>
      </c>
      <c r="G1778" s="10">
        <v>-2.2244837306483189E-3</v>
      </c>
      <c r="H1778" s="10">
        <v>-2.3360917185547558E-3</v>
      </c>
      <c r="I1778" s="10">
        <v>4.8542380194716017E-4</v>
      </c>
      <c r="J1778" s="2">
        <f t="shared" si="163"/>
        <v>-1.5599286342353255E-4</v>
      </c>
      <c r="K1778" s="10">
        <f t="shared" si="164"/>
        <v>1.0762235316263968E-4</v>
      </c>
      <c r="L1778" s="10">
        <f t="shared" si="165"/>
        <v>3.6027791626730816E-3</v>
      </c>
      <c r="M1778" s="9">
        <f t="shared" si="166"/>
        <v>-1.1762235316263968E-4</v>
      </c>
      <c r="N1778" s="19">
        <f t="shared" si="167"/>
        <v>0.32572061438256761</v>
      </c>
    </row>
    <row r="1779" spans="1:14" x14ac:dyDescent="0.25">
      <c r="A1779" s="1">
        <v>43768.958333333336</v>
      </c>
      <c r="B1779" s="22">
        <f t="shared" si="162"/>
        <v>2019</v>
      </c>
      <c r="C1779">
        <v>1.11513</v>
      </c>
      <c r="D1779" s="2">
        <v>1.0762235316263968E-4</v>
      </c>
      <c r="E1779" s="10">
        <v>3.446786299249549E-3</v>
      </c>
      <c r="F1779" s="10">
        <v>1.144236920110675E-3</v>
      </c>
      <c r="G1779" s="10">
        <v>1.8142431627401479E-3</v>
      </c>
      <c r="H1779" s="10">
        <v>-2.2244837306483189E-3</v>
      </c>
      <c r="I1779" s="10">
        <v>-2.3360917185547558E-3</v>
      </c>
      <c r="J1779" s="2">
        <f t="shared" si="163"/>
        <v>-4.69897496732523E-4</v>
      </c>
      <c r="K1779" s="10">
        <f t="shared" si="164"/>
        <v>1.1478482329414508E-3</v>
      </c>
      <c r="L1779" s="10">
        <f t="shared" si="165"/>
        <v>5.7751984989516268E-4</v>
      </c>
      <c r="M1779" s="9">
        <f t="shared" si="166"/>
        <v>-1.1578482329414508E-3</v>
      </c>
      <c r="N1779" s="19">
        <f t="shared" si="167"/>
        <v>0.32456276614962615</v>
      </c>
    </row>
    <row r="1780" spans="1:14" x14ac:dyDescent="0.25">
      <c r="A1780" s="1">
        <v>43769.958333333336</v>
      </c>
      <c r="B1780" s="22">
        <f t="shared" si="162"/>
        <v>2019</v>
      </c>
      <c r="C1780">
        <v>1.1164099999999999</v>
      </c>
      <c r="D1780" s="2">
        <v>1.1478482329414508E-3</v>
      </c>
      <c r="E1780" s="10">
        <v>1.0762235316263968E-4</v>
      </c>
      <c r="F1780" s="10">
        <v>3.446786299249549E-3</v>
      </c>
      <c r="G1780" s="10">
        <v>1.144236920110675E-3</v>
      </c>
      <c r="H1780" s="10">
        <v>1.8142431627401479E-3</v>
      </c>
      <c r="I1780" s="10">
        <v>-2.2244837306483189E-3</v>
      </c>
      <c r="J1780" s="2">
        <f t="shared" si="163"/>
        <v>-1.4672065498983381E-5</v>
      </c>
      <c r="K1780" s="10">
        <f t="shared" si="164"/>
        <v>-3.3052373232056453E-3</v>
      </c>
      <c r="L1780" s="10">
        <f t="shared" si="165"/>
        <v>1.1625202984404343E-3</v>
      </c>
      <c r="M1780" s="9">
        <f t="shared" si="166"/>
        <v>3.2952373232056453E-3</v>
      </c>
      <c r="N1780" s="19">
        <f t="shared" si="167"/>
        <v>0.32785800347283178</v>
      </c>
    </row>
    <row r="1781" spans="1:14" x14ac:dyDescent="0.25">
      <c r="A1781" s="1">
        <v>43773</v>
      </c>
      <c r="B1781" s="22">
        <f t="shared" si="162"/>
        <v>2019</v>
      </c>
      <c r="C1781">
        <v>1.1127199999999999</v>
      </c>
      <c r="D1781" s="2">
        <v>-3.3052373232056453E-3</v>
      </c>
      <c r="E1781" s="10">
        <v>1.1478482329414508E-3</v>
      </c>
      <c r="F1781" s="10">
        <v>1.0762235316263968E-4</v>
      </c>
      <c r="G1781" s="10">
        <v>3.446786299249549E-3</v>
      </c>
      <c r="H1781" s="10">
        <v>1.144236920110675E-3</v>
      </c>
      <c r="I1781" s="10">
        <v>1.8142431627401479E-3</v>
      </c>
      <c r="J1781" s="2">
        <f t="shared" si="163"/>
        <v>-1.5648519068486264E-4</v>
      </c>
      <c r="K1781" s="10">
        <f t="shared" si="164"/>
        <v>-4.7631030268170393E-3</v>
      </c>
      <c r="L1781" s="10">
        <f t="shared" si="165"/>
        <v>-3.1487521325207829E-3</v>
      </c>
      <c r="M1781" s="9">
        <f t="shared" si="166"/>
        <v>-4.7731030268170389E-3</v>
      </c>
      <c r="N1781" s="19">
        <f t="shared" si="167"/>
        <v>0.32308490044601473</v>
      </c>
    </row>
    <row r="1782" spans="1:14" x14ac:dyDescent="0.25">
      <c r="A1782" s="1">
        <v>43774</v>
      </c>
      <c r="B1782" s="22">
        <f t="shared" si="162"/>
        <v>2019</v>
      </c>
      <c r="C1782">
        <v>1.1074200000000001</v>
      </c>
      <c r="D1782" s="2">
        <v>-4.7631030268170393E-3</v>
      </c>
      <c r="E1782" s="10">
        <v>-3.3052373232056453E-3</v>
      </c>
      <c r="F1782" s="10">
        <v>1.1478482329414508E-3</v>
      </c>
      <c r="G1782" s="10">
        <v>1.0762235316263968E-4</v>
      </c>
      <c r="H1782" s="10">
        <v>3.446786299249549E-3</v>
      </c>
      <c r="I1782" s="10">
        <v>1.144236920110675E-3</v>
      </c>
      <c r="J1782" s="2">
        <f t="shared" si="163"/>
        <v>4.5060024307842675E-4</v>
      </c>
      <c r="K1782" s="10">
        <f t="shared" si="164"/>
        <v>-7.5851980278496267E-4</v>
      </c>
      <c r="L1782" s="10">
        <f t="shared" si="165"/>
        <v>-5.2137032698954663E-3</v>
      </c>
      <c r="M1782" s="9">
        <f t="shared" si="166"/>
        <v>-7.685198027849627E-4</v>
      </c>
      <c r="N1782" s="19">
        <f t="shared" si="167"/>
        <v>0.32231638064322976</v>
      </c>
    </row>
    <row r="1783" spans="1:14" x14ac:dyDescent="0.25">
      <c r="A1783" s="1">
        <v>43775</v>
      </c>
      <c r="B1783" s="22">
        <f t="shared" si="162"/>
        <v>2019</v>
      </c>
      <c r="C1783">
        <v>1.1065799999999999</v>
      </c>
      <c r="D1783" s="2">
        <v>-7.5851980278496267E-4</v>
      </c>
      <c r="E1783" s="10">
        <v>-4.7631030268170393E-3</v>
      </c>
      <c r="F1783" s="10">
        <v>-3.3052373232056453E-3</v>
      </c>
      <c r="G1783" s="10">
        <v>1.1478482329414508E-3</v>
      </c>
      <c r="H1783" s="10">
        <v>1.0762235316263968E-4</v>
      </c>
      <c r="I1783" s="10">
        <v>3.446786299249549E-3</v>
      </c>
      <c r="J1783" s="2">
        <f t="shared" si="163"/>
        <v>6.4934985655122732E-4</v>
      </c>
      <c r="K1783" s="10">
        <f t="shared" si="164"/>
        <v>-1.454933217661547E-3</v>
      </c>
      <c r="L1783" s="10">
        <f t="shared" si="165"/>
        <v>-1.40786965933619E-3</v>
      </c>
      <c r="M1783" s="9">
        <f t="shared" si="166"/>
        <v>-1.4649332176615471E-3</v>
      </c>
      <c r="N1783" s="19">
        <f t="shared" si="167"/>
        <v>0.3208514474255682</v>
      </c>
    </row>
    <row r="1784" spans="1:14" x14ac:dyDescent="0.25">
      <c r="A1784" s="1">
        <v>43776</v>
      </c>
      <c r="B1784" s="22">
        <f t="shared" si="162"/>
        <v>2019</v>
      </c>
      <c r="C1784">
        <v>1.10497</v>
      </c>
      <c r="D1784" s="2">
        <v>-1.454933217661547E-3</v>
      </c>
      <c r="E1784" s="10">
        <v>-7.5851980278496267E-4</v>
      </c>
      <c r="F1784" s="10">
        <v>-4.7631030268170393E-3</v>
      </c>
      <c r="G1784" s="10">
        <v>-3.3052373232056453E-3</v>
      </c>
      <c r="H1784" s="10">
        <v>1.1478482329414508E-3</v>
      </c>
      <c r="I1784" s="10">
        <v>1.0762235316263968E-4</v>
      </c>
      <c r="J1784" s="2">
        <f t="shared" si="163"/>
        <v>1.034083710464742E-4</v>
      </c>
      <c r="K1784" s="10">
        <f t="shared" si="164"/>
        <v>-2.9050562458708962E-3</v>
      </c>
      <c r="L1784" s="10">
        <f t="shared" si="165"/>
        <v>-1.5583415887080213E-3</v>
      </c>
      <c r="M1784" s="9">
        <f t="shared" si="166"/>
        <v>-2.9150562458708962E-3</v>
      </c>
      <c r="N1784" s="19">
        <f t="shared" si="167"/>
        <v>0.3179363911796973</v>
      </c>
    </row>
    <row r="1785" spans="1:14" x14ac:dyDescent="0.25">
      <c r="A1785" s="1">
        <v>43777</v>
      </c>
      <c r="B1785" s="22">
        <f t="shared" si="162"/>
        <v>2019</v>
      </c>
      <c r="C1785">
        <v>1.1017600000000001</v>
      </c>
      <c r="D1785" s="2">
        <v>-2.9050562458708962E-3</v>
      </c>
      <c r="E1785" s="10">
        <v>-1.454933217661547E-3</v>
      </c>
      <c r="F1785" s="10">
        <v>-7.5851980278496267E-4</v>
      </c>
      <c r="G1785" s="10">
        <v>-4.7631030268170393E-3</v>
      </c>
      <c r="H1785" s="10">
        <v>-3.3052373232056453E-3</v>
      </c>
      <c r="I1785" s="10">
        <v>1.1478482329414508E-3</v>
      </c>
      <c r="J1785" s="2">
        <f t="shared" si="163"/>
        <v>1.9834983011305569E-4</v>
      </c>
      <c r="K1785" s="10">
        <f t="shared" si="164"/>
        <v>0</v>
      </c>
      <c r="L1785" s="10">
        <f t="shared" si="165"/>
        <v>-3.1034060759839517E-3</v>
      </c>
      <c r="M1785" s="9">
        <f t="shared" si="166"/>
        <v>-1.0000000000000001E-5</v>
      </c>
      <c r="N1785" s="19">
        <f t="shared" si="167"/>
        <v>0.31792639117969729</v>
      </c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90"/>
  <sheetViews>
    <sheetView workbookViewId="0">
      <selection activeCell="C2" sqref="C2"/>
    </sheetView>
  </sheetViews>
  <sheetFormatPr defaultRowHeight="15" x14ac:dyDescent="0.25"/>
  <cols>
    <col min="1" max="1" width="15.85546875" bestFit="1" customWidth="1"/>
    <col min="2" max="2" width="8" bestFit="1" customWidth="1"/>
  </cols>
  <sheetData>
    <row r="1" spans="1:2" x14ac:dyDescent="0.25">
      <c r="A1" t="s">
        <v>0</v>
      </c>
      <c r="B1" t="s">
        <v>2</v>
      </c>
    </row>
    <row r="2" spans="1:2" x14ac:dyDescent="0.25">
      <c r="A2" s="1">
        <v>41275</v>
      </c>
      <c r="B2">
        <v>1.6237699999999999</v>
      </c>
    </row>
    <row r="3" spans="1:2" x14ac:dyDescent="0.25">
      <c r="A3" s="1">
        <v>41306</v>
      </c>
      <c r="B3">
        <v>1.6254599999999999</v>
      </c>
    </row>
    <row r="4" spans="1:2" x14ac:dyDescent="0.25">
      <c r="A4" s="1">
        <v>41334</v>
      </c>
      <c r="B4">
        <v>1.6106</v>
      </c>
    </row>
    <row r="5" spans="1:2" x14ac:dyDescent="0.25">
      <c r="A5" s="1">
        <v>41365</v>
      </c>
      <c r="B5">
        <v>1.6067800000000001</v>
      </c>
    </row>
    <row r="6" spans="1:2" x14ac:dyDescent="0.25">
      <c r="A6" s="1">
        <v>41456</v>
      </c>
      <c r="B6">
        <v>1.6114299999999999</v>
      </c>
    </row>
    <row r="7" spans="1:2" x14ac:dyDescent="0.25">
      <c r="A7" s="1">
        <v>41487</v>
      </c>
      <c r="B7">
        <v>1.6054900000000001</v>
      </c>
    </row>
    <row r="8" spans="1:2" x14ac:dyDescent="0.25">
      <c r="A8" s="1">
        <v>41518</v>
      </c>
      <c r="B8">
        <v>1.6021399999999999</v>
      </c>
    </row>
    <row r="9" spans="1:2" x14ac:dyDescent="0.25">
      <c r="A9" s="1">
        <v>41548</v>
      </c>
      <c r="B9">
        <v>1.6167400000000001</v>
      </c>
    </row>
    <row r="10" spans="1:2" x14ac:dyDescent="0.25">
      <c r="A10" s="1">
        <v>41579</v>
      </c>
      <c r="B10">
        <v>1.6132299999999999</v>
      </c>
    </row>
    <row r="11" spans="1:2" x14ac:dyDescent="0.25">
      <c r="A11" t="s">
        <v>3</v>
      </c>
      <c r="B11">
        <v>1.6074299999999999</v>
      </c>
    </row>
    <row r="12" spans="1:2" x14ac:dyDescent="0.25">
      <c r="A12" t="s">
        <v>4</v>
      </c>
      <c r="B12">
        <v>1.60633</v>
      </c>
    </row>
    <row r="13" spans="1:2" x14ac:dyDescent="0.25">
      <c r="A13" t="s">
        <v>5</v>
      </c>
      <c r="B13">
        <v>1.6004799999999999</v>
      </c>
    </row>
    <row r="14" spans="1:2" x14ac:dyDescent="0.25">
      <c r="A14" t="s">
        <v>6</v>
      </c>
      <c r="B14">
        <v>1.5992</v>
      </c>
    </row>
    <row r="15" spans="1:2" x14ac:dyDescent="0.25">
      <c r="A15" t="s">
        <v>7</v>
      </c>
      <c r="B15">
        <v>1.5863799999999999</v>
      </c>
    </row>
    <row r="16" spans="1:2" x14ac:dyDescent="0.25">
      <c r="A16" t="s">
        <v>8</v>
      </c>
      <c r="B16">
        <v>1.5827199999999999</v>
      </c>
    </row>
    <row r="17" spans="1:2" x14ac:dyDescent="0.25">
      <c r="A17" t="s">
        <v>9</v>
      </c>
      <c r="B17">
        <v>1.58375</v>
      </c>
    </row>
    <row r="18" spans="1:2" x14ac:dyDescent="0.25">
      <c r="A18" t="s">
        <v>10</v>
      </c>
      <c r="B18">
        <v>1.58449</v>
      </c>
    </row>
    <row r="19" spans="1:2" x14ac:dyDescent="0.25">
      <c r="A19" t="s">
        <v>11</v>
      </c>
      <c r="B19">
        <v>1.57891</v>
      </c>
    </row>
    <row r="20" spans="1:2" x14ac:dyDescent="0.25">
      <c r="A20" t="s">
        <v>12</v>
      </c>
      <c r="B20">
        <v>1.5799799999999999</v>
      </c>
    </row>
    <row r="21" spans="1:2" x14ac:dyDescent="0.25">
      <c r="A21" t="s">
        <v>13</v>
      </c>
      <c r="B21">
        <v>1.56941</v>
      </c>
    </row>
    <row r="22" spans="1:2" x14ac:dyDescent="0.25">
      <c r="A22" t="s">
        <v>14</v>
      </c>
      <c r="B22">
        <v>1.5762100000000001</v>
      </c>
    </row>
    <row r="23" spans="1:2" x14ac:dyDescent="0.25">
      <c r="A23" t="s">
        <v>15</v>
      </c>
      <c r="B23">
        <v>1.5798700000000001</v>
      </c>
    </row>
    <row r="24" spans="1:2" x14ac:dyDescent="0.25">
      <c r="A24" t="s">
        <v>16</v>
      </c>
      <c r="B24">
        <v>1.5855699999999999</v>
      </c>
    </row>
    <row r="25" spans="1:2" x14ac:dyDescent="0.25">
      <c r="A25" s="1">
        <v>41276</v>
      </c>
      <c r="B25">
        <v>1.5690999999999999</v>
      </c>
    </row>
    <row r="26" spans="1:2" x14ac:dyDescent="0.25">
      <c r="A26" s="1">
        <v>41366</v>
      </c>
      <c r="B26">
        <v>1.5760400000000001</v>
      </c>
    </row>
    <row r="27" spans="1:2" x14ac:dyDescent="0.25">
      <c r="A27" s="1">
        <v>41396</v>
      </c>
      <c r="B27">
        <v>1.5658099999999999</v>
      </c>
    </row>
    <row r="28" spans="1:2" x14ac:dyDescent="0.25">
      <c r="A28" s="1">
        <v>41427</v>
      </c>
      <c r="B28">
        <v>1.5658700000000001</v>
      </c>
    </row>
    <row r="29" spans="1:2" x14ac:dyDescent="0.25">
      <c r="A29" s="1">
        <v>41457</v>
      </c>
      <c r="B29">
        <v>1.57158</v>
      </c>
    </row>
    <row r="30" spans="1:2" x14ac:dyDescent="0.25">
      <c r="A30" s="1">
        <v>41488</v>
      </c>
      <c r="B30">
        <v>1.58005</v>
      </c>
    </row>
    <row r="31" spans="1:2" x14ac:dyDescent="0.25">
      <c r="A31" s="1">
        <v>41580</v>
      </c>
      <c r="B31">
        <v>1.56575</v>
      </c>
    </row>
    <row r="32" spans="1:2" x14ac:dyDescent="0.25">
      <c r="A32" s="1">
        <v>41610</v>
      </c>
      <c r="B32">
        <v>1.56616</v>
      </c>
    </row>
    <row r="33" spans="1:2" x14ac:dyDescent="0.25">
      <c r="A33" t="s">
        <v>17</v>
      </c>
      <c r="B33">
        <v>1.5541</v>
      </c>
    </row>
    <row r="34" spans="1:2" x14ac:dyDescent="0.25">
      <c r="A34" t="s">
        <v>18</v>
      </c>
      <c r="B34">
        <v>1.54942</v>
      </c>
    </row>
    <row r="35" spans="1:2" x14ac:dyDescent="0.25">
      <c r="A35" t="s">
        <v>19</v>
      </c>
      <c r="B35">
        <v>1.55162</v>
      </c>
    </row>
    <row r="36" spans="1:2" x14ac:dyDescent="0.25">
      <c r="A36" t="s">
        <v>20</v>
      </c>
      <c r="B36">
        <v>1.5464800000000001</v>
      </c>
    </row>
    <row r="37" spans="1:2" x14ac:dyDescent="0.25">
      <c r="A37" t="s">
        <v>21</v>
      </c>
      <c r="B37">
        <v>1.54247</v>
      </c>
    </row>
    <row r="38" spans="1:2" x14ac:dyDescent="0.25">
      <c r="A38" t="s">
        <v>22</v>
      </c>
      <c r="B38">
        <v>1.5233000000000001</v>
      </c>
    </row>
    <row r="39" spans="1:2" x14ac:dyDescent="0.25">
      <c r="A39" t="s">
        <v>23</v>
      </c>
      <c r="B39">
        <v>1.52536</v>
      </c>
    </row>
    <row r="40" spans="1:2" x14ac:dyDescent="0.25">
      <c r="A40" t="s">
        <v>24</v>
      </c>
      <c r="B40">
        <v>1.5160499999999999</v>
      </c>
    </row>
    <row r="41" spans="1:2" x14ac:dyDescent="0.25">
      <c r="A41" t="s">
        <v>25</v>
      </c>
      <c r="B41">
        <v>1.5161899999999999</v>
      </c>
    </row>
    <row r="42" spans="1:2" x14ac:dyDescent="0.25">
      <c r="A42" t="s">
        <v>26</v>
      </c>
      <c r="B42">
        <v>1.5122899999999999</v>
      </c>
    </row>
    <row r="43" spans="1:2" x14ac:dyDescent="0.25">
      <c r="A43" t="s">
        <v>27</v>
      </c>
      <c r="B43">
        <v>1.51569</v>
      </c>
    </row>
    <row r="44" spans="1:2" x14ac:dyDescent="0.25">
      <c r="A44" t="s">
        <v>28</v>
      </c>
      <c r="B44">
        <v>1.5162899999999999</v>
      </c>
    </row>
    <row r="45" spans="1:2" x14ac:dyDescent="0.25">
      <c r="A45" s="1">
        <v>41277</v>
      </c>
      <c r="B45">
        <v>1.5035799999999999</v>
      </c>
    </row>
    <row r="46" spans="1:2" x14ac:dyDescent="0.25">
      <c r="A46" s="1">
        <v>41367</v>
      </c>
      <c r="B46">
        <v>1.51142</v>
      </c>
    </row>
    <row r="47" spans="1:2" x14ac:dyDescent="0.25">
      <c r="A47" s="1">
        <v>41397</v>
      </c>
      <c r="B47">
        <v>1.5125299999999999</v>
      </c>
    </row>
    <row r="48" spans="1:2" x14ac:dyDescent="0.25">
      <c r="A48" s="1">
        <v>41428</v>
      </c>
      <c r="B48">
        <v>1.5017100000000001</v>
      </c>
    </row>
    <row r="49" spans="1:2" x14ac:dyDescent="0.25">
      <c r="A49" s="1">
        <v>41458</v>
      </c>
      <c r="B49">
        <v>1.5012700000000001</v>
      </c>
    </row>
    <row r="50" spans="1:2" x14ac:dyDescent="0.25">
      <c r="A50" s="1">
        <v>41489</v>
      </c>
      <c r="B50">
        <v>1.4922200000000001</v>
      </c>
    </row>
    <row r="51" spans="1:2" x14ac:dyDescent="0.25">
      <c r="A51" s="1">
        <v>41550.958333333336</v>
      </c>
      <c r="B51">
        <v>1.49135</v>
      </c>
    </row>
    <row r="52" spans="1:2" x14ac:dyDescent="0.25">
      <c r="A52" s="1">
        <v>41581.958333333336</v>
      </c>
      <c r="B52">
        <v>1.49013</v>
      </c>
    </row>
    <row r="53" spans="1:2" x14ac:dyDescent="0.25">
      <c r="A53" s="1">
        <v>41611.958333333336</v>
      </c>
      <c r="B53">
        <v>1.4921500000000001</v>
      </c>
    </row>
    <row r="54" spans="1:2" x14ac:dyDescent="0.25">
      <c r="A54" t="s">
        <v>29</v>
      </c>
      <c r="B54">
        <v>1.5081800000000001</v>
      </c>
    </row>
    <row r="55" spans="1:2" x14ac:dyDescent="0.25">
      <c r="A55" t="s">
        <v>30</v>
      </c>
      <c r="B55">
        <v>1.51129</v>
      </c>
    </row>
    <row r="56" spans="1:2" x14ac:dyDescent="0.25">
      <c r="A56" t="s">
        <v>31</v>
      </c>
      <c r="B56">
        <v>1.5105</v>
      </c>
    </row>
    <row r="57" spans="1:2" x14ac:dyDescent="0.25">
      <c r="A57" t="s">
        <v>32</v>
      </c>
      <c r="B57">
        <v>1.5098199999999999</v>
      </c>
    </row>
    <row r="58" spans="1:2" x14ac:dyDescent="0.25">
      <c r="A58" t="s">
        <v>33</v>
      </c>
      <c r="B58">
        <v>1.50969</v>
      </c>
    </row>
    <row r="59" spans="1:2" x14ac:dyDescent="0.25">
      <c r="A59" t="s">
        <v>34</v>
      </c>
      <c r="B59">
        <v>1.51702</v>
      </c>
    </row>
    <row r="60" spans="1:2" x14ac:dyDescent="0.25">
      <c r="A60" t="s">
        <v>35</v>
      </c>
      <c r="B60">
        <v>1.5228299999999999</v>
      </c>
    </row>
    <row r="61" spans="1:2" x14ac:dyDescent="0.25">
      <c r="A61" t="s">
        <v>36</v>
      </c>
      <c r="B61">
        <v>1.51719</v>
      </c>
    </row>
    <row r="62" spans="1:2" x14ac:dyDescent="0.25">
      <c r="A62" t="s">
        <v>37</v>
      </c>
      <c r="B62">
        <v>1.5158700000000001</v>
      </c>
    </row>
    <row r="63" spans="1:2" x14ac:dyDescent="0.25">
      <c r="A63" t="s">
        <v>38</v>
      </c>
      <c r="B63">
        <v>1.51298</v>
      </c>
    </row>
    <row r="64" spans="1:2" x14ac:dyDescent="0.25">
      <c r="A64" t="s">
        <v>39</v>
      </c>
      <c r="B64">
        <v>1.51911</v>
      </c>
    </row>
    <row r="65" spans="1:2" x14ac:dyDescent="0.25">
      <c r="A65" t="s">
        <v>40</v>
      </c>
      <c r="B65">
        <v>1.5195799999999999</v>
      </c>
    </row>
    <row r="66" spans="1:2" x14ac:dyDescent="0.25">
      <c r="A66" t="s">
        <v>41</v>
      </c>
      <c r="B66">
        <v>1.52308</v>
      </c>
    </row>
    <row r="67" spans="1:2" x14ac:dyDescent="0.25">
      <c r="A67" s="1">
        <v>41278.958333333336</v>
      </c>
      <c r="B67">
        <v>1.51027</v>
      </c>
    </row>
    <row r="68" spans="1:2" x14ac:dyDescent="0.25">
      <c r="A68" s="1">
        <v>41309.958333333336</v>
      </c>
      <c r="B68">
        <v>1.5128999999999999</v>
      </c>
    </row>
    <row r="69" spans="1:2" x14ac:dyDescent="0.25">
      <c r="A69" s="1">
        <v>41337.958333333336</v>
      </c>
      <c r="B69">
        <v>1.5231300000000001</v>
      </c>
    </row>
    <row r="70" spans="1:2" x14ac:dyDescent="0.25">
      <c r="A70" s="1">
        <v>41368.958333333336</v>
      </c>
      <c r="B70">
        <v>1.5334700000000001</v>
      </c>
    </row>
    <row r="71" spans="1:2" x14ac:dyDescent="0.25">
      <c r="A71" s="1">
        <v>41459.958333333336</v>
      </c>
      <c r="B71">
        <v>1.52556</v>
      </c>
    </row>
    <row r="72" spans="1:2" x14ac:dyDescent="0.25">
      <c r="A72" s="1">
        <v>41490.958333333336</v>
      </c>
      <c r="B72">
        <v>1.5321499999999999</v>
      </c>
    </row>
    <row r="73" spans="1:2" x14ac:dyDescent="0.25">
      <c r="A73" s="1">
        <v>41521.958333333336</v>
      </c>
      <c r="B73">
        <v>1.53302</v>
      </c>
    </row>
    <row r="74" spans="1:2" x14ac:dyDescent="0.25">
      <c r="A74" s="1">
        <v>41551.958333333336</v>
      </c>
      <c r="B74">
        <v>1.5384800000000001</v>
      </c>
    </row>
    <row r="75" spans="1:2" x14ac:dyDescent="0.25">
      <c r="A75" s="1">
        <v>41582.958333333336</v>
      </c>
      <c r="B75">
        <v>1.5342100000000001</v>
      </c>
    </row>
    <row r="76" spans="1:2" x14ac:dyDescent="0.25">
      <c r="A76" t="s">
        <v>42</v>
      </c>
      <c r="B76">
        <v>1.5282500000000001</v>
      </c>
    </row>
    <row r="77" spans="1:2" x14ac:dyDescent="0.25">
      <c r="A77" t="s">
        <v>43</v>
      </c>
      <c r="B77">
        <v>1.53626</v>
      </c>
    </row>
    <row r="78" spans="1:2" x14ac:dyDescent="0.25">
      <c r="A78" t="s">
        <v>44</v>
      </c>
      <c r="B78">
        <v>1.5238499999999999</v>
      </c>
    </row>
    <row r="79" spans="1:2" x14ac:dyDescent="0.25">
      <c r="A79" t="s">
        <v>45</v>
      </c>
      <c r="B79">
        <v>1.52773</v>
      </c>
    </row>
    <row r="80" spans="1:2" x14ac:dyDescent="0.25">
      <c r="A80" t="s">
        <v>46</v>
      </c>
      <c r="B80">
        <v>1.52288</v>
      </c>
    </row>
    <row r="81" spans="1:2" x14ac:dyDescent="0.25">
      <c r="A81" t="s">
        <v>47</v>
      </c>
      <c r="B81">
        <v>1.5291699999999999</v>
      </c>
    </row>
    <row r="82" spans="1:2" x14ac:dyDescent="0.25">
      <c r="A82" t="s">
        <v>48</v>
      </c>
      <c r="B82">
        <v>1.5237400000000001</v>
      </c>
    </row>
    <row r="83" spans="1:2" x14ac:dyDescent="0.25">
      <c r="A83" t="s">
        <v>49</v>
      </c>
      <c r="B83">
        <v>1.52657</v>
      </c>
    </row>
    <row r="84" spans="1:2" x14ac:dyDescent="0.25">
      <c r="A84" t="s">
        <v>50</v>
      </c>
      <c r="B84">
        <v>1.5433600000000001</v>
      </c>
    </row>
    <row r="85" spans="1:2" x14ac:dyDescent="0.25">
      <c r="A85" t="s">
        <v>51</v>
      </c>
      <c r="B85">
        <v>1.5474600000000001</v>
      </c>
    </row>
    <row r="86" spans="1:2" x14ac:dyDescent="0.25">
      <c r="A86" t="s">
        <v>52</v>
      </c>
      <c r="B86">
        <v>1.5499000000000001</v>
      </c>
    </row>
    <row r="87" spans="1:2" x14ac:dyDescent="0.25">
      <c r="A87" t="s">
        <v>53</v>
      </c>
      <c r="B87">
        <v>1.5531699999999999</v>
      </c>
    </row>
    <row r="88" spans="1:2" x14ac:dyDescent="0.25">
      <c r="A88" t="s">
        <v>54</v>
      </c>
      <c r="B88">
        <v>1.5554399999999999</v>
      </c>
    </row>
    <row r="89" spans="1:2" x14ac:dyDescent="0.25">
      <c r="A89" s="1">
        <v>41279.958333333336</v>
      </c>
      <c r="B89">
        <v>1.55321</v>
      </c>
    </row>
    <row r="90" spans="1:2" x14ac:dyDescent="0.25">
      <c r="A90" s="1">
        <v>41310.958333333336</v>
      </c>
      <c r="B90">
        <v>1.5572299999999999</v>
      </c>
    </row>
    <row r="91" spans="1:2" x14ac:dyDescent="0.25">
      <c r="A91" s="1">
        <v>41399.958333333336</v>
      </c>
      <c r="B91">
        <v>1.5540799999999999</v>
      </c>
    </row>
    <row r="92" spans="1:2" x14ac:dyDescent="0.25">
      <c r="A92" s="1">
        <v>41430.958333333336</v>
      </c>
      <c r="B92">
        <v>1.5483100000000001</v>
      </c>
    </row>
    <row r="93" spans="1:2" x14ac:dyDescent="0.25">
      <c r="A93" s="1">
        <v>41460.958333333336</v>
      </c>
      <c r="B93">
        <v>1.55328</v>
      </c>
    </row>
    <row r="94" spans="1:2" x14ac:dyDescent="0.25">
      <c r="A94" s="1">
        <v>41491.958333333336</v>
      </c>
      <c r="B94">
        <v>1.54488</v>
      </c>
    </row>
    <row r="95" spans="1:2" x14ac:dyDescent="0.25">
      <c r="A95" s="1">
        <v>41522.958333333336</v>
      </c>
      <c r="B95">
        <v>1.5363500000000001</v>
      </c>
    </row>
    <row r="96" spans="1:2" x14ac:dyDescent="0.25">
      <c r="A96" s="1">
        <v>41613.958333333336</v>
      </c>
      <c r="B96">
        <v>1.52986</v>
      </c>
    </row>
    <row r="97" spans="1:2" x14ac:dyDescent="0.25">
      <c r="A97" t="s">
        <v>55</v>
      </c>
      <c r="B97">
        <v>1.52081</v>
      </c>
    </row>
    <row r="98" spans="1:2" x14ac:dyDescent="0.25">
      <c r="A98" t="s">
        <v>56</v>
      </c>
      <c r="B98">
        <v>1.5232000000000001</v>
      </c>
    </row>
    <row r="99" spans="1:2" x14ac:dyDescent="0.25">
      <c r="A99" t="s">
        <v>57</v>
      </c>
      <c r="B99">
        <v>1.52674</v>
      </c>
    </row>
    <row r="100" spans="1:2" x14ac:dyDescent="0.25">
      <c r="A100" t="s">
        <v>58</v>
      </c>
      <c r="B100">
        <v>1.5166599999999999</v>
      </c>
    </row>
    <row r="101" spans="1:2" x14ac:dyDescent="0.25">
      <c r="A101" t="s">
        <v>59</v>
      </c>
      <c r="B101">
        <v>1.52545</v>
      </c>
    </row>
    <row r="102" spans="1:2" x14ac:dyDescent="0.25">
      <c r="A102" t="s">
        <v>60</v>
      </c>
      <c r="B102">
        <v>1.5153700000000001</v>
      </c>
    </row>
    <row r="103" spans="1:2" x14ac:dyDescent="0.25">
      <c r="A103" t="s">
        <v>61</v>
      </c>
      <c r="B103">
        <v>1.5047900000000001</v>
      </c>
    </row>
    <row r="104" spans="1:2" x14ac:dyDescent="0.25">
      <c r="A104" t="s">
        <v>62</v>
      </c>
      <c r="B104">
        <v>1.5106999999999999</v>
      </c>
    </row>
    <row r="105" spans="1:2" x14ac:dyDescent="0.25">
      <c r="A105" t="s">
        <v>63</v>
      </c>
      <c r="B105">
        <v>1.5125</v>
      </c>
    </row>
    <row r="106" spans="1:2" x14ac:dyDescent="0.25">
      <c r="A106" t="s">
        <v>64</v>
      </c>
      <c r="B106">
        <v>1.50997</v>
      </c>
    </row>
    <row r="107" spans="1:2" x14ac:dyDescent="0.25">
      <c r="A107" t="s">
        <v>65</v>
      </c>
      <c r="B107">
        <v>1.5037799999999999</v>
      </c>
    </row>
    <row r="108" spans="1:2" x14ac:dyDescent="0.25">
      <c r="A108" t="s">
        <v>66</v>
      </c>
      <c r="B108">
        <v>1.51302</v>
      </c>
    </row>
    <row r="109" spans="1:2" x14ac:dyDescent="0.25">
      <c r="A109" t="s">
        <v>67</v>
      </c>
      <c r="B109">
        <v>1.52312</v>
      </c>
    </row>
    <row r="110" spans="1:2" x14ac:dyDescent="0.25">
      <c r="A110" t="s">
        <v>68</v>
      </c>
      <c r="B110">
        <v>1.5197700000000001</v>
      </c>
    </row>
    <row r="111" spans="1:2" x14ac:dyDescent="0.25">
      <c r="A111" s="1">
        <v>41311.958333333336</v>
      </c>
      <c r="B111">
        <v>1.5321</v>
      </c>
    </row>
    <row r="112" spans="1:2" x14ac:dyDescent="0.25">
      <c r="A112" s="1">
        <v>41339.958333333336</v>
      </c>
      <c r="B112">
        <v>1.53118</v>
      </c>
    </row>
    <row r="113" spans="1:2" x14ac:dyDescent="0.25">
      <c r="A113" s="1">
        <v>41370.958333333336</v>
      </c>
      <c r="B113">
        <v>1.54044</v>
      </c>
    </row>
    <row r="114" spans="1:2" x14ac:dyDescent="0.25">
      <c r="A114" s="1">
        <v>41400.958333333336</v>
      </c>
      <c r="B114">
        <v>1.55983</v>
      </c>
    </row>
    <row r="115" spans="1:2" x14ac:dyDescent="0.25">
      <c r="A115" s="1">
        <v>41431.958333333336</v>
      </c>
      <c r="B115">
        <v>1.5554399999999999</v>
      </c>
    </row>
    <row r="116" spans="1:2" x14ac:dyDescent="0.25">
      <c r="A116" s="1">
        <v>41523.958333333336</v>
      </c>
      <c r="B116">
        <v>1.5571600000000001</v>
      </c>
    </row>
    <row r="117" spans="1:2" x14ac:dyDescent="0.25">
      <c r="A117" s="1">
        <v>41553.958333333336</v>
      </c>
      <c r="B117">
        <v>1.5643899999999999</v>
      </c>
    </row>
    <row r="118" spans="1:2" x14ac:dyDescent="0.25">
      <c r="A118" s="1">
        <v>41584.958333333336</v>
      </c>
      <c r="B118">
        <v>1.56792</v>
      </c>
    </row>
    <row r="119" spans="1:2" x14ac:dyDescent="0.25">
      <c r="A119" s="1">
        <v>41614.958333333336</v>
      </c>
      <c r="B119">
        <v>1.5717699999999999</v>
      </c>
    </row>
    <row r="120" spans="1:2" x14ac:dyDescent="0.25">
      <c r="A120" t="s">
        <v>69</v>
      </c>
      <c r="B120">
        <v>1.57067</v>
      </c>
    </row>
    <row r="121" spans="1:2" x14ac:dyDescent="0.25">
      <c r="A121" t="s">
        <v>70</v>
      </c>
      <c r="B121">
        <v>1.5718700000000001</v>
      </c>
    </row>
    <row r="122" spans="1:2" x14ac:dyDescent="0.25">
      <c r="A122" t="s">
        <v>71</v>
      </c>
      <c r="B122">
        <v>1.56406</v>
      </c>
    </row>
    <row r="123" spans="1:2" x14ac:dyDescent="0.25">
      <c r="A123" t="s">
        <v>72</v>
      </c>
      <c r="B123">
        <v>1.5481799999999999</v>
      </c>
    </row>
    <row r="124" spans="1:2" x14ac:dyDescent="0.25">
      <c r="A124" t="s">
        <v>73</v>
      </c>
      <c r="B124">
        <v>1.5507200000000001</v>
      </c>
    </row>
    <row r="125" spans="1:2" x14ac:dyDescent="0.25">
      <c r="A125" t="s">
        <v>74</v>
      </c>
      <c r="B125">
        <v>1.5419</v>
      </c>
    </row>
    <row r="126" spans="1:2" x14ac:dyDescent="0.25">
      <c r="A126" t="s">
        <v>75</v>
      </c>
      <c r="B126">
        <v>1.5434399999999999</v>
      </c>
    </row>
    <row r="127" spans="1:2" x14ac:dyDescent="0.25">
      <c r="A127" t="s">
        <v>76</v>
      </c>
      <c r="B127">
        <v>1.5421100000000001</v>
      </c>
    </row>
    <row r="128" spans="1:2" x14ac:dyDescent="0.25">
      <c r="A128" t="s">
        <v>77</v>
      </c>
      <c r="B128">
        <v>1.5312600000000001</v>
      </c>
    </row>
    <row r="129" spans="1:2" x14ac:dyDescent="0.25">
      <c r="A129" t="s">
        <v>78</v>
      </c>
      <c r="B129">
        <v>1.5258799999999999</v>
      </c>
    </row>
    <row r="130" spans="1:2" x14ac:dyDescent="0.25">
      <c r="A130" t="s">
        <v>79</v>
      </c>
      <c r="B130">
        <v>1.52105</v>
      </c>
    </row>
    <row r="131" spans="1:2" x14ac:dyDescent="0.25">
      <c r="A131" t="s">
        <v>80</v>
      </c>
      <c r="B131">
        <v>1.52176</v>
      </c>
    </row>
    <row r="132" spans="1:2" x14ac:dyDescent="0.25">
      <c r="A132" s="1">
        <v>41281.958333333336</v>
      </c>
      <c r="B132">
        <v>1.5155099999999999</v>
      </c>
    </row>
    <row r="133" spans="1:2" x14ac:dyDescent="0.25">
      <c r="A133" s="1">
        <v>41312.958333333336</v>
      </c>
      <c r="B133">
        <v>1.52786</v>
      </c>
    </row>
    <row r="134" spans="1:2" x14ac:dyDescent="0.25">
      <c r="A134" s="1">
        <v>41340.958333333336</v>
      </c>
      <c r="B134">
        <v>1.50709</v>
      </c>
    </row>
    <row r="135" spans="1:2" x14ac:dyDescent="0.25">
      <c r="A135" s="1">
        <v>41371.958333333336</v>
      </c>
      <c r="B135">
        <v>1.4885999999999999</v>
      </c>
    </row>
    <row r="136" spans="1:2" x14ac:dyDescent="0.25">
      <c r="A136" s="1">
        <v>41462.958333333336</v>
      </c>
      <c r="B136">
        <v>1.4950000000000001</v>
      </c>
    </row>
    <row r="137" spans="1:2" x14ac:dyDescent="0.25">
      <c r="A137" s="1">
        <v>41493.958333333336</v>
      </c>
      <c r="B137">
        <v>1.48658</v>
      </c>
    </row>
    <row r="138" spans="1:2" x14ac:dyDescent="0.25">
      <c r="A138" s="1">
        <v>41524.958333333336</v>
      </c>
      <c r="B138">
        <v>1.50125</v>
      </c>
    </row>
    <row r="139" spans="1:2" x14ac:dyDescent="0.25">
      <c r="A139" s="1">
        <v>41554.958333333336</v>
      </c>
      <c r="B139">
        <v>1.5183500000000001</v>
      </c>
    </row>
    <row r="140" spans="1:2" x14ac:dyDescent="0.25">
      <c r="A140" s="1">
        <v>41585.958333333336</v>
      </c>
      <c r="B140">
        <v>1.5109399999999999</v>
      </c>
    </row>
    <row r="141" spans="1:2" x14ac:dyDescent="0.25">
      <c r="A141" t="s">
        <v>81</v>
      </c>
      <c r="B141">
        <v>1.5099499999999999</v>
      </c>
    </row>
    <row r="142" spans="1:2" x14ac:dyDescent="0.25">
      <c r="A142" t="s">
        <v>82</v>
      </c>
      <c r="B142">
        <v>1.51596</v>
      </c>
    </row>
    <row r="143" spans="1:2" x14ac:dyDescent="0.25">
      <c r="A143" t="s">
        <v>83</v>
      </c>
      <c r="B143">
        <v>1.52119</v>
      </c>
    </row>
    <row r="144" spans="1:2" x14ac:dyDescent="0.25">
      <c r="A144" t="s">
        <v>84</v>
      </c>
      <c r="B144">
        <v>1.5224899999999999</v>
      </c>
    </row>
    <row r="145" spans="1:2" x14ac:dyDescent="0.25">
      <c r="A145" t="s">
        <v>85</v>
      </c>
      <c r="B145">
        <v>1.5266900000000001</v>
      </c>
    </row>
    <row r="146" spans="1:2" x14ac:dyDescent="0.25">
      <c r="A146" t="s">
        <v>86</v>
      </c>
      <c r="B146">
        <v>1.5358099999999999</v>
      </c>
    </row>
    <row r="147" spans="1:2" x14ac:dyDescent="0.25">
      <c r="A147" t="s">
        <v>87</v>
      </c>
      <c r="B147">
        <v>1.5367900000000001</v>
      </c>
    </row>
    <row r="148" spans="1:2" x14ac:dyDescent="0.25">
      <c r="A148" t="s">
        <v>88</v>
      </c>
      <c r="B148">
        <v>1.5312300000000001</v>
      </c>
    </row>
    <row r="149" spans="1:2" x14ac:dyDescent="0.25">
      <c r="A149" t="s">
        <v>89</v>
      </c>
      <c r="B149">
        <v>1.5387999999999999</v>
      </c>
    </row>
    <row r="150" spans="1:2" x14ac:dyDescent="0.25">
      <c r="A150" t="s">
        <v>90</v>
      </c>
      <c r="B150">
        <v>1.5381800000000001</v>
      </c>
    </row>
    <row r="151" spans="1:2" x14ac:dyDescent="0.25">
      <c r="A151" t="s">
        <v>91</v>
      </c>
      <c r="B151">
        <v>1.5337799999999999</v>
      </c>
    </row>
    <row r="152" spans="1:2" x14ac:dyDescent="0.25">
      <c r="A152" t="s">
        <v>92</v>
      </c>
      <c r="B152">
        <v>1.5235799999999999</v>
      </c>
    </row>
    <row r="153" spans="1:2" x14ac:dyDescent="0.25">
      <c r="A153" t="s">
        <v>93</v>
      </c>
      <c r="B153">
        <v>1.52054</v>
      </c>
    </row>
    <row r="154" spans="1:2" x14ac:dyDescent="0.25">
      <c r="A154" t="s">
        <v>94</v>
      </c>
      <c r="B154">
        <v>1.5119199999999999</v>
      </c>
    </row>
    <row r="155" spans="1:2" x14ac:dyDescent="0.25">
      <c r="A155" s="1">
        <v>41282.958333333336</v>
      </c>
      <c r="B155">
        <v>1.5294300000000001</v>
      </c>
    </row>
    <row r="156" spans="1:2" x14ac:dyDescent="0.25">
      <c r="A156" s="1">
        <v>41372.958333333336</v>
      </c>
      <c r="B156">
        <v>1.53538</v>
      </c>
    </row>
    <row r="157" spans="1:2" x14ac:dyDescent="0.25">
      <c r="A157" s="1">
        <v>41402.958333333336</v>
      </c>
      <c r="B157">
        <v>1.53471</v>
      </c>
    </row>
    <row r="158" spans="1:2" x14ac:dyDescent="0.25">
      <c r="A158" s="1">
        <v>41433.958333333336</v>
      </c>
      <c r="B158">
        <v>1.5487200000000001</v>
      </c>
    </row>
    <row r="159" spans="1:2" x14ac:dyDescent="0.25">
      <c r="A159" s="1">
        <v>41463.958333333336</v>
      </c>
      <c r="B159">
        <v>1.5538099999999999</v>
      </c>
    </row>
    <row r="160" spans="1:2" x14ac:dyDescent="0.25">
      <c r="A160" s="1">
        <v>41494.958333333336</v>
      </c>
      <c r="B160">
        <v>1.5497799999999999</v>
      </c>
    </row>
    <row r="161" spans="1:2" x14ac:dyDescent="0.25">
      <c r="A161" s="1">
        <v>41586.958333333336</v>
      </c>
      <c r="B161">
        <v>1.54613</v>
      </c>
    </row>
    <row r="162" spans="1:2" x14ac:dyDescent="0.25">
      <c r="A162" s="1">
        <v>41616.958333333336</v>
      </c>
      <c r="B162">
        <v>1.5446299999999999</v>
      </c>
    </row>
    <row r="163" spans="1:2" x14ac:dyDescent="0.25">
      <c r="A163" t="s">
        <v>95</v>
      </c>
      <c r="B163">
        <v>1.54996</v>
      </c>
    </row>
    <row r="164" spans="1:2" x14ac:dyDescent="0.25">
      <c r="A164" t="s">
        <v>96</v>
      </c>
      <c r="B164">
        <v>1.5637700000000001</v>
      </c>
    </row>
    <row r="165" spans="1:2" x14ac:dyDescent="0.25">
      <c r="A165" t="s">
        <v>97</v>
      </c>
      <c r="B165">
        <v>1.56263</v>
      </c>
    </row>
    <row r="166" spans="1:2" x14ac:dyDescent="0.25">
      <c r="A166" t="s">
        <v>98</v>
      </c>
      <c r="B166">
        <v>1.56467</v>
      </c>
    </row>
    <row r="167" spans="1:2" x14ac:dyDescent="0.25">
      <c r="A167" t="s">
        <v>99</v>
      </c>
      <c r="B167">
        <v>1.56654</v>
      </c>
    </row>
    <row r="168" spans="1:2" x14ac:dyDescent="0.25">
      <c r="A168" t="s">
        <v>100</v>
      </c>
      <c r="B168">
        <v>1.5660499999999999</v>
      </c>
    </row>
    <row r="169" spans="1:2" x14ac:dyDescent="0.25">
      <c r="A169" t="s">
        <v>101</v>
      </c>
      <c r="B169">
        <v>1.5587599999999999</v>
      </c>
    </row>
    <row r="170" spans="1:2" x14ac:dyDescent="0.25">
      <c r="A170" t="s">
        <v>102</v>
      </c>
      <c r="B170">
        <v>1.55667</v>
      </c>
    </row>
    <row r="171" spans="1:2" x14ac:dyDescent="0.25">
      <c r="A171" t="s">
        <v>103</v>
      </c>
      <c r="B171">
        <v>1.55749</v>
      </c>
    </row>
    <row r="172" spans="1:2" x14ac:dyDescent="0.25">
      <c r="A172" t="s">
        <v>104</v>
      </c>
      <c r="B172">
        <v>1.5545599999999999</v>
      </c>
    </row>
    <row r="173" spans="1:2" x14ac:dyDescent="0.25">
      <c r="A173" t="s">
        <v>105</v>
      </c>
      <c r="B173">
        <v>1.5525199999999999</v>
      </c>
    </row>
    <row r="174" spans="1:2" x14ac:dyDescent="0.25">
      <c r="A174" t="s">
        <v>106</v>
      </c>
      <c r="B174">
        <v>1.5503499999999999</v>
      </c>
    </row>
    <row r="175" spans="1:2" x14ac:dyDescent="0.25">
      <c r="A175" t="s">
        <v>107</v>
      </c>
      <c r="B175">
        <v>1.5503800000000001</v>
      </c>
    </row>
    <row r="176" spans="1:2" x14ac:dyDescent="0.25">
      <c r="A176" s="1">
        <v>41283.958333333336</v>
      </c>
      <c r="B176">
        <v>1.5542199999999999</v>
      </c>
    </row>
    <row r="177" spans="1:2" x14ac:dyDescent="0.25">
      <c r="A177" s="1">
        <v>41314.958333333336</v>
      </c>
      <c r="B177">
        <v>1.5557300000000001</v>
      </c>
    </row>
    <row r="178" spans="1:2" x14ac:dyDescent="0.25">
      <c r="A178" s="1">
        <v>41342.958333333336</v>
      </c>
      <c r="B178">
        <v>1.56254</v>
      </c>
    </row>
    <row r="179" spans="1:2" x14ac:dyDescent="0.25">
      <c r="A179" s="1">
        <v>41373.958333333336</v>
      </c>
      <c r="B179">
        <v>1.5589500000000001</v>
      </c>
    </row>
    <row r="180" spans="1:2" x14ac:dyDescent="0.25">
      <c r="A180" s="1">
        <v>41403.958333333336</v>
      </c>
      <c r="B180">
        <v>1.5627200000000001</v>
      </c>
    </row>
    <row r="181" spans="1:2" x14ac:dyDescent="0.25">
      <c r="A181" s="1">
        <v>41495.958333333336</v>
      </c>
      <c r="B181">
        <v>1.5694600000000001</v>
      </c>
    </row>
    <row r="182" spans="1:2" x14ac:dyDescent="0.25">
      <c r="A182" s="1">
        <v>41526.958333333336</v>
      </c>
      <c r="B182">
        <v>1.57328</v>
      </c>
    </row>
    <row r="183" spans="1:2" x14ac:dyDescent="0.25">
      <c r="A183" s="1">
        <v>41556.958333333336</v>
      </c>
      <c r="B183">
        <v>1.58158</v>
      </c>
    </row>
    <row r="184" spans="1:2" x14ac:dyDescent="0.25">
      <c r="A184" s="1">
        <v>41587.958333333336</v>
      </c>
      <c r="B184">
        <v>1.5805800000000001</v>
      </c>
    </row>
    <row r="185" spans="1:2" x14ac:dyDescent="0.25">
      <c r="A185" s="1">
        <v>41617.958333333336</v>
      </c>
      <c r="B185">
        <v>1.58721</v>
      </c>
    </row>
    <row r="186" spans="1:2" x14ac:dyDescent="0.25">
      <c r="A186" t="s">
        <v>108</v>
      </c>
      <c r="B186">
        <v>1.5895999999999999</v>
      </c>
    </row>
    <row r="187" spans="1:2" x14ac:dyDescent="0.25">
      <c r="A187" t="s">
        <v>109</v>
      </c>
      <c r="B187">
        <v>1.59026</v>
      </c>
    </row>
    <row r="188" spans="1:2" x14ac:dyDescent="0.25">
      <c r="A188" t="s">
        <v>110</v>
      </c>
      <c r="B188">
        <v>1.6143400000000001</v>
      </c>
    </row>
    <row r="189" spans="1:2" x14ac:dyDescent="0.25">
      <c r="A189" t="s">
        <v>111</v>
      </c>
      <c r="B189">
        <v>1.6030500000000001</v>
      </c>
    </row>
    <row r="190" spans="1:2" x14ac:dyDescent="0.25">
      <c r="A190" t="s">
        <v>112</v>
      </c>
      <c r="B190">
        <v>1.6002700000000001</v>
      </c>
    </row>
    <row r="191" spans="1:2" x14ac:dyDescent="0.25">
      <c r="A191" t="s">
        <v>113</v>
      </c>
      <c r="B191">
        <v>1.60422</v>
      </c>
    </row>
    <row r="192" spans="1:2" x14ac:dyDescent="0.25">
      <c r="A192" t="s">
        <v>114</v>
      </c>
      <c r="B192">
        <v>1.6002799999999999</v>
      </c>
    </row>
    <row r="193" spans="1:2" x14ac:dyDescent="0.25">
      <c r="A193" t="s">
        <v>115</v>
      </c>
      <c r="B193">
        <v>1.60799</v>
      </c>
    </row>
    <row r="194" spans="1:2" x14ac:dyDescent="0.25">
      <c r="A194" t="s">
        <v>116</v>
      </c>
      <c r="B194">
        <v>1.6040399999999999</v>
      </c>
    </row>
    <row r="195" spans="1:2" x14ac:dyDescent="0.25">
      <c r="A195" t="s">
        <v>117</v>
      </c>
      <c r="B195">
        <v>1.6135900000000001</v>
      </c>
    </row>
    <row r="196" spans="1:2" x14ac:dyDescent="0.25">
      <c r="A196" t="s">
        <v>118</v>
      </c>
      <c r="B196">
        <v>1.61843</v>
      </c>
    </row>
    <row r="197" spans="1:2" x14ac:dyDescent="0.25">
      <c r="A197" t="s">
        <v>119</v>
      </c>
      <c r="B197">
        <v>1.61948</v>
      </c>
    </row>
    <row r="198" spans="1:2" x14ac:dyDescent="0.25">
      <c r="A198" s="1">
        <v>41284.958333333336</v>
      </c>
      <c r="B198">
        <v>1.62215</v>
      </c>
    </row>
    <row r="199" spans="1:2" x14ac:dyDescent="0.25">
      <c r="A199" s="1">
        <v>41315.958333333336</v>
      </c>
      <c r="B199">
        <v>1.61557</v>
      </c>
    </row>
    <row r="200" spans="1:2" x14ac:dyDescent="0.25">
      <c r="A200" s="1">
        <v>41343.958333333336</v>
      </c>
      <c r="B200">
        <v>1.6006</v>
      </c>
    </row>
    <row r="201" spans="1:2" x14ac:dyDescent="0.25">
      <c r="A201" s="1">
        <v>41435.958333333336</v>
      </c>
      <c r="B201">
        <v>1.6094299999999999</v>
      </c>
    </row>
    <row r="202" spans="1:2" x14ac:dyDescent="0.25">
      <c r="A202" s="1">
        <v>41465.958333333336</v>
      </c>
      <c r="B202">
        <v>1.60825</v>
      </c>
    </row>
    <row r="203" spans="1:2" x14ac:dyDescent="0.25">
      <c r="A203" s="1">
        <v>41496.958333333336</v>
      </c>
      <c r="B203">
        <v>1.5952500000000001</v>
      </c>
    </row>
    <row r="204" spans="1:2" x14ac:dyDescent="0.25">
      <c r="A204" s="1">
        <v>41527.958333333336</v>
      </c>
      <c r="B204">
        <v>1.5966800000000001</v>
      </c>
    </row>
    <row r="205" spans="1:2" x14ac:dyDescent="0.25">
      <c r="A205" s="1">
        <v>41557.958333333336</v>
      </c>
      <c r="B205">
        <v>1.5948500000000001</v>
      </c>
    </row>
    <row r="206" spans="1:2" x14ac:dyDescent="0.25">
      <c r="A206" t="s">
        <v>120</v>
      </c>
      <c r="B206">
        <v>1.5981000000000001</v>
      </c>
    </row>
    <row r="207" spans="1:2" x14ac:dyDescent="0.25">
      <c r="A207" t="s">
        <v>121</v>
      </c>
      <c r="B207">
        <v>1.59965</v>
      </c>
    </row>
    <row r="208" spans="1:2" x14ac:dyDescent="0.25">
      <c r="A208" t="s">
        <v>122</v>
      </c>
      <c r="B208">
        <v>1.59487</v>
      </c>
    </row>
    <row r="209" spans="1:2" x14ac:dyDescent="0.25">
      <c r="A209" t="s">
        <v>123</v>
      </c>
      <c r="B209">
        <v>1.6164000000000001</v>
      </c>
    </row>
    <row r="210" spans="1:2" x14ac:dyDescent="0.25">
      <c r="A210" t="s">
        <v>124</v>
      </c>
      <c r="B210">
        <v>1.6164000000000001</v>
      </c>
    </row>
    <row r="211" spans="1:2" x14ac:dyDescent="0.25">
      <c r="A211" t="s">
        <v>125</v>
      </c>
      <c r="B211">
        <v>1.6146100000000001</v>
      </c>
    </row>
    <row r="212" spans="1:2" x14ac:dyDescent="0.25">
      <c r="A212" t="s">
        <v>126</v>
      </c>
      <c r="B212">
        <v>1.6234599999999999</v>
      </c>
    </row>
    <row r="213" spans="1:2" x14ac:dyDescent="0.25">
      <c r="A213" t="s">
        <v>127</v>
      </c>
      <c r="B213">
        <v>1.61625</v>
      </c>
    </row>
    <row r="214" spans="1:2" x14ac:dyDescent="0.25">
      <c r="A214" t="s">
        <v>128</v>
      </c>
      <c r="B214">
        <v>1.62005</v>
      </c>
    </row>
    <row r="215" spans="1:2" x14ac:dyDescent="0.25">
      <c r="A215" t="s">
        <v>129</v>
      </c>
      <c r="B215">
        <v>1.6162099999999999</v>
      </c>
    </row>
    <row r="216" spans="1:2" x14ac:dyDescent="0.25">
      <c r="A216" t="s">
        <v>130</v>
      </c>
      <c r="B216">
        <v>1.61405</v>
      </c>
    </row>
    <row r="217" spans="1:2" x14ac:dyDescent="0.25">
      <c r="A217" t="s">
        <v>131</v>
      </c>
      <c r="B217">
        <v>1.60459</v>
      </c>
    </row>
    <row r="218" spans="1:2" x14ac:dyDescent="0.25">
      <c r="A218" t="s">
        <v>132</v>
      </c>
      <c r="B218">
        <v>1.60385</v>
      </c>
    </row>
    <row r="219" spans="1:2" x14ac:dyDescent="0.25">
      <c r="A219" t="s">
        <v>133</v>
      </c>
      <c r="B219">
        <v>1.60355</v>
      </c>
    </row>
    <row r="220" spans="1:2" x14ac:dyDescent="0.25">
      <c r="A220" t="s">
        <v>134</v>
      </c>
      <c r="B220">
        <v>1.59215</v>
      </c>
    </row>
    <row r="221" spans="1:2" x14ac:dyDescent="0.25">
      <c r="A221" s="1">
        <v>41375</v>
      </c>
      <c r="B221">
        <v>1.59676</v>
      </c>
    </row>
    <row r="222" spans="1:2" x14ac:dyDescent="0.25">
      <c r="A222" s="1">
        <v>41405</v>
      </c>
      <c r="B222">
        <v>1.6044700000000001</v>
      </c>
    </row>
    <row r="223" spans="1:2" x14ac:dyDescent="0.25">
      <c r="A223" s="1">
        <v>41436</v>
      </c>
      <c r="B223">
        <v>1.6078699999999999</v>
      </c>
    </row>
    <row r="224" spans="1:2" x14ac:dyDescent="0.25">
      <c r="A224" s="1">
        <v>41466</v>
      </c>
      <c r="B224">
        <v>1.6096600000000001</v>
      </c>
    </row>
    <row r="225" spans="1:2" x14ac:dyDescent="0.25">
      <c r="A225" s="1">
        <v>41497</v>
      </c>
      <c r="B225">
        <v>1.60178</v>
      </c>
    </row>
    <row r="226" spans="1:2" x14ac:dyDescent="0.25">
      <c r="A226" s="1">
        <v>41589</v>
      </c>
      <c r="B226">
        <v>1.59884</v>
      </c>
    </row>
    <row r="227" spans="1:2" x14ac:dyDescent="0.25">
      <c r="A227" s="1">
        <v>41619</v>
      </c>
      <c r="B227">
        <v>1.5903799999999999</v>
      </c>
    </row>
    <row r="228" spans="1:2" x14ac:dyDescent="0.25">
      <c r="A228" t="s">
        <v>135</v>
      </c>
      <c r="B228">
        <v>1.6055999999999999</v>
      </c>
    </row>
    <row r="229" spans="1:2" x14ac:dyDescent="0.25">
      <c r="A229" t="s">
        <v>136</v>
      </c>
      <c r="B229">
        <v>1.60649</v>
      </c>
    </row>
    <row r="230" spans="1:2" x14ac:dyDescent="0.25">
      <c r="A230" t="s">
        <v>137</v>
      </c>
      <c r="B230">
        <v>1.6115900000000001</v>
      </c>
    </row>
    <row r="231" spans="1:2" x14ac:dyDescent="0.25">
      <c r="A231" t="s">
        <v>138</v>
      </c>
      <c r="B231">
        <v>1.61087</v>
      </c>
    </row>
    <row r="232" spans="1:2" x14ac:dyDescent="0.25">
      <c r="A232" t="s">
        <v>139</v>
      </c>
      <c r="B232">
        <v>1.6119000000000001</v>
      </c>
    </row>
    <row r="233" spans="1:2" x14ac:dyDescent="0.25">
      <c r="A233" t="s">
        <v>140</v>
      </c>
      <c r="B233">
        <v>1.6104000000000001</v>
      </c>
    </row>
    <row r="234" spans="1:2" x14ac:dyDescent="0.25">
      <c r="A234" t="s">
        <v>141</v>
      </c>
      <c r="B234">
        <v>1.61985</v>
      </c>
    </row>
    <row r="235" spans="1:2" x14ac:dyDescent="0.25">
      <c r="A235" t="s">
        <v>142</v>
      </c>
      <c r="B235">
        <v>1.62243</v>
      </c>
    </row>
    <row r="236" spans="1:2" x14ac:dyDescent="0.25">
      <c r="A236" t="s">
        <v>143</v>
      </c>
      <c r="B236">
        <v>1.6154200000000001</v>
      </c>
    </row>
    <row r="237" spans="1:2" x14ac:dyDescent="0.25">
      <c r="A237" t="s">
        <v>144</v>
      </c>
      <c r="B237">
        <v>1.6214500000000001</v>
      </c>
    </row>
    <row r="238" spans="1:2" x14ac:dyDescent="0.25">
      <c r="A238" t="s">
        <v>145</v>
      </c>
      <c r="B238">
        <v>1.6286400000000001</v>
      </c>
    </row>
    <row r="239" spans="1:2" x14ac:dyDescent="0.25">
      <c r="A239" t="s">
        <v>146</v>
      </c>
      <c r="B239">
        <v>1.6341399999999999</v>
      </c>
    </row>
    <row r="240" spans="1:2" x14ac:dyDescent="0.25">
      <c r="A240" t="s">
        <v>147</v>
      </c>
      <c r="B240">
        <v>1.63622</v>
      </c>
    </row>
    <row r="241" spans="1:2" x14ac:dyDescent="0.25">
      <c r="A241" s="1">
        <v>41317</v>
      </c>
      <c r="B241">
        <v>1.63551</v>
      </c>
    </row>
    <row r="242" spans="1:2" x14ac:dyDescent="0.25">
      <c r="A242" s="1">
        <v>41345</v>
      </c>
      <c r="B242">
        <v>1.639</v>
      </c>
    </row>
    <row r="243" spans="1:2" x14ac:dyDescent="0.25">
      <c r="A243" s="1">
        <v>41376</v>
      </c>
      <c r="B243">
        <v>1.63828</v>
      </c>
    </row>
    <row r="244" spans="1:2" x14ac:dyDescent="0.25">
      <c r="A244" s="1">
        <v>41406</v>
      </c>
      <c r="B244">
        <v>1.6334900000000001</v>
      </c>
    </row>
    <row r="245" spans="1:2" x14ac:dyDescent="0.25">
      <c r="A245" s="1">
        <v>41437</v>
      </c>
      <c r="B245">
        <v>1.6346099999999999</v>
      </c>
    </row>
    <row r="246" spans="1:2" x14ac:dyDescent="0.25">
      <c r="A246" s="1">
        <v>41529</v>
      </c>
      <c r="B246">
        <v>1.6428700000000001</v>
      </c>
    </row>
    <row r="247" spans="1:2" x14ac:dyDescent="0.25">
      <c r="A247" s="1">
        <v>41559</v>
      </c>
      <c r="B247">
        <v>1.6445099999999999</v>
      </c>
    </row>
    <row r="248" spans="1:2" x14ac:dyDescent="0.25">
      <c r="A248" s="1">
        <v>41590</v>
      </c>
      <c r="B248">
        <v>1.6374299999999999</v>
      </c>
    </row>
    <row r="249" spans="1:2" x14ac:dyDescent="0.25">
      <c r="A249" s="1">
        <v>41620</v>
      </c>
      <c r="B249">
        <v>1.6349400000000001</v>
      </c>
    </row>
    <row r="250" spans="1:2" x14ac:dyDescent="0.25">
      <c r="A250" t="s">
        <v>148</v>
      </c>
      <c r="B250">
        <v>1.6295999999999999</v>
      </c>
    </row>
    <row r="251" spans="1:2" x14ac:dyDescent="0.25">
      <c r="A251" t="s">
        <v>149</v>
      </c>
      <c r="B251">
        <v>1.62968</v>
      </c>
    </row>
    <row r="252" spans="1:2" x14ac:dyDescent="0.25">
      <c r="A252" t="s">
        <v>150</v>
      </c>
      <c r="B252">
        <v>1.6262799999999999</v>
      </c>
    </row>
    <row r="253" spans="1:2" x14ac:dyDescent="0.25">
      <c r="A253" t="s">
        <v>151</v>
      </c>
      <c r="B253">
        <v>1.63896</v>
      </c>
    </row>
    <row r="254" spans="1:2" x14ac:dyDescent="0.25">
      <c r="A254" t="s">
        <v>152</v>
      </c>
      <c r="B254">
        <v>1.63686</v>
      </c>
    </row>
    <row r="255" spans="1:2" x14ac:dyDescent="0.25">
      <c r="A255" t="s">
        <v>153</v>
      </c>
      <c r="B255">
        <v>1.6328499999999999</v>
      </c>
    </row>
    <row r="256" spans="1:2" x14ac:dyDescent="0.25">
      <c r="A256" t="s">
        <v>154</v>
      </c>
      <c r="B256">
        <v>1.63547</v>
      </c>
    </row>
    <row r="257" spans="1:2" x14ac:dyDescent="0.25">
      <c r="A257" t="s">
        <v>155</v>
      </c>
      <c r="B257">
        <v>1.6363700000000001</v>
      </c>
    </row>
    <row r="258" spans="1:2" x14ac:dyDescent="0.25">
      <c r="A258" t="s">
        <v>156</v>
      </c>
      <c r="B258">
        <v>1.63506</v>
      </c>
    </row>
    <row r="259" spans="1:2" x14ac:dyDescent="0.25">
      <c r="A259" t="s">
        <v>157</v>
      </c>
      <c r="B259">
        <v>1.6409</v>
      </c>
    </row>
    <row r="260" spans="1:2" x14ac:dyDescent="0.25">
      <c r="A260" t="s">
        <v>158</v>
      </c>
      <c r="B260">
        <v>1.6480699999999999</v>
      </c>
    </row>
    <row r="261" spans="1:2" x14ac:dyDescent="0.25">
      <c r="A261" t="s">
        <v>159</v>
      </c>
      <c r="B261">
        <v>1.6499699999999999</v>
      </c>
    </row>
    <row r="262" spans="1:2" x14ac:dyDescent="0.25">
      <c r="A262" t="s">
        <v>160</v>
      </c>
      <c r="B262">
        <v>1.65489</v>
      </c>
    </row>
    <row r="263" spans="1:2" x14ac:dyDescent="0.25">
      <c r="A263" s="1">
        <v>41640</v>
      </c>
      <c r="B263">
        <v>1.6550100000000001</v>
      </c>
    </row>
    <row r="264" spans="1:2" x14ac:dyDescent="0.25">
      <c r="A264" s="1">
        <v>41671</v>
      </c>
      <c r="B264">
        <v>1.64513</v>
      </c>
    </row>
    <row r="265" spans="1:2" x14ac:dyDescent="0.25">
      <c r="A265" s="1">
        <v>41699</v>
      </c>
      <c r="B265">
        <v>1.64171</v>
      </c>
    </row>
    <row r="266" spans="1:2" x14ac:dyDescent="0.25">
      <c r="A266" s="1">
        <v>41791</v>
      </c>
      <c r="B266">
        <v>1.6404799999999999</v>
      </c>
    </row>
    <row r="267" spans="1:2" x14ac:dyDescent="0.25">
      <c r="A267" s="1">
        <v>41821</v>
      </c>
      <c r="B267">
        <v>1.6401399999999999</v>
      </c>
    </row>
    <row r="268" spans="1:2" x14ac:dyDescent="0.25">
      <c r="A268" s="1">
        <v>41852</v>
      </c>
      <c r="B268">
        <v>1.6448199999999999</v>
      </c>
    </row>
    <row r="269" spans="1:2" x14ac:dyDescent="0.25">
      <c r="A269" s="1">
        <v>41883</v>
      </c>
      <c r="B269">
        <v>1.64801</v>
      </c>
    </row>
    <row r="270" spans="1:2" x14ac:dyDescent="0.25">
      <c r="A270" s="1">
        <v>41913</v>
      </c>
      <c r="B270">
        <v>1.64785</v>
      </c>
    </row>
    <row r="271" spans="1:2" x14ac:dyDescent="0.25">
      <c r="A271" t="s">
        <v>161</v>
      </c>
      <c r="B271">
        <v>1.63829</v>
      </c>
    </row>
    <row r="272" spans="1:2" x14ac:dyDescent="0.25">
      <c r="A272" t="s">
        <v>162</v>
      </c>
      <c r="B272">
        <v>1.6438299999999999</v>
      </c>
    </row>
    <row r="273" spans="1:2" x14ac:dyDescent="0.25">
      <c r="A273" t="s">
        <v>163</v>
      </c>
      <c r="B273">
        <v>1.6369800000000001</v>
      </c>
    </row>
    <row r="274" spans="1:2" x14ac:dyDescent="0.25">
      <c r="A274" t="s">
        <v>164</v>
      </c>
      <c r="B274">
        <v>1.63534</v>
      </c>
    </row>
    <row r="275" spans="1:2" x14ac:dyDescent="0.25">
      <c r="A275" t="s">
        <v>165</v>
      </c>
      <c r="B275">
        <v>1.6420600000000001</v>
      </c>
    </row>
    <row r="276" spans="1:2" x14ac:dyDescent="0.25">
      <c r="A276" t="s">
        <v>166</v>
      </c>
      <c r="B276">
        <v>1.6427400000000001</v>
      </c>
    </row>
    <row r="277" spans="1:2" x14ac:dyDescent="0.25">
      <c r="A277" t="s">
        <v>167</v>
      </c>
      <c r="B277">
        <v>1.64758</v>
      </c>
    </row>
    <row r="278" spans="1:2" x14ac:dyDescent="0.25">
      <c r="A278" t="s">
        <v>168</v>
      </c>
      <c r="B278">
        <v>1.6574</v>
      </c>
    </row>
    <row r="279" spans="1:2" x14ac:dyDescent="0.25">
      <c r="A279" t="s">
        <v>169</v>
      </c>
      <c r="B279">
        <v>1.6637</v>
      </c>
    </row>
    <row r="280" spans="1:2" x14ac:dyDescent="0.25">
      <c r="A280" t="s">
        <v>170</v>
      </c>
      <c r="B280">
        <v>1.6477200000000001</v>
      </c>
    </row>
    <row r="281" spans="1:2" x14ac:dyDescent="0.25">
      <c r="A281" t="s">
        <v>171</v>
      </c>
      <c r="B281">
        <v>1.6584099999999999</v>
      </c>
    </row>
    <row r="282" spans="1:2" x14ac:dyDescent="0.25">
      <c r="A282" t="s">
        <v>172</v>
      </c>
      <c r="B282">
        <v>1.6579299999999999</v>
      </c>
    </row>
    <row r="283" spans="1:2" x14ac:dyDescent="0.25">
      <c r="A283" t="s">
        <v>173</v>
      </c>
      <c r="B283">
        <v>1.6561900000000001</v>
      </c>
    </row>
    <row r="284" spans="1:2" x14ac:dyDescent="0.25">
      <c r="A284" t="s">
        <v>174</v>
      </c>
      <c r="B284">
        <v>1.6484399999999999</v>
      </c>
    </row>
    <row r="285" spans="1:2" x14ac:dyDescent="0.25">
      <c r="A285" t="s">
        <v>175</v>
      </c>
      <c r="B285">
        <v>1.6435200000000001</v>
      </c>
    </row>
    <row r="286" spans="1:2" x14ac:dyDescent="0.25">
      <c r="A286" s="1">
        <v>41700</v>
      </c>
      <c r="B286">
        <v>1.63036</v>
      </c>
    </row>
    <row r="287" spans="1:2" x14ac:dyDescent="0.25">
      <c r="A287" s="1">
        <v>41731</v>
      </c>
      <c r="B287">
        <v>1.63246</v>
      </c>
    </row>
    <row r="288" spans="1:2" x14ac:dyDescent="0.25">
      <c r="A288" s="1">
        <v>41761</v>
      </c>
      <c r="B288">
        <v>1.63087</v>
      </c>
    </row>
    <row r="289" spans="1:2" x14ac:dyDescent="0.25">
      <c r="A289" s="1">
        <v>41792</v>
      </c>
      <c r="B289">
        <v>1.63205</v>
      </c>
    </row>
    <row r="290" spans="1:2" x14ac:dyDescent="0.25">
      <c r="A290" s="1">
        <v>41822</v>
      </c>
      <c r="B290">
        <v>1.6407700000000001</v>
      </c>
    </row>
    <row r="291" spans="1:2" x14ac:dyDescent="0.25">
      <c r="A291" s="1">
        <v>41914</v>
      </c>
      <c r="B291">
        <v>1.6402300000000001</v>
      </c>
    </row>
    <row r="292" spans="1:2" x14ac:dyDescent="0.25">
      <c r="A292" s="1">
        <v>41945</v>
      </c>
      <c r="B292">
        <v>1.6448</v>
      </c>
    </row>
    <row r="293" spans="1:2" x14ac:dyDescent="0.25">
      <c r="A293" s="1">
        <v>41975</v>
      </c>
      <c r="B293">
        <v>1.6594800000000001</v>
      </c>
    </row>
    <row r="294" spans="1:2" x14ac:dyDescent="0.25">
      <c r="A294" t="s">
        <v>176</v>
      </c>
      <c r="B294">
        <v>1.66578</v>
      </c>
    </row>
    <row r="295" spans="1:2" x14ac:dyDescent="0.25">
      <c r="A295" t="s">
        <v>177</v>
      </c>
      <c r="B295">
        <v>1.67476</v>
      </c>
    </row>
    <row r="296" spans="1:2" x14ac:dyDescent="0.25">
      <c r="A296" t="s">
        <v>178</v>
      </c>
      <c r="B296">
        <v>1.6713899999999999</v>
      </c>
    </row>
    <row r="297" spans="1:2" x14ac:dyDescent="0.25">
      <c r="A297" t="s">
        <v>179</v>
      </c>
      <c r="B297">
        <v>1.6682699999999999</v>
      </c>
    </row>
    <row r="298" spans="1:2" x14ac:dyDescent="0.25">
      <c r="A298" t="s">
        <v>180</v>
      </c>
      <c r="B298">
        <v>1.6678900000000001</v>
      </c>
    </row>
    <row r="299" spans="1:2" x14ac:dyDescent="0.25">
      <c r="A299" t="s">
        <v>181</v>
      </c>
      <c r="B299">
        <v>1.6650499999999999</v>
      </c>
    </row>
    <row r="300" spans="1:2" x14ac:dyDescent="0.25">
      <c r="A300" t="s">
        <v>182</v>
      </c>
      <c r="B300">
        <v>1.6615</v>
      </c>
    </row>
    <row r="301" spans="1:2" x14ac:dyDescent="0.25">
      <c r="A301" t="s">
        <v>183</v>
      </c>
      <c r="B301">
        <v>1.66557</v>
      </c>
    </row>
    <row r="302" spans="1:2" x14ac:dyDescent="0.25">
      <c r="A302" t="s">
        <v>184</v>
      </c>
      <c r="B302">
        <v>1.6679999999999999</v>
      </c>
    </row>
    <row r="303" spans="1:2" x14ac:dyDescent="0.25">
      <c r="A303" t="s">
        <v>185</v>
      </c>
      <c r="B303">
        <v>1.6671100000000001</v>
      </c>
    </row>
    <row r="304" spans="1:2" x14ac:dyDescent="0.25">
      <c r="A304" t="s">
        <v>186</v>
      </c>
      <c r="B304">
        <v>1.6687799999999999</v>
      </c>
    </row>
    <row r="305" spans="1:2" x14ac:dyDescent="0.25">
      <c r="A305" t="s">
        <v>187</v>
      </c>
      <c r="B305">
        <v>1.6739999999999999</v>
      </c>
    </row>
    <row r="306" spans="1:2" x14ac:dyDescent="0.25">
      <c r="A306" s="1">
        <v>41701</v>
      </c>
      <c r="B306">
        <v>1.66659</v>
      </c>
    </row>
    <row r="307" spans="1:2" x14ac:dyDescent="0.25">
      <c r="A307" s="1">
        <v>41732</v>
      </c>
      <c r="B307">
        <v>1.6664000000000001</v>
      </c>
    </row>
    <row r="308" spans="1:2" x14ac:dyDescent="0.25">
      <c r="A308" s="1">
        <v>41762</v>
      </c>
      <c r="B308">
        <v>1.67201</v>
      </c>
    </row>
    <row r="309" spans="1:2" x14ac:dyDescent="0.25">
      <c r="A309" s="1">
        <v>41793</v>
      </c>
      <c r="B309">
        <v>1.6739200000000001</v>
      </c>
    </row>
    <row r="310" spans="1:2" x14ac:dyDescent="0.25">
      <c r="A310" s="1">
        <v>41823</v>
      </c>
      <c r="B310">
        <v>1.6713499999999999</v>
      </c>
    </row>
    <row r="311" spans="1:2" x14ac:dyDescent="0.25">
      <c r="A311" s="1">
        <v>41885.958333333336</v>
      </c>
      <c r="B311">
        <v>1.66439</v>
      </c>
    </row>
    <row r="312" spans="1:2" x14ac:dyDescent="0.25">
      <c r="A312" s="1">
        <v>41915.958333333336</v>
      </c>
      <c r="B312">
        <v>1.6616200000000001</v>
      </c>
    </row>
    <row r="313" spans="1:2" x14ac:dyDescent="0.25">
      <c r="A313" s="1">
        <v>41946.958333333336</v>
      </c>
      <c r="B313">
        <v>1.6617599999999999</v>
      </c>
    </row>
    <row r="314" spans="1:2" x14ac:dyDescent="0.25">
      <c r="A314" s="1">
        <v>41976.958333333336</v>
      </c>
      <c r="B314">
        <v>1.66238</v>
      </c>
    </row>
    <row r="315" spans="1:2" x14ac:dyDescent="0.25">
      <c r="A315" t="s">
        <v>188</v>
      </c>
      <c r="B315">
        <v>1.6650199999999999</v>
      </c>
    </row>
    <row r="316" spans="1:2" x14ac:dyDescent="0.25">
      <c r="A316" t="s">
        <v>189</v>
      </c>
      <c r="B316">
        <v>1.6636</v>
      </c>
    </row>
    <row r="317" spans="1:2" x14ac:dyDescent="0.25">
      <c r="A317" t="s">
        <v>190</v>
      </c>
      <c r="B317">
        <v>1.6592199999999999</v>
      </c>
    </row>
    <row r="318" spans="1:2" x14ac:dyDescent="0.25">
      <c r="A318" t="s">
        <v>191</v>
      </c>
      <c r="B318">
        <v>1.65385</v>
      </c>
    </row>
    <row r="319" spans="1:2" x14ac:dyDescent="0.25">
      <c r="A319" t="s">
        <v>192</v>
      </c>
      <c r="B319">
        <v>1.6502399999999999</v>
      </c>
    </row>
    <row r="320" spans="1:2" x14ac:dyDescent="0.25">
      <c r="A320" t="s">
        <v>193</v>
      </c>
      <c r="B320">
        <v>1.6484000000000001</v>
      </c>
    </row>
    <row r="321" spans="1:2" x14ac:dyDescent="0.25">
      <c r="A321" t="s">
        <v>194</v>
      </c>
      <c r="B321">
        <v>1.64971</v>
      </c>
    </row>
    <row r="322" spans="1:2" x14ac:dyDescent="0.25">
      <c r="A322" t="s">
        <v>195</v>
      </c>
      <c r="B322">
        <v>1.6529199999999999</v>
      </c>
    </row>
    <row r="323" spans="1:2" x14ac:dyDescent="0.25">
      <c r="A323" t="s">
        <v>196</v>
      </c>
      <c r="B323">
        <v>1.6580999999999999</v>
      </c>
    </row>
    <row r="324" spans="1:2" x14ac:dyDescent="0.25">
      <c r="A324" t="s">
        <v>197</v>
      </c>
      <c r="B324">
        <v>1.6610400000000001</v>
      </c>
    </row>
    <row r="325" spans="1:2" x14ac:dyDescent="0.25">
      <c r="A325" t="s">
        <v>198</v>
      </c>
      <c r="B325">
        <v>1.6637200000000001</v>
      </c>
    </row>
    <row r="326" spans="1:2" x14ac:dyDescent="0.25">
      <c r="A326" t="s">
        <v>199</v>
      </c>
      <c r="B326">
        <v>1.66615</v>
      </c>
    </row>
    <row r="327" spans="1:2" x14ac:dyDescent="0.25">
      <c r="A327" t="s">
        <v>200</v>
      </c>
      <c r="B327">
        <v>1.6629100000000001</v>
      </c>
    </row>
    <row r="328" spans="1:2" x14ac:dyDescent="0.25">
      <c r="A328" s="1">
        <v>41643.958333333336</v>
      </c>
      <c r="B328">
        <v>1.6625399999999999</v>
      </c>
    </row>
    <row r="329" spans="1:2" x14ac:dyDescent="0.25">
      <c r="A329" s="1">
        <v>41674.958333333336</v>
      </c>
      <c r="B329">
        <v>1.6597299999999999</v>
      </c>
    </row>
    <row r="330" spans="1:2" x14ac:dyDescent="0.25">
      <c r="A330" s="1">
        <v>41702.958333333336</v>
      </c>
      <c r="B330">
        <v>1.6567099999999999</v>
      </c>
    </row>
    <row r="331" spans="1:2" x14ac:dyDescent="0.25">
      <c r="A331" s="1">
        <v>41794.958333333336</v>
      </c>
      <c r="B331">
        <v>1.6606399999999999</v>
      </c>
    </row>
    <row r="332" spans="1:2" x14ac:dyDescent="0.25">
      <c r="A332" s="1">
        <v>41824.958333333336</v>
      </c>
      <c r="B332">
        <v>1.6747099999999999</v>
      </c>
    </row>
    <row r="333" spans="1:2" x14ac:dyDescent="0.25">
      <c r="A333" s="1">
        <v>41855.958333333336</v>
      </c>
      <c r="B333">
        <v>1.67927</v>
      </c>
    </row>
    <row r="334" spans="1:2" x14ac:dyDescent="0.25">
      <c r="A334" s="1">
        <v>41886.958333333336</v>
      </c>
      <c r="B334">
        <v>1.67838</v>
      </c>
    </row>
    <row r="335" spans="1:2" x14ac:dyDescent="0.25">
      <c r="A335" s="1">
        <v>41916.958333333336</v>
      </c>
      <c r="B335">
        <v>1.6729499999999999</v>
      </c>
    </row>
    <row r="336" spans="1:2" x14ac:dyDescent="0.25">
      <c r="A336" t="s">
        <v>201</v>
      </c>
      <c r="B336">
        <v>1.67282</v>
      </c>
    </row>
    <row r="337" spans="1:2" x14ac:dyDescent="0.25">
      <c r="A337" t="s">
        <v>202</v>
      </c>
      <c r="B337">
        <v>1.67286</v>
      </c>
    </row>
    <row r="338" spans="1:2" x14ac:dyDescent="0.25">
      <c r="A338" t="s">
        <v>203</v>
      </c>
      <c r="B338">
        <v>1.6795899999999999</v>
      </c>
    </row>
    <row r="339" spans="1:2" x14ac:dyDescent="0.25">
      <c r="A339" t="s">
        <v>204</v>
      </c>
      <c r="B339">
        <v>1.6793199999999999</v>
      </c>
    </row>
    <row r="340" spans="1:2" x14ac:dyDescent="0.25">
      <c r="A340" t="s">
        <v>205</v>
      </c>
      <c r="B340">
        <v>1.6790499999999999</v>
      </c>
    </row>
    <row r="341" spans="1:2" x14ac:dyDescent="0.25">
      <c r="A341" t="s">
        <v>206</v>
      </c>
      <c r="B341">
        <v>1.6790700000000001</v>
      </c>
    </row>
    <row r="342" spans="1:2" x14ac:dyDescent="0.25">
      <c r="A342" t="s">
        <v>207</v>
      </c>
      <c r="B342">
        <v>1.68235</v>
      </c>
    </row>
    <row r="343" spans="1:2" x14ac:dyDescent="0.25">
      <c r="A343" t="s">
        <v>208</v>
      </c>
      <c r="B343">
        <v>1.67811</v>
      </c>
    </row>
    <row r="344" spans="1:2" x14ac:dyDescent="0.25">
      <c r="A344" t="s">
        <v>209</v>
      </c>
      <c r="B344">
        <v>1.68015</v>
      </c>
    </row>
    <row r="345" spans="1:2" x14ac:dyDescent="0.25">
      <c r="A345" t="s">
        <v>210</v>
      </c>
      <c r="B345">
        <v>1.6795899999999999</v>
      </c>
    </row>
    <row r="346" spans="1:2" x14ac:dyDescent="0.25">
      <c r="A346" t="s">
        <v>211</v>
      </c>
      <c r="B346">
        <v>1.68062</v>
      </c>
    </row>
    <row r="347" spans="1:2" x14ac:dyDescent="0.25">
      <c r="A347" t="s">
        <v>212</v>
      </c>
      <c r="B347">
        <v>1.6827000000000001</v>
      </c>
    </row>
    <row r="348" spans="1:2" x14ac:dyDescent="0.25">
      <c r="A348" t="s">
        <v>213</v>
      </c>
      <c r="B348">
        <v>1.68729</v>
      </c>
    </row>
    <row r="349" spans="1:2" x14ac:dyDescent="0.25">
      <c r="A349" t="s">
        <v>214</v>
      </c>
      <c r="B349">
        <v>1.6892400000000001</v>
      </c>
    </row>
    <row r="350" spans="1:2" x14ac:dyDescent="0.25">
      <c r="A350" s="1">
        <v>41644.958333333336</v>
      </c>
      <c r="B350">
        <v>1.6868799999999999</v>
      </c>
    </row>
    <row r="351" spans="1:2" x14ac:dyDescent="0.25">
      <c r="A351" s="1">
        <v>41734.958333333336</v>
      </c>
      <c r="B351">
        <v>1.6866399999999999</v>
      </c>
    </row>
    <row r="352" spans="1:2" x14ac:dyDescent="0.25">
      <c r="A352" s="1">
        <v>41764.958333333336</v>
      </c>
      <c r="B352">
        <v>1.69743</v>
      </c>
    </row>
    <row r="353" spans="1:2" x14ac:dyDescent="0.25">
      <c r="A353" s="1">
        <v>41795.958333333336</v>
      </c>
      <c r="B353">
        <v>1.69516</v>
      </c>
    </row>
    <row r="354" spans="1:2" x14ac:dyDescent="0.25">
      <c r="A354" s="1">
        <v>41825.958333333336</v>
      </c>
      <c r="B354">
        <v>1.6932</v>
      </c>
    </row>
    <row r="355" spans="1:2" x14ac:dyDescent="0.25">
      <c r="A355" s="1">
        <v>41856.958333333336</v>
      </c>
      <c r="B355">
        <v>1.68455</v>
      </c>
    </row>
    <row r="356" spans="1:2" x14ac:dyDescent="0.25">
      <c r="A356" s="1">
        <v>41948.958333333336</v>
      </c>
      <c r="B356">
        <v>1.6867700000000001</v>
      </c>
    </row>
    <row r="357" spans="1:2" x14ac:dyDescent="0.25">
      <c r="A357" s="1">
        <v>41978.958333333336</v>
      </c>
      <c r="B357">
        <v>1.68245</v>
      </c>
    </row>
    <row r="358" spans="1:2" x14ac:dyDescent="0.25">
      <c r="A358" t="s">
        <v>215</v>
      </c>
      <c r="B358">
        <v>1.6766700000000001</v>
      </c>
    </row>
    <row r="359" spans="1:2" x14ac:dyDescent="0.25">
      <c r="A359" t="s">
        <v>216</v>
      </c>
      <c r="B359">
        <v>1.67889</v>
      </c>
    </row>
    <row r="360" spans="1:2" x14ac:dyDescent="0.25">
      <c r="A360" t="s">
        <v>217</v>
      </c>
      <c r="B360">
        <v>1.68072</v>
      </c>
    </row>
    <row r="361" spans="1:2" x14ac:dyDescent="0.25">
      <c r="A361" t="s">
        <v>218</v>
      </c>
      <c r="B361">
        <v>1.6813100000000001</v>
      </c>
    </row>
    <row r="362" spans="1:2" x14ac:dyDescent="0.25">
      <c r="A362" t="s">
        <v>219</v>
      </c>
      <c r="B362">
        <v>1.6838</v>
      </c>
    </row>
    <row r="363" spans="1:2" x14ac:dyDescent="0.25">
      <c r="A363" t="s">
        <v>220</v>
      </c>
      <c r="B363">
        <v>1.68988</v>
      </c>
    </row>
    <row r="364" spans="1:2" x14ac:dyDescent="0.25">
      <c r="A364" t="s">
        <v>221</v>
      </c>
      <c r="B364">
        <v>1.6870099999999999</v>
      </c>
    </row>
    <row r="365" spans="1:2" x14ac:dyDescent="0.25">
      <c r="A365" t="s">
        <v>222</v>
      </c>
      <c r="B365">
        <v>1.68299</v>
      </c>
    </row>
    <row r="366" spans="1:2" x14ac:dyDescent="0.25">
      <c r="A366" t="s">
        <v>223</v>
      </c>
      <c r="B366">
        <v>1.6840999999999999</v>
      </c>
    </row>
    <row r="367" spans="1:2" x14ac:dyDescent="0.25">
      <c r="A367" t="s">
        <v>224</v>
      </c>
      <c r="B367">
        <v>1.68089</v>
      </c>
    </row>
    <row r="368" spans="1:2" x14ac:dyDescent="0.25">
      <c r="A368" t="s">
        <v>225</v>
      </c>
      <c r="B368">
        <v>1.671</v>
      </c>
    </row>
    <row r="369" spans="1:2" x14ac:dyDescent="0.25">
      <c r="A369" t="s">
        <v>226</v>
      </c>
      <c r="B369">
        <v>1.6716200000000001</v>
      </c>
    </row>
    <row r="370" spans="1:2" x14ac:dyDescent="0.25">
      <c r="A370" t="s">
        <v>227</v>
      </c>
      <c r="B370">
        <v>1.67526</v>
      </c>
    </row>
    <row r="371" spans="1:2" x14ac:dyDescent="0.25">
      <c r="A371" s="1">
        <v>41645.958333333336</v>
      </c>
      <c r="B371">
        <v>1.67455</v>
      </c>
    </row>
    <row r="372" spans="1:2" x14ac:dyDescent="0.25">
      <c r="A372" s="1">
        <v>41676.958333333336</v>
      </c>
      <c r="B372">
        <v>1.67483</v>
      </c>
    </row>
    <row r="373" spans="1:2" x14ac:dyDescent="0.25">
      <c r="A373" s="1">
        <v>41704.958333333336</v>
      </c>
      <c r="B373">
        <v>1.6736200000000001</v>
      </c>
    </row>
    <row r="374" spans="1:2" x14ac:dyDescent="0.25">
      <c r="A374" s="1">
        <v>41735.958333333336</v>
      </c>
      <c r="B374">
        <v>1.6819</v>
      </c>
    </row>
    <row r="375" spans="1:2" x14ac:dyDescent="0.25">
      <c r="A375" s="1">
        <v>41765.958333333336</v>
      </c>
      <c r="B375">
        <v>1.67987</v>
      </c>
    </row>
    <row r="376" spans="1:2" x14ac:dyDescent="0.25">
      <c r="A376" s="1">
        <v>41857.958333333336</v>
      </c>
      <c r="B376">
        <v>1.6802699999999999</v>
      </c>
    </row>
    <row r="377" spans="1:2" x14ac:dyDescent="0.25">
      <c r="A377" s="1">
        <v>41888.958333333336</v>
      </c>
      <c r="B377">
        <v>1.6755800000000001</v>
      </c>
    </row>
    <row r="378" spans="1:2" x14ac:dyDescent="0.25">
      <c r="A378" s="1">
        <v>41918.958333333336</v>
      </c>
      <c r="B378">
        <v>1.6786799999999999</v>
      </c>
    </row>
    <row r="379" spans="1:2" x14ac:dyDescent="0.25">
      <c r="A379" s="1">
        <v>41949.958333333336</v>
      </c>
      <c r="B379">
        <v>1.69278</v>
      </c>
    </row>
    <row r="380" spans="1:2" x14ac:dyDescent="0.25">
      <c r="A380" s="1">
        <v>41979.958333333336</v>
      </c>
      <c r="B380">
        <v>1.6963200000000001</v>
      </c>
    </row>
    <row r="381" spans="1:2" x14ac:dyDescent="0.25">
      <c r="A381" t="s">
        <v>228</v>
      </c>
      <c r="B381">
        <v>1.69825</v>
      </c>
    </row>
    <row r="382" spans="1:2" x14ac:dyDescent="0.25">
      <c r="A382" t="s">
        <v>229</v>
      </c>
      <c r="B382">
        <v>1.69638</v>
      </c>
    </row>
    <row r="383" spans="1:2" x14ac:dyDescent="0.25">
      <c r="A383" t="s">
        <v>230</v>
      </c>
      <c r="B383">
        <v>1.6993100000000001</v>
      </c>
    </row>
    <row r="384" spans="1:2" x14ac:dyDescent="0.25">
      <c r="A384" t="s">
        <v>231</v>
      </c>
      <c r="B384">
        <v>1.7038199999999999</v>
      </c>
    </row>
    <row r="385" spans="1:2" x14ac:dyDescent="0.25">
      <c r="A385" t="s">
        <v>232</v>
      </c>
      <c r="B385">
        <v>1.70113</v>
      </c>
    </row>
    <row r="386" spans="1:2" x14ac:dyDescent="0.25">
      <c r="A386" t="s">
        <v>233</v>
      </c>
      <c r="B386">
        <v>1.70262</v>
      </c>
    </row>
    <row r="387" spans="1:2" x14ac:dyDescent="0.25">
      <c r="A387" t="s">
        <v>234</v>
      </c>
      <c r="B387">
        <v>1.69848</v>
      </c>
    </row>
    <row r="388" spans="1:2" x14ac:dyDescent="0.25">
      <c r="A388" t="s">
        <v>235</v>
      </c>
      <c r="B388">
        <v>1.69828</v>
      </c>
    </row>
    <row r="389" spans="1:2" x14ac:dyDescent="0.25">
      <c r="A389" t="s">
        <v>236</v>
      </c>
      <c r="B389">
        <v>1.7025399999999999</v>
      </c>
    </row>
    <row r="390" spans="1:2" x14ac:dyDescent="0.25">
      <c r="A390" t="s">
        <v>237</v>
      </c>
      <c r="B390">
        <v>1.7032499999999999</v>
      </c>
    </row>
    <row r="391" spans="1:2" x14ac:dyDescent="0.25">
      <c r="A391" t="s">
        <v>238</v>
      </c>
      <c r="B391">
        <v>1.7104999999999999</v>
      </c>
    </row>
    <row r="392" spans="1:2" x14ac:dyDescent="0.25">
      <c r="A392" t="s">
        <v>239</v>
      </c>
      <c r="B392">
        <v>1.7148600000000001</v>
      </c>
    </row>
    <row r="393" spans="1:2" x14ac:dyDescent="0.25">
      <c r="A393" s="1">
        <v>41646.958333333336</v>
      </c>
      <c r="B393">
        <v>1.7164600000000001</v>
      </c>
    </row>
    <row r="394" spans="1:2" x14ac:dyDescent="0.25">
      <c r="A394" s="1">
        <v>41677.958333333336</v>
      </c>
      <c r="B394">
        <v>1.7153799999999999</v>
      </c>
    </row>
    <row r="395" spans="1:2" x14ac:dyDescent="0.25">
      <c r="A395" s="1">
        <v>41705.958333333336</v>
      </c>
      <c r="B395">
        <v>1.71577</v>
      </c>
    </row>
    <row r="396" spans="1:2" x14ac:dyDescent="0.25">
      <c r="A396" s="1">
        <v>41797.958333333336</v>
      </c>
      <c r="B396">
        <v>1.71275</v>
      </c>
    </row>
    <row r="397" spans="1:2" x14ac:dyDescent="0.25">
      <c r="A397" s="1">
        <v>41827.958333333336</v>
      </c>
      <c r="B397">
        <v>1.71302</v>
      </c>
    </row>
    <row r="398" spans="1:2" x14ac:dyDescent="0.25">
      <c r="A398" s="1">
        <v>41858.958333333336</v>
      </c>
      <c r="B398">
        <v>1.71566</v>
      </c>
    </row>
    <row r="399" spans="1:2" x14ac:dyDescent="0.25">
      <c r="A399" s="1">
        <v>41889.958333333336</v>
      </c>
      <c r="B399">
        <v>1.7131000000000001</v>
      </c>
    </row>
    <row r="400" spans="1:2" x14ac:dyDescent="0.25">
      <c r="A400" s="1">
        <v>41919.958333333336</v>
      </c>
      <c r="B400">
        <v>1.7099599999999999</v>
      </c>
    </row>
    <row r="401" spans="1:2" x14ac:dyDescent="0.25">
      <c r="A401" t="s">
        <v>240</v>
      </c>
      <c r="B401">
        <v>1.7083200000000001</v>
      </c>
    </row>
    <row r="402" spans="1:2" x14ac:dyDescent="0.25">
      <c r="A402" t="s">
        <v>241</v>
      </c>
      <c r="B402">
        <v>1.7142599999999999</v>
      </c>
    </row>
    <row r="403" spans="1:2" x14ac:dyDescent="0.25">
      <c r="A403" t="s">
        <v>242</v>
      </c>
      <c r="B403">
        <v>1.7136100000000001</v>
      </c>
    </row>
    <row r="404" spans="1:2" x14ac:dyDescent="0.25">
      <c r="A404" t="s">
        <v>243</v>
      </c>
      <c r="B404">
        <v>1.70997</v>
      </c>
    </row>
    <row r="405" spans="1:2" x14ac:dyDescent="0.25">
      <c r="A405" t="s">
        <v>244</v>
      </c>
      <c r="B405">
        <v>1.70842</v>
      </c>
    </row>
    <row r="406" spans="1:2" x14ac:dyDescent="0.25">
      <c r="A406" t="s">
        <v>245</v>
      </c>
      <c r="B406">
        <v>1.70746</v>
      </c>
    </row>
    <row r="407" spans="1:2" x14ac:dyDescent="0.25">
      <c r="A407" t="s">
        <v>246</v>
      </c>
      <c r="B407">
        <v>1.7062999999999999</v>
      </c>
    </row>
    <row r="408" spans="1:2" x14ac:dyDescent="0.25">
      <c r="A408" t="s">
        <v>247</v>
      </c>
      <c r="B408">
        <v>1.7042999999999999</v>
      </c>
    </row>
    <row r="409" spans="1:2" x14ac:dyDescent="0.25">
      <c r="A409" t="s">
        <v>248</v>
      </c>
      <c r="B409">
        <v>1.69855</v>
      </c>
    </row>
    <row r="410" spans="1:2" x14ac:dyDescent="0.25">
      <c r="A410" t="s">
        <v>249</v>
      </c>
      <c r="B410">
        <v>1.6973800000000001</v>
      </c>
    </row>
    <row r="411" spans="1:2" x14ac:dyDescent="0.25">
      <c r="A411" t="s">
        <v>250</v>
      </c>
      <c r="B411">
        <v>1.6982200000000001</v>
      </c>
    </row>
    <row r="412" spans="1:2" x14ac:dyDescent="0.25">
      <c r="A412" t="s">
        <v>251</v>
      </c>
      <c r="B412">
        <v>1.6942699999999999</v>
      </c>
    </row>
    <row r="413" spans="1:2" x14ac:dyDescent="0.25">
      <c r="A413" t="s">
        <v>252</v>
      </c>
      <c r="B413">
        <v>1.6912199999999999</v>
      </c>
    </row>
    <row r="414" spans="1:2" x14ac:dyDescent="0.25">
      <c r="A414" t="s">
        <v>253</v>
      </c>
      <c r="B414">
        <v>1.68842</v>
      </c>
    </row>
    <row r="415" spans="1:2" x14ac:dyDescent="0.25">
      <c r="A415" t="s">
        <v>254</v>
      </c>
      <c r="B415">
        <v>1.68225</v>
      </c>
    </row>
    <row r="416" spans="1:2" x14ac:dyDescent="0.25">
      <c r="A416" s="1">
        <v>41706.958333333336</v>
      </c>
      <c r="B416">
        <v>1.6861900000000001</v>
      </c>
    </row>
    <row r="417" spans="1:2" x14ac:dyDescent="0.25">
      <c r="A417" s="1">
        <v>41737.958333333336</v>
      </c>
      <c r="B417">
        <v>1.6884999999999999</v>
      </c>
    </row>
    <row r="418" spans="1:2" x14ac:dyDescent="0.25">
      <c r="A418" s="1">
        <v>41767.958333333336</v>
      </c>
      <c r="B418">
        <v>1.6852499999999999</v>
      </c>
    </row>
    <row r="419" spans="1:2" x14ac:dyDescent="0.25">
      <c r="A419" s="1">
        <v>41798.958333333336</v>
      </c>
      <c r="B419">
        <v>1.6831700000000001</v>
      </c>
    </row>
    <row r="420" spans="1:2" x14ac:dyDescent="0.25">
      <c r="A420" s="1">
        <v>41828.958333333336</v>
      </c>
      <c r="B420">
        <v>1.6773</v>
      </c>
    </row>
    <row r="421" spans="1:2" x14ac:dyDescent="0.25">
      <c r="A421" s="1">
        <v>41920.958333333336</v>
      </c>
      <c r="B421">
        <v>1.6786099999999999</v>
      </c>
    </row>
    <row r="422" spans="1:2" x14ac:dyDescent="0.25">
      <c r="A422" s="1">
        <v>41951.958333333336</v>
      </c>
      <c r="B422">
        <v>1.68109</v>
      </c>
    </row>
    <row r="423" spans="1:2" x14ac:dyDescent="0.25">
      <c r="A423" s="1">
        <v>41981.958333333336</v>
      </c>
      <c r="B423">
        <v>1.6688000000000001</v>
      </c>
    </row>
    <row r="424" spans="1:2" x14ac:dyDescent="0.25">
      <c r="A424" t="s">
        <v>255</v>
      </c>
      <c r="B424">
        <v>1.66852</v>
      </c>
    </row>
    <row r="425" spans="1:2" x14ac:dyDescent="0.25">
      <c r="A425" t="s">
        <v>256</v>
      </c>
      <c r="B425">
        <v>1.6688799999999999</v>
      </c>
    </row>
    <row r="426" spans="1:2" x14ac:dyDescent="0.25">
      <c r="A426" t="s">
        <v>257</v>
      </c>
      <c r="B426">
        <v>1.67269</v>
      </c>
    </row>
    <row r="427" spans="1:2" x14ac:dyDescent="0.25">
      <c r="A427" t="s">
        <v>258</v>
      </c>
      <c r="B427">
        <v>1.6616299999999999</v>
      </c>
    </row>
    <row r="428" spans="1:2" x14ac:dyDescent="0.25">
      <c r="A428" t="s">
        <v>259</v>
      </c>
      <c r="B428">
        <v>1.65947</v>
      </c>
    </row>
    <row r="429" spans="1:2" x14ac:dyDescent="0.25">
      <c r="A429" t="s">
        <v>260</v>
      </c>
      <c r="B429">
        <v>1.6578999999999999</v>
      </c>
    </row>
    <row r="430" spans="1:2" x14ac:dyDescent="0.25">
      <c r="A430" t="s">
        <v>261</v>
      </c>
      <c r="B430">
        <v>1.65669</v>
      </c>
    </row>
    <row r="431" spans="1:2" x14ac:dyDescent="0.25">
      <c r="A431" t="s">
        <v>262</v>
      </c>
      <c r="B431">
        <v>1.65777</v>
      </c>
    </row>
    <row r="432" spans="1:2" x14ac:dyDescent="0.25">
      <c r="A432" t="s">
        <v>263</v>
      </c>
      <c r="B432">
        <v>1.6538999999999999</v>
      </c>
    </row>
    <row r="433" spans="1:2" x14ac:dyDescent="0.25">
      <c r="A433" t="s">
        <v>264</v>
      </c>
      <c r="B433">
        <v>1.6575</v>
      </c>
    </row>
    <row r="434" spans="1:2" x14ac:dyDescent="0.25">
      <c r="A434" t="s">
        <v>265</v>
      </c>
      <c r="B434">
        <v>1.6585399999999999</v>
      </c>
    </row>
    <row r="435" spans="1:2" x14ac:dyDescent="0.25">
      <c r="A435" t="s">
        <v>266</v>
      </c>
      <c r="B435">
        <v>1.6595800000000001</v>
      </c>
    </row>
    <row r="436" spans="1:2" x14ac:dyDescent="0.25">
      <c r="A436" t="s">
        <v>267</v>
      </c>
      <c r="B436">
        <v>1.6606000000000001</v>
      </c>
    </row>
    <row r="437" spans="1:2" x14ac:dyDescent="0.25">
      <c r="A437" s="1">
        <v>41648.958333333336</v>
      </c>
      <c r="B437">
        <v>1.6468799999999999</v>
      </c>
    </row>
    <row r="438" spans="1:2" x14ac:dyDescent="0.25">
      <c r="A438" s="1">
        <v>41679.958333333336</v>
      </c>
      <c r="B438">
        <v>1.64602</v>
      </c>
    </row>
    <row r="439" spans="1:2" x14ac:dyDescent="0.25">
      <c r="A439" s="1">
        <v>41707.958333333336</v>
      </c>
      <c r="B439">
        <v>1.63306</v>
      </c>
    </row>
    <row r="440" spans="1:2" x14ac:dyDescent="0.25">
      <c r="A440" s="1">
        <v>41738.958333333336</v>
      </c>
      <c r="B440">
        <v>1.6324099999999999</v>
      </c>
    </row>
    <row r="441" spans="1:2" x14ac:dyDescent="0.25">
      <c r="A441" s="1">
        <v>41829.958333333336</v>
      </c>
      <c r="B441">
        <v>1.6103099999999999</v>
      </c>
    </row>
    <row r="442" spans="1:2" x14ac:dyDescent="0.25">
      <c r="A442" s="1">
        <v>41860.958333333336</v>
      </c>
      <c r="B442">
        <v>1.61056</v>
      </c>
    </row>
    <row r="443" spans="1:2" x14ac:dyDescent="0.25">
      <c r="A443" s="1">
        <v>41891.958333333336</v>
      </c>
      <c r="B443">
        <v>1.6209199999999999</v>
      </c>
    </row>
    <row r="444" spans="1:2" x14ac:dyDescent="0.25">
      <c r="A444" s="1">
        <v>41921.958333333336</v>
      </c>
      <c r="B444">
        <v>1.6253</v>
      </c>
    </row>
    <row r="445" spans="1:2" x14ac:dyDescent="0.25">
      <c r="A445" s="1">
        <v>41952.958333333336</v>
      </c>
      <c r="B445">
        <v>1.6262700000000001</v>
      </c>
    </row>
    <row r="446" spans="1:2" x14ac:dyDescent="0.25">
      <c r="A446" t="s">
        <v>268</v>
      </c>
      <c r="B446">
        <v>1.6232</v>
      </c>
    </row>
    <row r="447" spans="1:2" x14ac:dyDescent="0.25">
      <c r="A447" t="s">
        <v>269</v>
      </c>
      <c r="B447">
        <v>1.62767</v>
      </c>
    </row>
    <row r="448" spans="1:2" x14ac:dyDescent="0.25">
      <c r="A448" t="s">
        <v>270</v>
      </c>
      <c r="B448">
        <v>1.6274500000000001</v>
      </c>
    </row>
    <row r="449" spans="1:2" x14ac:dyDescent="0.25">
      <c r="A449" t="s">
        <v>271</v>
      </c>
      <c r="B449">
        <v>1.63893</v>
      </c>
    </row>
    <row r="450" spans="1:2" x14ac:dyDescent="0.25">
      <c r="A450" t="s">
        <v>272</v>
      </c>
      <c r="B450">
        <v>1.6285499999999999</v>
      </c>
    </row>
    <row r="451" spans="1:2" x14ac:dyDescent="0.25">
      <c r="A451" t="s">
        <v>273</v>
      </c>
      <c r="B451">
        <v>1.6360699999999999</v>
      </c>
    </row>
    <row r="452" spans="1:2" x14ac:dyDescent="0.25">
      <c r="A452" t="s">
        <v>274</v>
      </c>
      <c r="B452">
        <v>1.6387</v>
      </c>
    </row>
    <row r="453" spans="1:2" x14ac:dyDescent="0.25">
      <c r="A453" t="s">
        <v>275</v>
      </c>
      <c r="B453">
        <v>1.6338600000000001</v>
      </c>
    </row>
    <row r="454" spans="1:2" x14ac:dyDescent="0.25">
      <c r="A454" t="s">
        <v>276</v>
      </c>
      <c r="B454">
        <v>1.63154</v>
      </c>
    </row>
    <row r="455" spans="1:2" x14ac:dyDescent="0.25">
      <c r="A455" t="s">
        <v>277</v>
      </c>
      <c r="B455">
        <v>1.6238699999999999</v>
      </c>
    </row>
    <row r="456" spans="1:2" x14ac:dyDescent="0.25">
      <c r="A456" t="s">
        <v>278</v>
      </c>
      <c r="B456">
        <v>1.6240000000000001</v>
      </c>
    </row>
    <row r="457" spans="1:2" x14ac:dyDescent="0.25">
      <c r="A457" t="s">
        <v>279</v>
      </c>
      <c r="B457">
        <v>1.6211899999999999</v>
      </c>
    </row>
    <row r="458" spans="1:2" x14ac:dyDescent="0.25">
      <c r="A458" t="s">
        <v>280</v>
      </c>
      <c r="B458">
        <v>1.6184499999999999</v>
      </c>
    </row>
    <row r="459" spans="1:2" x14ac:dyDescent="0.25">
      <c r="A459" s="1">
        <v>41649.958333333336</v>
      </c>
      <c r="B459">
        <v>1.61433</v>
      </c>
    </row>
    <row r="460" spans="1:2" x14ac:dyDescent="0.25">
      <c r="A460" s="1">
        <v>41680.958333333336</v>
      </c>
      <c r="B460">
        <v>1.5967499999999999</v>
      </c>
    </row>
    <row r="461" spans="1:2" x14ac:dyDescent="0.25">
      <c r="A461" s="1">
        <v>41769.958333333336</v>
      </c>
      <c r="B461">
        <v>1.60816</v>
      </c>
    </row>
    <row r="462" spans="1:2" x14ac:dyDescent="0.25">
      <c r="A462" s="1">
        <v>41800.958333333336</v>
      </c>
      <c r="B462">
        <v>1.6094299999999999</v>
      </c>
    </row>
    <row r="463" spans="1:2" x14ac:dyDescent="0.25">
      <c r="A463" s="1">
        <v>41830.958333333336</v>
      </c>
      <c r="B463">
        <v>1.61673</v>
      </c>
    </row>
    <row r="464" spans="1:2" x14ac:dyDescent="0.25">
      <c r="A464" s="1">
        <v>41861.958333333336</v>
      </c>
      <c r="B464">
        <v>1.6116699999999999</v>
      </c>
    </row>
    <row r="465" spans="1:2" x14ac:dyDescent="0.25">
      <c r="A465" s="1">
        <v>41892.958333333336</v>
      </c>
      <c r="B465">
        <v>1.6072200000000001</v>
      </c>
    </row>
    <row r="466" spans="1:2" x14ac:dyDescent="0.25">
      <c r="A466" s="1">
        <v>41983.958333333336</v>
      </c>
      <c r="B466">
        <v>1.6084099999999999</v>
      </c>
    </row>
    <row r="467" spans="1:2" x14ac:dyDescent="0.25">
      <c r="A467" t="s">
        <v>281</v>
      </c>
      <c r="B467">
        <v>1.59022</v>
      </c>
    </row>
    <row r="468" spans="1:2" x14ac:dyDescent="0.25">
      <c r="A468" t="s">
        <v>282</v>
      </c>
      <c r="B468">
        <v>1.6019699999999999</v>
      </c>
    </row>
    <row r="469" spans="1:2" x14ac:dyDescent="0.25">
      <c r="A469" t="s">
        <v>283</v>
      </c>
      <c r="B469">
        <v>1.6085700000000001</v>
      </c>
    </row>
    <row r="470" spans="1:2" x14ac:dyDescent="0.25">
      <c r="A470" t="s">
        <v>284</v>
      </c>
      <c r="B470">
        <v>1.6091200000000001</v>
      </c>
    </row>
    <row r="471" spans="1:2" x14ac:dyDescent="0.25">
      <c r="A471" t="s">
        <v>285</v>
      </c>
      <c r="B471">
        <v>1.6162300000000001</v>
      </c>
    </row>
    <row r="472" spans="1:2" x14ac:dyDescent="0.25">
      <c r="A472" t="s">
        <v>286</v>
      </c>
      <c r="B472">
        <v>1.6112299999999999</v>
      </c>
    </row>
    <row r="473" spans="1:2" x14ac:dyDescent="0.25">
      <c r="A473" t="s">
        <v>287</v>
      </c>
      <c r="B473">
        <v>1.6049599999999999</v>
      </c>
    </row>
    <row r="474" spans="1:2" x14ac:dyDescent="0.25">
      <c r="A474" t="s">
        <v>288</v>
      </c>
      <c r="B474">
        <v>1.6027899999999999</v>
      </c>
    </row>
    <row r="475" spans="1:2" x14ac:dyDescent="0.25">
      <c r="A475" t="s">
        <v>289</v>
      </c>
      <c r="B475">
        <v>1.6085499999999999</v>
      </c>
    </row>
    <row r="476" spans="1:2" x14ac:dyDescent="0.25">
      <c r="A476" t="s">
        <v>290</v>
      </c>
      <c r="B476">
        <v>1.6118699999999999</v>
      </c>
    </row>
    <row r="477" spans="1:2" x14ac:dyDescent="0.25">
      <c r="A477" t="s">
        <v>291</v>
      </c>
      <c r="B477">
        <v>1.6129100000000001</v>
      </c>
    </row>
    <row r="478" spans="1:2" x14ac:dyDescent="0.25">
      <c r="A478" t="s">
        <v>292</v>
      </c>
      <c r="B478">
        <v>1.60103</v>
      </c>
    </row>
    <row r="479" spans="1:2" x14ac:dyDescent="0.25">
      <c r="A479" t="s">
        <v>293</v>
      </c>
      <c r="B479">
        <v>1.6000099999999999</v>
      </c>
    </row>
    <row r="480" spans="1:2" x14ac:dyDescent="0.25">
      <c r="A480" t="s">
        <v>294</v>
      </c>
      <c r="B480">
        <v>1.59904</v>
      </c>
    </row>
    <row r="481" spans="1:2" x14ac:dyDescent="0.25">
      <c r="A481" s="1">
        <v>41709</v>
      </c>
      <c r="B481">
        <v>1.5970200000000001</v>
      </c>
    </row>
    <row r="482" spans="1:2" x14ac:dyDescent="0.25">
      <c r="A482" s="1">
        <v>41740</v>
      </c>
      <c r="B482">
        <v>1.6001399999999999</v>
      </c>
    </row>
    <row r="483" spans="1:2" x14ac:dyDescent="0.25">
      <c r="A483" s="1">
        <v>41770</v>
      </c>
      <c r="B483">
        <v>1.59744</v>
      </c>
    </row>
    <row r="484" spans="1:2" x14ac:dyDescent="0.25">
      <c r="A484" s="1">
        <v>41801</v>
      </c>
      <c r="B484">
        <v>1.5830599999999999</v>
      </c>
    </row>
    <row r="485" spans="1:2" x14ac:dyDescent="0.25">
      <c r="A485" s="1">
        <v>41831</v>
      </c>
      <c r="B485">
        <v>1.5866</v>
      </c>
    </row>
    <row r="486" spans="1:2" x14ac:dyDescent="0.25">
      <c r="A486" s="1">
        <v>41923</v>
      </c>
      <c r="B486">
        <v>1.58412</v>
      </c>
    </row>
    <row r="487" spans="1:2" x14ac:dyDescent="0.25">
      <c r="A487" s="1">
        <v>41954</v>
      </c>
      <c r="B487">
        <v>1.59165</v>
      </c>
    </row>
    <row r="488" spans="1:2" x14ac:dyDescent="0.25">
      <c r="A488" s="1">
        <v>41984</v>
      </c>
      <c r="B488">
        <v>1.5777000000000001</v>
      </c>
    </row>
    <row r="489" spans="1:2" x14ac:dyDescent="0.25">
      <c r="A489" t="s">
        <v>295</v>
      </c>
      <c r="B489">
        <v>1.57098</v>
      </c>
    </row>
    <row r="490" spans="1:2" x14ac:dyDescent="0.25">
      <c r="A490" t="s">
        <v>296</v>
      </c>
      <c r="B490">
        <v>1.5664899999999999</v>
      </c>
    </row>
    <row r="491" spans="1:2" x14ac:dyDescent="0.25">
      <c r="A491" t="s">
        <v>297</v>
      </c>
      <c r="B491">
        <v>1.56399</v>
      </c>
    </row>
    <row r="492" spans="1:2" x14ac:dyDescent="0.25">
      <c r="A492" t="s">
        <v>298</v>
      </c>
      <c r="B492">
        <v>1.5631600000000001</v>
      </c>
    </row>
    <row r="493" spans="1:2" x14ac:dyDescent="0.25">
      <c r="A493" t="s">
        <v>299</v>
      </c>
      <c r="B493">
        <v>1.5680499999999999</v>
      </c>
    </row>
    <row r="494" spans="1:2" x14ac:dyDescent="0.25">
      <c r="A494" t="s">
        <v>300</v>
      </c>
      <c r="B494">
        <v>1.5690599999999999</v>
      </c>
    </row>
    <row r="495" spans="1:2" x14ac:dyDescent="0.25">
      <c r="A495" t="s">
        <v>301</v>
      </c>
      <c r="B495">
        <v>1.56457</v>
      </c>
    </row>
    <row r="496" spans="1:2" x14ac:dyDescent="0.25">
      <c r="A496" t="s">
        <v>302</v>
      </c>
      <c r="B496">
        <v>1.57046</v>
      </c>
    </row>
    <row r="497" spans="1:2" x14ac:dyDescent="0.25">
      <c r="A497" t="s">
        <v>303</v>
      </c>
      <c r="B497">
        <v>1.5706500000000001</v>
      </c>
    </row>
    <row r="498" spans="1:2" x14ac:dyDescent="0.25">
      <c r="A498" t="s">
        <v>304</v>
      </c>
      <c r="B498">
        <v>1.5790200000000001</v>
      </c>
    </row>
    <row r="499" spans="1:2" x14ac:dyDescent="0.25">
      <c r="A499" t="s">
        <v>305</v>
      </c>
      <c r="B499">
        <v>1.5734399999999999</v>
      </c>
    </row>
    <row r="500" spans="1:2" x14ac:dyDescent="0.25">
      <c r="A500" t="s">
        <v>306</v>
      </c>
      <c r="B500">
        <v>1.56399</v>
      </c>
    </row>
    <row r="501" spans="1:2" x14ac:dyDescent="0.25">
      <c r="A501" s="1">
        <v>41651</v>
      </c>
      <c r="B501">
        <v>1.57284</v>
      </c>
    </row>
    <row r="502" spans="1:2" x14ac:dyDescent="0.25">
      <c r="A502" s="1">
        <v>41682</v>
      </c>
      <c r="B502">
        <v>1.56372</v>
      </c>
    </row>
    <row r="503" spans="1:2" x14ac:dyDescent="0.25">
      <c r="A503" s="1">
        <v>41710</v>
      </c>
      <c r="B503">
        <v>1.56843</v>
      </c>
    </row>
    <row r="504" spans="1:2" x14ac:dyDescent="0.25">
      <c r="A504" s="1">
        <v>41741</v>
      </c>
      <c r="B504">
        <v>1.5671900000000001</v>
      </c>
    </row>
    <row r="505" spans="1:2" x14ac:dyDescent="0.25">
      <c r="A505" s="1">
        <v>41771</v>
      </c>
      <c r="B505">
        <v>1.55768</v>
      </c>
    </row>
    <row r="506" spans="1:2" x14ac:dyDescent="0.25">
      <c r="A506" s="1">
        <v>41863</v>
      </c>
      <c r="B506">
        <v>1.56508</v>
      </c>
    </row>
    <row r="507" spans="1:2" x14ac:dyDescent="0.25">
      <c r="A507" s="1">
        <v>41894</v>
      </c>
      <c r="B507">
        <v>1.5665800000000001</v>
      </c>
    </row>
    <row r="508" spans="1:2" x14ac:dyDescent="0.25">
      <c r="A508" s="1">
        <v>41924</v>
      </c>
      <c r="B508">
        <v>1.5714300000000001</v>
      </c>
    </row>
    <row r="509" spans="1:2" x14ac:dyDescent="0.25">
      <c r="A509" s="1">
        <v>41955</v>
      </c>
      <c r="B509">
        <v>1.57301</v>
      </c>
    </row>
    <row r="510" spans="1:2" x14ac:dyDescent="0.25">
      <c r="A510" s="1">
        <v>41985</v>
      </c>
      <c r="B510">
        <v>1.57145</v>
      </c>
    </row>
    <row r="511" spans="1:2" x14ac:dyDescent="0.25">
      <c r="A511" t="s">
        <v>307</v>
      </c>
      <c r="B511">
        <v>1.5637000000000001</v>
      </c>
    </row>
    <row r="512" spans="1:2" x14ac:dyDescent="0.25">
      <c r="A512" t="s">
        <v>308</v>
      </c>
      <c r="B512">
        <v>1.57484</v>
      </c>
    </row>
    <row r="513" spans="1:2" x14ac:dyDescent="0.25">
      <c r="A513" t="s">
        <v>309</v>
      </c>
      <c r="B513">
        <v>1.55732</v>
      </c>
    </row>
    <row r="514" spans="1:2" x14ac:dyDescent="0.25">
      <c r="A514" t="s">
        <v>310</v>
      </c>
      <c r="B514">
        <v>1.5668</v>
      </c>
    </row>
    <row r="515" spans="1:2" x14ac:dyDescent="0.25">
      <c r="A515" t="s">
        <v>311</v>
      </c>
      <c r="B515">
        <v>1.5617000000000001</v>
      </c>
    </row>
    <row r="516" spans="1:2" x14ac:dyDescent="0.25">
      <c r="A516" t="s">
        <v>312</v>
      </c>
      <c r="B516">
        <v>1.5588200000000001</v>
      </c>
    </row>
    <row r="517" spans="1:2" x14ac:dyDescent="0.25">
      <c r="A517" t="s">
        <v>313</v>
      </c>
      <c r="B517">
        <v>1.5518700000000001</v>
      </c>
    </row>
    <row r="518" spans="1:2" x14ac:dyDescent="0.25">
      <c r="A518" t="s">
        <v>314</v>
      </c>
      <c r="B518">
        <v>1.5553399999999999</v>
      </c>
    </row>
    <row r="519" spans="1:2" x14ac:dyDescent="0.25">
      <c r="A519" t="s">
        <v>315</v>
      </c>
      <c r="B519">
        <v>1.5554399999999999</v>
      </c>
    </row>
    <row r="520" spans="1:2" x14ac:dyDescent="0.25">
      <c r="A520" t="s">
        <v>316</v>
      </c>
      <c r="B520">
        <v>1.5551200000000001</v>
      </c>
    </row>
    <row r="521" spans="1:2" x14ac:dyDescent="0.25">
      <c r="A521" t="s">
        <v>317</v>
      </c>
      <c r="B521">
        <v>1.5515300000000001</v>
      </c>
    </row>
    <row r="522" spans="1:2" x14ac:dyDescent="0.25">
      <c r="A522" t="s">
        <v>318</v>
      </c>
      <c r="B522">
        <v>1.5560499999999999</v>
      </c>
    </row>
    <row r="523" spans="1:2" x14ac:dyDescent="0.25">
      <c r="A523" t="s">
        <v>319</v>
      </c>
      <c r="B523">
        <v>1.5573999999999999</v>
      </c>
    </row>
    <row r="524" spans="1:2" x14ac:dyDescent="0.25">
      <c r="A524" s="1">
        <v>42005</v>
      </c>
      <c r="B524">
        <v>1.55711</v>
      </c>
    </row>
    <row r="525" spans="1:2" x14ac:dyDescent="0.25">
      <c r="A525" s="1">
        <v>42036</v>
      </c>
      <c r="B525">
        <v>1.5325200000000001</v>
      </c>
    </row>
    <row r="526" spans="1:2" x14ac:dyDescent="0.25">
      <c r="A526" s="1">
        <v>42125</v>
      </c>
      <c r="B526">
        <v>1.5247200000000001</v>
      </c>
    </row>
    <row r="527" spans="1:2" x14ac:dyDescent="0.25">
      <c r="A527" s="1">
        <v>42156</v>
      </c>
      <c r="B527">
        <v>1.51502</v>
      </c>
    </row>
    <row r="528" spans="1:2" x14ac:dyDescent="0.25">
      <c r="A528" s="1">
        <v>42186</v>
      </c>
      <c r="B528">
        <v>1.51098</v>
      </c>
    </row>
    <row r="529" spans="1:2" x14ac:dyDescent="0.25">
      <c r="A529" s="1">
        <v>42217</v>
      </c>
      <c r="B529">
        <v>1.5088699999999999</v>
      </c>
    </row>
    <row r="530" spans="1:2" x14ac:dyDescent="0.25">
      <c r="A530" s="1">
        <v>42248</v>
      </c>
      <c r="B530">
        <v>1.5155400000000001</v>
      </c>
    </row>
    <row r="531" spans="1:2" x14ac:dyDescent="0.25">
      <c r="A531" s="1">
        <v>42339</v>
      </c>
      <c r="B531">
        <v>1.51712</v>
      </c>
    </row>
    <row r="532" spans="1:2" x14ac:dyDescent="0.25">
      <c r="A532" t="s">
        <v>320</v>
      </c>
      <c r="B532">
        <v>1.5158</v>
      </c>
    </row>
    <row r="533" spans="1:2" x14ac:dyDescent="0.25">
      <c r="A533" t="s">
        <v>321</v>
      </c>
      <c r="B533">
        <v>1.5230399999999999</v>
      </c>
    </row>
    <row r="534" spans="1:2" x14ac:dyDescent="0.25">
      <c r="A534" t="s">
        <v>322</v>
      </c>
      <c r="B534">
        <v>1.51793</v>
      </c>
    </row>
    <row r="535" spans="1:2" x14ac:dyDescent="0.25">
      <c r="A535" t="s">
        <v>323</v>
      </c>
      <c r="B535">
        <v>1.5137</v>
      </c>
    </row>
    <row r="536" spans="1:2" x14ac:dyDescent="0.25">
      <c r="A536" t="s">
        <v>324</v>
      </c>
      <c r="B536">
        <v>1.5111000000000001</v>
      </c>
    </row>
    <row r="537" spans="1:2" x14ac:dyDescent="0.25">
      <c r="A537" t="s">
        <v>325</v>
      </c>
      <c r="B537">
        <v>1.5142599999999999</v>
      </c>
    </row>
    <row r="538" spans="1:2" x14ac:dyDescent="0.25">
      <c r="A538" t="s">
        <v>326</v>
      </c>
      <c r="B538">
        <v>1.51413</v>
      </c>
    </row>
    <row r="539" spans="1:2" x14ac:dyDescent="0.25">
      <c r="A539" t="s">
        <v>327</v>
      </c>
      <c r="B539">
        <v>1.50084</v>
      </c>
    </row>
    <row r="540" spans="1:2" x14ac:dyDescent="0.25">
      <c r="A540" t="s">
        <v>328</v>
      </c>
      <c r="B540">
        <v>1.49855</v>
      </c>
    </row>
    <row r="541" spans="1:2" x14ac:dyDescent="0.25">
      <c r="A541" t="s">
        <v>329</v>
      </c>
      <c r="B541">
        <v>1.5078400000000001</v>
      </c>
    </row>
    <row r="542" spans="1:2" x14ac:dyDescent="0.25">
      <c r="A542" t="s">
        <v>330</v>
      </c>
      <c r="B542">
        <v>1.5196099999999999</v>
      </c>
    </row>
    <row r="543" spans="1:2" x14ac:dyDescent="0.25">
      <c r="A543" t="s">
        <v>331</v>
      </c>
      <c r="B543">
        <v>1.5135700000000001</v>
      </c>
    </row>
    <row r="544" spans="1:2" x14ac:dyDescent="0.25">
      <c r="A544" t="s">
        <v>332</v>
      </c>
      <c r="B544">
        <v>1.5064200000000001</v>
      </c>
    </row>
    <row r="545" spans="1:2" x14ac:dyDescent="0.25">
      <c r="A545" t="s">
        <v>333</v>
      </c>
      <c r="B545">
        <v>1.5059400000000001</v>
      </c>
    </row>
    <row r="546" spans="1:2" x14ac:dyDescent="0.25">
      <c r="A546" s="1">
        <v>42037</v>
      </c>
      <c r="B546">
        <v>1.50383</v>
      </c>
    </row>
    <row r="547" spans="1:2" x14ac:dyDescent="0.25">
      <c r="A547" s="1">
        <v>42065</v>
      </c>
      <c r="B547">
        <v>1.5164899999999999</v>
      </c>
    </row>
    <row r="548" spans="1:2" x14ac:dyDescent="0.25">
      <c r="A548" s="1">
        <v>42096</v>
      </c>
      <c r="B548">
        <v>1.5179100000000001</v>
      </c>
    </row>
    <row r="549" spans="1:2" x14ac:dyDescent="0.25">
      <c r="A549" s="1">
        <v>42126</v>
      </c>
      <c r="B549">
        <v>1.5327299999999999</v>
      </c>
    </row>
    <row r="550" spans="1:2" x14ac:dyDescent="0.25">
      <c r="A550" s="1">
        <v>42157</v>
      </c>
      <c r="B550">
        <v>1.52363</v>
      </c>
    </row>
    <row r="551" spans="1:2" x14ac:dyDescent="0.25">
      <c r="A551" s="1">
        <v>42249</v>
      </c>
      <c r="B551">
        <v>1.5214799999999999</v>
      </c>
    </row>
    <row r="552" spans="1:2" x14ac:dyDescent="0.25">
      <c r="A552" s="1">
        <v>42279</v>
      </c>
      <c r="B552">
        <v>1.5252600000000001</v>
      </c>
    </row>
    <row r="553" spans="1:2" x14ac:dyDescent="0.25">
      <c r="A553" s="1">
        <v>42310</v>
      </c>
      <c r="B553">
        <v>1.5230699999999999</v>
      </c>
    </row>
    <row r="554" spans="1:2" x14ac:dyDescent="0.25">
      <c r="A554" s="1">
        <v>42340</v>
      </c>
      <c r="B554">
        <v>1.53827</v>
      </c>
    </row>
    <row r="555" spans="1:2" x14ac:dyDescent="0.25">
      <c r="A555" t="s">
        <v>334</v>
      </c>
      <c r="B555">
        <v>1.53837</v>
      </c>
    </row>
    <row r="556" spans="1:2" x14ac:dyDescent="0.25">
      <c r="A556" t="s">
        <v>335</v>
      </c>
      <c r="B556">
        <v>1.53603</v>
      </c>
    </row>
    <row r="557" spans="1:2" x14ac:dyDescent="0.25">
      <c r="A557" t="s">
        <v>336</v>
      </c>
      <c r="B557">
        <v>1.5351300000000001</v>
      </c>
    </row>
    <row r="558" spans="1:2" x14ac:dyDescent="0.25">
      <c r="A558" t="s">
        <v>337</v>
      </c>
      <c r="B558">
        <v>1.54345</v>
      </c>
    </row>
    <row r="559" spans="1:2" x14ac:dyDescent="0.25">
      <c r="A559" t="s">
        <v>338</v>
      </c>
      <c r="B559">
        <v>1.54129</v>
      </c>
    </row>
    <row r="560" spans="1:2" x14ac:dyDescent="0.25">
      <c r="A560" t="s">
        <v>339</v>
      </c>
      <c r="B560">
        <v>1.5391699999999999</v>
      </c>
    </row>
    <row r="561" spans="1:2" x14ac:dyDescent="0.25">
      <c r="A561" t="s">
        <v>340</v>
      </c>
      <c r="B561">
        <v>1.5455700000000001</v>
      </c>
    </row>
    <row r="562" spans="1:2" x14ac:dyDescent="0.25">
      <c r="A562" t="s">
        <v>341</v>
      </c>
      <c r="B562">
        <v>1.5451299999999999</v>
      </c>
    </row>
    <row r="563" spans="1:2" x14ac:dyDescent="0.25">
      <c r="A563" t="s">
        <v>342</v>
      </c>
      <c r="B563">
        <v>1.5527599999999999</v>
      </c>
    </row>
    <row r="564" spans="1:2" x14ac:dyDescent="0.25">
      <c r="A564" t="s">
        <v>343</v>
      </c>
      <c r="B564">
        <v>1.54033</v>
      </c>
    </row>
    <row r="565" spans="1:2" x14ac:dyDescent="0.25">
      <c r="A565" t="s">
        <v>344</v>
      </c>
      <c r="B565">
        <v>1.5431900000000001</v>
      </c>
    </row>
    <row r="566" spans="1:2" x14ac:dyDescent="0.25">
      <c r="A566" s="1">
        <v>42038</v>
      </c>
      <c r="B566">
        <v>1.5364899999999999</v>
      </c>
    </row>
    <row r="567" spans="1:2" x14ac:dyDescent="0.25">
      <c r="A567" s="1">
        <v>42066</v>
      </c>
      <c r="B567">
        <v>1.53589</v>
      </c>
    </row>
    <row r="568" spans="1:2" x14ac:dyDescent="0.25">
      <c r="A568" s="1">
        <v>42097</v>
      </c>
      <c r="B568">
        <v>1.5262800000000001</v>
      </c>
    </row>
    <row r="569" spans="1:2" x14ac:dyDescent="0.25">
      <c r="A569" s="1">
        <v>42127</v>
      </c>
      <c r="B569">
        <v>1.5237799999999999</v>
      </c>
    </row>
    <row r="570" spans="1:2" x14ac:dyDescent="0.25">
      <c r="A570" s="1">
        <v>42158</v>
      </c>
      <c r="B570">
        <v>1.50332</v>
      </c>
    </row>
    <row r="571" spans="1:2" x14ac:dyDescent="0.25">
      <c r="A571" s="1">
        <v>42219.958333333336</v>
      </c>
      <c r="B571">
        <v>1.51271</v>
      </c>
    </row>
    <row r="572" spans="1:2" x14ac:dyDescent="0.25">
      <c r="A572" s="1">
        <v>42250.958333333336</v>
      </c>
      <c r="B572">
        <v>1.5066600000000001</v>
      </c>
    </row>
    <row r="573" spans="1:2" x14ac:dyDescent="0.25">
      <c r="A573" s="1">
        <v>42280.958333333336</v>
      </c>
      <c r="B573">
        <v>1.49272</v>
      </c>
    </row>
    <row r="574" spans="1:2" x14ac:dyDescent="0.25">
      <c r="A574" s="1">
        <v>42311.958333333336</v>
      </c>
      <c r="B574">
        <v>1.48817</v>
      </c>
    </row>
    <row r="575" spans="1:2" x14ac:dyDescent="0.25">
      <c r="A575" s="1">
        <v>42341.958333333336</v>
      </c>
      <c r="B575">
        <v>1.4741200000000001</v>
      </c>
    </row>
    <row r="576" spans="1:2" x14ac:dyDescent="0.25">
      <c r="A576" t="s">
        <v>345</v>
      </c>
      <c r="B576">
        <v>1.4826999999999999</v>
      </c>
    </row>
    <row r="577" spans="1:2" x14ac:dyDescent="0.25">
      <c r="A577" t="s">
        <v>346</v>
      </c>
      <c r="B577">
        <v>1.4747699999999999</v>
      </c>
    </row>
    <row r="578" spans="1:2" x14ac:dyDescent="0.25">
      <c r="A578" t="s">
        <v>347</v>
      </c>
      <c r="B578">
        <v>1.4977100000000001</v>
      </c>
    </row>
    <row r="579" spans="1:2" x14ac:dyDescent="0.25">
      <c r="A579" t="s">
        <v>348</v>
      </c>
      <c r="B579">
        <v>1.47499</v>
      </c>
    </row>
    <row r="580" spans="1:2" x14ac:dyDescent="0.25">
      <c r="A580" t="s">
        <v>349</v>
      </c>
      <c r="B580">
        <v>1.49594</v>
      </c>
    </row>
    <row r="581" spans="1:2" x14ac:dyDescent="0.25">
      <c r="A581" t="s">
        <v>350</v>
      </c>
      <c r="B581">
        <v>1.49501</v>
      </c>
    </row>
    <row r="582" spans="1:2" x14ac:dyDescent="0.25">
      <c r="A582" t="s">
        <v>351</v>
      </c>
      <c r="B582">
        <v>1.48489</v>
      </c>
    </row>
    <row r="583" spans="1:2" x14ac:dyDescent="0.25">
      <c r="A583" t="s">
        <v>352</v>
      </c>
      <c r="B583">
        <v>1.4880599999999999</v>
      </c>
    </row>
    <row r="584" spans="1:2" x14ac:dyDescent="0.25">
      <c r="A584" t="s">
        <v>353</v>
      </c>
      <c r="B584">
        <v>1.48475</v>
      </c>
    </row>
    <row r="585" spans="1:2" x14ac:dyDescent="0.25">
      <c r="A585" t="s">
        <v>354</v>
      </c>
      <c r="B585">
        <v>1.4875100000000001</v>
      </c>
    </row>
    <row r="586" spans="1:2" x14ac:dyDescent="0.25">
      <c r="A586" t="s">
        <v>355</v>
      </c>
      <c r="B586">
        <v>1.4809399999999999</v>
      </c>
    </row>
    <row r="587" spans="1:2" x14ac:dyDescent="0.25">
      <c r="A587" t="s">
        <v>356</v>
      </c>
      <c r="B587">
        <v>1.4815499999999999</v>
      </c>
    </row>
    <row r="588" spans="1:2" x14ac:dyDescent="0.25">
      <c r="A588" t="s">
        <v>357</v>
      </c>
      <c r="B588">
        <v>1.4822</v>
      </c>
    </row>
    <row r="589" spans="1:2" x14ac:dyDescent="0.25">
      <c r="A589" s="1">
        <v>42008.958333333336</v>
      </c>
      <c r="B589">
        <v>1.4826600000000001</v>
      </c>
    </row>
    <row r="590" spans="1:2" x14ac:dyDescent="0.25">
      <c r="A590" s="1">
        <v>42039.958333333336</v>
      </c>
      <c r="B590">
        <v>1.49089</v>
      </c>
    </row>
    <row r="591" spans="1:2" x14ac:dyDescent="0.25">
      <c r="A591" s="1">
        <v>42128.958333333336</v>
      </c>
      <c r="B591">
        <v>1.48749</v>
      </c>
    </row>
    <row r="592" spans="1:2" x14ac:dyDescent="0.25">
      <c r="A592" s="1">
        <v>42159.958333333336</v>
      </c>
      <c r="B592">
        <v>1.4806699999999999</v>
      </c>
    </row>
    <row r="593" spans="1:2" x14ac:dyDescent="0.25">
      <c r="A593" s="1">
        <v>42189.958333333336</v>
      </c>
      <c r="B593">
        <v>1.4865200000000001</v>
      </c>
    </row>
    <row r="594" spans="1:2" x14ac:dyDescent="0.25">
      <c r="A594" s="1">
        <v>42220.958333333336</v>
      </c>
      <c r="B594">
        <v>1.47116</v>
      </c>
    </row>
    <row r="595" spans="1:2" x14ac:dyDescent="0.25">
      <c r="A595" s="1">
        <v>42251.958333333336</v>
      </c>
      <c r="B595">
        <v>1.4631799999999999</v>
      </c>
    </row>
    <row r="596" spans="1:2" x14ac:dyDescent="0.25">
      <c r="A596" s="1">
        <v>42342.958333333336</v>
      </c>
      <c r="B596">
        <v>1.46732</v>
      </c>
    </row>
    <row r="597" spans="1:2" x14ac:dyDescent="0.25">
      <c r="A597" t="s">
        <v>358</v>
      </c>
      <c r="B597">
        <v>1.4778199999999999</v>
      </c>
    </row>
    <row r="598" spans="1:2" x14ac:dyDescent="0.25">
      <c r="A598" t="s">
        <v>359</v>
      </c>
      <c r="B598">
        <v>1.4840599999999999</v>
      </c>
    </row>
    <row r="599" spans="1:2" x14ac:dyDescent="0.25">
      <c r="A599" t="s">
        <v>360</v>
      </c>
      <c r="B599">
        <v>1.4930600000000001</v>
      </c>
    </row>
    <row r="600" spans="1:2" x14ac:dyDescent="0.25">
      <c r="A600" t="s">
        <v>361</v>
      </c>
      <c r="B600">
        <v>1.4958400000000001</v>
      </c>
    </row>
    <row r="601" spans="1:2" x14ac:dyDescent="0.25">
      <c r="A601" t="s">
        <v>362</v>
      </c>
      <c r="B601">
        <v>1.4903999999999999</v>
      </c>
    </row>
    <row r="602" spans="1:2" x14ac:dyDescent="0.25">
      <c r="A602" t="s">
        <v>363</v>
      </c>
      <c r="B602">
        <v>1.4925200000000001</v>
      </c>
    </row>
    <row r="603" spans="1:2" x14ac:dyDescent="0.25">
      <c r="A603" t="s">
        <v>364</v>
      </c>
      <c r="B603">
        <v>1.50352</v>
      </c>
    </row>
    <row r="604" spans="1:2" x14ac:dyDescent="0.25">
      <c r="A604" t="s">
        <v>365</v>
      </c>
      <c r="B604">
        <v>1.5053000000000001</v>
      </c>
    </row>
    <row r="605" spans="1:2" x14ac:dyDescent="0.25">
      <c r="A605" t="s">
        <v>366</v>
      </c>
      <c r="B605">
        <v>1.5186500000000001</v>
      </c>
    </row>
    <row r="606" spans="1:2" x14ac:dyDescent="0.25">
      <c r="A606" t="s">
        <v>367</v>
      </c>
      <c r="B606">
        <v>1.5236799999999999</v>
      </c>
    </row>
    <row r="607" spans="1:2" x14ac:dyDescent="0.25">
      <c r="A607" t="s">
        <v>368</v>
      </c>
      <c r="B607">
        <v>1.53379</v>
      </c>
    </row>
    <row r="608" spans="1:2" x14ac:dyDescent="0.25">
      <c r="A608" t="s">
        <v>369</v>
      </c>
      <c r="B608">
        <v>1.54355</v>
      </c>
    </row>
    <row r="609" spans="1:2" x14ac:dyDescent="0.25">
      <c r="A609" t="s">
        <v>370</v>
      </c>
      <c r="B609">
        <v>1.53512</v>
      </c>
    </row>
    <row r="610" spans="1:2" x14ac:dyDescent="0.25">
      <c r="A610" t="s">
        <v>371</v>
      </c>
      <c r="B610">
        <v>1.5134399999999999</v>
      </c>
    </row>
    <row r="611" spans="1:2" x14ac:dyDescent="0.25">
      <c r="A611" s="1">
        <v>42068.958333333336</v>
      </c>
      <c r="B611">
        <v>1.5118499999999999</v>
      </c>
    </row>
    <row r="612" spans="1:2" x14ac:dyDescent="0.25">
      <c r="A612" s="1">
        <v>42099.958333333336</v>
      </c>
      <c r="B612">
        <v>1.51806</v>
      </c>
    </row>
    <row r="613" spans="1:2" x14ac:dyDescent="0.25">
      <c r="A613" s="1">
        <v>42129.958333333336</v>
      </c>
      <c r="B613">
        <v>1.52434</v>
      </c>
    </row>
    <row r="614" spans="1:2" x14ac:dyDescent="0.25">
      <c r="A614" s="1">
        <v>42160.958333333336</v>
      </c>
      <c r="B614">
        <v>1.52424</v>
      </c>
    </row>
    <row r="615" spans="1:2" x14ac:dyDescent="0.25">
      <c r="A615" s="1">
        <v>42190.958333333336</v>
      </c>
      <c r="B615">
        <v>1.5452399999999999</v>
      </c>
    </row>
    <row r="616" spans="1:2" x14ac:dyDescent="0.25">
      <c r="A616" s="1">
        <v>42282.958333333336</v>
      </c>
      <c r="B616">
        <v>1.55844</v>
      </c>
    </row>
    <row r="617" spans="1:2" x14ac:dyDescent="0.25">
      <c r="A617" s="1">
        <v>42313.958333333336</v>
      </c>
      <c r="B617">
        <v>1.56687</v>
      </c>
    </row>
    <row r="618" spans="1:2" x14ac:dyDescent="0.25">
      <c r="A618" s="1">
        <v>42343.958333333336</v>
      </c>
      <c r="B618">
        <v>1.5744</v>
      </c>
    </row>
    <row r="619" spans="1:2" x14ac:dyDescent="0.25">
      <c r="A619" t="s">
        <v>372</v>
      </c>
      <c r="B619">
        <v>1.5775300000000001</v>
      </c>
    </row>
    <row r="620" spans="1:2" x14ac:dyDescent="0.25">
      <c r="A620" t="s">
        <v>373</v>
      </c>
      <c r="B620">
        <v>1.5728599999999999</v>
      </c>
    </row>
    <row r="621" spans="1:2" x14ac:dyDescent="0.25">
      <c r="A621" t="s">
        <v>374</v>
      </c>
      <c r="B621">
        <v>1.56521</v>
      </c>
    </row>
    <row r="622" spans="1:2" x14ac:dyDescent="0.25">
      <c r="A622" t="s">
        <v>375</v>
      </c>
      <c r="B622">
        <v>1.5509200000000001</v>
      </c>
    </row>
    <row r="623" spans="1:2" x14ac:dyDescent="0.25">
      <c r="A623" t="s">
        <v>376</v>
      </c>
      <c r="B623">
        <v>1.55341</v>
      </c>
    </row>
    <row r="624" spans="1:2" x14ac:dyDescent="0.25">
      <c r="A624" t="s">
        <v>377</v>
      </c>
      <c r="B624">
        <v>1.5661</v>
      </c>
    </row>
    <row r="625" spans="1:2" x14ac:dyDescent="0.25">
      <c r="A625" t="s">
        <v>378</v>
      </c>
      <c r="B625">
        <v>1.54789</v>
      </c>
    </row>
    <row r="626" spans="1:2" x14ac:dyDescent="0.25">
      <c r="A626" t="s">
        <v>379</v>
      </c>
      <c r="B626">
        <v>1.54674</v>
      </c>
    </row>
    <row r="627" spans="1:2" x14ac:dyDescent="0.25">
      <c r="A627" t="s">
        <v>380</v>
      </c>
      <c r="B627">
        <v>1.5383100000000001</v>
      </c>
    </row>
    <row r="628" spans="1:2" x14ac:dyDescent="0.25">
      <c r="A628" t="s">
        <v>381</v>
      </c>
      <c r="B628">
        <v>1.53515</v>
      </c>
    </row>
    <row r="629" spans="1:2" x14ac:dyDescent="0.25">
      <c r="A629" t="s">
        <v>382</v>
      </c>
      <c r="B629">
        <v>1.5314099999999999</v>
      </c>
    </row>
    <row r="630" spans="1:2" x14ac:dyDescent="0.25">
      <c r="A630" t="s">
        <v>383</v>
      </c>
      <c r="B630">
        <v>1.5289900000000001</v>
      </c>
    </row>
    <row r="631" spans="1:2" x14ac:dyDescent="0.25">
      <c r="A631" t="s">
        <v>384</v>
      </c>
      <c r="B631">
        <v>1.5200100000000001</v>
      </c>
    </row>
    <row r="632" spans="1:2" x14ac:dyDescent="0.25">
      <c r="A632" s="1">
        <v>42010.958333333336</v>
      </c>
      <c r="B632">
        <v>1.5343</v>
      </c>
    </row>
    <row r="633" spans="1:2" x14ac:dyDescent="0.25">
      <c r="A633" s="1">
        <v>42041.958333333336</v>
      </c>
      <c r="B633">
        <v>1.5339100000000001</v>
      </c>
    </row>
    <row r="634" spans="1:2" x14ac:dyDescent="0.25">
      <c r="A634" s="1">
        <v>42069.958333333336</v>
      </c>
      <c r="B634">
        <v>1.5362800000000001</v>
      </c>
    </row>
    <row r="635" spans="1:2" x14ac:dyDescent="0.25">
      <c r="A635" s="1">
        <v>42100.958333333336</v>
      </c>
      <c r="B635">
        <v>1.52634</v>
      </c>
    </row>
    <row r="636" spans="1:2" x14ac:dyDescent="0.25">
      <c r="A636" s="1">
        <v>42191.958333333336</v>
      </c>
      <c r="B636">
        <v>1.5347599999999999</v>
      </c>
    </row>
    <row r="637" spans="1:2" x14ac:dyDescent="0.25">
      <c r="A637" s="1">
        <v>42222.958333333336</v>
      </c>
      <c r="B637">
        <v>1.5383599999999999</v>
      </c>
    </row>
    <row r="638" spans="1:2" x14ac:dyDescent="0.25">
      <c r="A638" s="1">
        <v>42253.958333333336</v>
      </c>
      <c r="B638">
        <v>1.5528999999999999</v>
      </c>
    </row>
    <row r="639" spans="1:2" x14ac:dyDescent="0.25">
      <c r="A639" s="1">
        <v>42283.958333333336</v>
      </c>
      <c r="B639">
        <v>1.5516000000000001</v>
      </c>
    </row>
    <row r="640" spans="1:2" x14ac:dyDescent="0.25">
      <c r="A640" s="1">
        <v>42314.958333333336</v>
      </c>
      <c r="B640">
        <v>1.55558</v>
      </c>
    </row>
    <row r="641" spans="1:2" x14ac:dyDescent="0.25">
      <c r="A641" t="s">
        <v>385</v>
      </c>
      <c r="B641">
        <v>1.5599799999999999</v>
      </c>
    </row>
    <row r="642" spans="1:2" x14ac:dyDescent="0.25">
      <c r="A642" t="s">
        <v>386</v>
      </c>
      <c r="B642">
        <v>1.56463</v>
      </c>
    </row>
    <row r="643" spans="1:2" x14ac:dyDescent="0.25">
      <c r="A643" t="s">
        <v>387</v>
      </c>
      <c r="B643">
        <v>1.5830599999999999</v>
      </c>
    </row>
    <row r="644" spans="1:2" x14ac:dyDescent="0.25">
      <c r="A644" t="s">
        <v>388</v>
      </c>
      <c r="B644">
        <v>1.58771</v>
      </c>
    </row>
    <row r="645" spans="1:2" x14ac:dyDescent="0.25">
      <c r="A645" t="s">
        <v>389</v>
      </c>
      <c r="B645">
        <v>1.5882099999999999</v>
      </c>
    </row>
    <row r="646" spans="1:2" x14ac:dyDescent="0.25">
      <c r="A646" t="s">
        <v>390</v>
      </c>
      <c r="B646">
        <v>1.5823700000000001</v>
      </c>
    </row>
    <row r="647" spans="1:2" x14ac:dyDescent="0.25">
      <c r="A647" t="s">
        <v>391</v>
      </c>
      <c r="B647">
        <v>1.5729200000000001</v>
      </c>
    </row>
    <row r="648" spans="1:2" x14ac:dyDescent="0.25">
      <c r="A648" t="s">
        <v>392</v>
      </c>
      <c r="B648">
        <v>1.57033</v>
      </c>
    </row>
    <row r="649" spans="1:2" x14ac:dyDescent="0.25">
      <c r="A649" t="s">
        <v>393</v>
      </c>
      <c r="B649">
        <v>1.57481</v>
      </c>
    </row>
    <row r="650" spans="1:2" x14ac:dyDescent="0.25">
      <c r="A650" t="s">
        <v>394</v>
      </c>
      <c r="B650">
        <v>1.5739799999999999</v>
      </c>
    </row>
    <row r="651" spans="1:2" x14ac:dyDescent="0.25">
      <c r="A651" t="s">
        <v>395</v>
      </c>
      <c r="B651">
        <v>1.5736000000000001</v>
      </c>
    </row>
    <row r="652" spans="1:2" x14ac:dyDescent="0.25">
      <c r="A652" t="s">
        <v>396</v>
      </c>
      <c r="B652">
        <v>1.57135</v>
      </c>
    </row>
    <row r="653" spans="1:2" x14ac:dyDescent="0.25">
      <c r="A653" t="s">
        <v>397</v>
      </c>
      <c r="B653">
        <v>1.5615300000000001</v>
      </c>
    </row>
    <row r="654" spans="1:2" x14ac:dyDescent="0.25">
      <c r="A654" s="1">
        <v>42011.958333333336</v>
      </c>
      <c r="B654">
        <v>1.5606800000000001</v>
      </c>
    </row>
    <row r="655" spans="1:2" x14ac:dyDescent="0.25">
      <c r="A655" s="1">
        <v>42042.958333333336</v>
      </c>
      <c r="B655">
        <v>1.5566500000000001</v>
      </c>
    </row>
    <row r="656" spans="1:2" x14ac:dyDescent="0.25">
      <c r="A656" s="1">
        <v>42131.958333333336</v>
      </c>
      <c r="B656">
        <v>1.56013</v>
      </c>
    </row>
    <row r="657" spans="1:2" x14ac:dyDescent="0.25">
      <c r="A657" s="1">
        <v>42162.958333333336</v>
      </c>
      <c r="B657">
        <v>1.54613</v>
      </c>
    </row>
    <row r="658" spans="1:2" x14ac:dyDescent="0.25">
      <c r="A658" s="1">
        <v>42192.958333333336</v>
      </c>
      <c r="B658">
        <v>1.5360499999999999</v>
      </c>
    </row>
    <row r="659" spans="1:2" x14ac:dyDescent="0.25">
      <c r="A659" s="1">
        <v>42223.958333333336</v>
      </c>
      <c r="B659">
        <v>1.5379499999999999</v>
      </c>
    </row>
    <row r="660" spans="1:2" x14ac:dyDescent="0.25">
      <c r="A660" s="1">
        <v>42254.958333333336</v>
      </c>
      <c r="B660">
        <v>1.55061</v>
      </c>
    </row>
    <row r="661" spans="1:2" x14ac:dyDescent="0.25">
      <c r="A661" s="1">
        <v>42345.958333333336</v>
      </c>
      <c r="B661">
        <v>1.54844</v>
      </c>
    </row>
    <row r="662" spans="1:2" x14ac:dyDescent="0.25">
      <c r="A662" t="s">
        <v>398</v>
      </c>
      <c r="B662">
        <v>1.56352</v>
      </c>
    </row>
    <row r="663" spans="1:2" x14ac:dyDescent="0.25">
      <c r="A663" t="s">
        <v>399</v>
      </c>
      <c r="B663">
        <v>1.5637000000000001</v>
      </c>
    </row>
    <row r="664" spans="1:2" x14ac:dyDescent="0.25">
      <c r="A664" t="s">
        <v>400</v>
      </c>
      <c r="B664">
        <v>1.56064</v>
      </c>
    </row>
    <row r="665" spans="1:2" x14ac:dyDescent="0.25">
      <c r="A665" t="s">
        <v>401</v>
      </c>
      <c r="B665">
        <v>1.5601499999999999</v>
      </c>
    </row>
    <row r="666" spans="1:2" x14ac:dyDescent="0.25">
      <c r="A666" t="s">
        <v>402</v>
      </c>
      <c r="B666">
        <v>1.5559799999999999</v>
      </c>
    </row>
    <row r="667" spans="1:2" x14ac:dyDescent="0.25">
      <c r="A667" t="s">
        <v>403</v>
      </c>
      <c r="B667">
        <v>1.55528</v>
      </c>
    </row>
    <row r="668" spans="1:2" x14ac:dyDescent="0.25">
      <c r="A668" t="s">
        <v>404</v>
      </c>
      <c r="B668">
        <v>1.5611699999999999</v>
      </c>
    </row>
    <row r="669" spans="1:2" x14ac:dyDescent="0.25">
      <c r="A669" t="s">
        <v>405</v>
      </c>
      <c r="B669">
        <v>1.55114</v>
      </c>
    </row>
    <row r="670" spans="1:2" x14ac:dyDescent="0.25">
      <c r="A670" t="s">
        <v>406</v>
      </c>
      <c r="B670">
        <v>1.5504899999999999</v>
      </c>
    </row>
    <row r="671" spans="1:2" x14ac:dyDescent="0.25">
      <c r="A671" t="s">
        <v>407</v>
      </c>
      <c r="B671">
        <v>1.5557799999999999</v>
      </c>
    </row>
    <row r="672" spans="1:2" x14ac:dyDescent="0.25">
      <c r="A672" t="s">
        <v>408</v>
      </c>
      <c r="B672">
        <v>1.5610999999999999</v>
      </c>
    </row>
    <row r="673" spans="1:2" x14ac:dyDescent="0.25">
      <c r="A673" t="s">
        <v>409</v>
      </c>
      <c r="B673">
        <v>1.5596099999999999</v>
      </c>
    </row>
    <row r="674" spans="1:2" x14ac:dyDescent="0.25">
      <c r="A674" t="s">
        <v>410</v>
      </c>
      <c r="B674">
        <v>1.5599099999999999</v>
      </c>
    </row>
    <row r="675" spans="1:2" x14ac:dyDescent="0.25">
      <c r="A675" t="s">
        <v>411</v>
      </c>
      <c r="B675">
        <v>1.5614600000000001</v>
      </c>
    </row>
    <row r="676" spans="1:2" x14ac:dyDescent="0.25">
      <c r="A676" s="1">
        <v>42043.958333333336</v>
      </c>
      <c r="B676">
        <v>1.5584</v>
      </c>
    </row>
    <row r="677" spans="1:2" x14ac:dyDescent="0.25">
      <c r="A677" s="1">
        <v>42071.958333333336</v>
      </c>
      <c r="B677">
        <v>1.55603</v>
      </c>
    </row>
    <row r="678" spans="1:2" x14ac:dyDescent="0.25">
      <c r="A678" s="1">
        <v>42102.958333333336</v>
      </c>
      <c r="B678">
        <v>1.5601</v>
      </c>
    </row>
    <row r="679" spans="1:2" x14ac:dyDescent="0.25">
      <c r="A679" s="1">
        <v>42132.958333333336</v>
      </c>
      <c r="B679">
        <v>1.5511299999999999</v>
      </c>
    </row>
    <row r="680" spans="1:2" x14ac:dyDescent="0.25">
      <c r="A680" s="1">
        <v>42163.958333333336</v>
      </c>
      <c r="B680">
        <v>1.54894</v>
      </c>
    </row>
    <row r="681" spans="1:2" x14ac:dyDescent="0.25">
      <c r="A681" s="1">
        <v>42255.958333333336</v>
      </c>
      <c r="B681">
        <v>1.55897</v>
      </c>
    </row>
    <row r="682" spans="1:2" x14ac:dyDescent="0.25">
      <c r="A682" s="1">
        <v>42285.958333333336</v>
      </c>
      <c r="B682">
        <v>1.5567899999999999</v>
      </c>
    </row>
    <row r="683" spans="1:2" x14ac:dyDescent="0.25">
      <c r="A683" s="1">
        <v>42316.958333333336</v>
      </c>
      <c r="B683">
        <v>1.56094</v>
      </c>
    </row>
    <row r="684" spans="1:2" x14ac:dyDescent="0.25">
      <c r="A684" s="1">
        <v>42346.958333333336</v>
      </c>
      <c r="B684">
        <v>1.5606899999999999</v>
      </c>
    </row>
    <row r="685" spans="1:2" x14ac:dyDescent="0.25">
      <c r="A685" t="s">
        <v>412</v>
      </c>
      <c r="B685">
        <v>1.56385</v>
      </c>
    </row>
    <row r="686" spans="1:2" x14ac:dyDescent="0.25">
      <c r="A686" t="s">
        <v>413</v>
      </c>
      <c r="B686">
        <v>1.5583199999999999</v>
      </c>
    </row>
    <row r="687" spans="1:2" x14ac:dyDescent="0.25">
      <c r="A687" t="s">
        <v>414</v>
      </c>
      <c r="B687">
        <v>1.56579</v>
      </c>
    </row>
    <row r="688" spans="1:2" x14ac:dyDescent="0.25">
      <c r="A688" t="s">
        <v>415</v>
      </c>
      <c r="B688">
        <v>1.5678099999999999</v>
      </c>
    </row>
    <row r="689" spans="1:2" x14ac:dyDescent="0.25">
      <c r="A689" t="s">
        <v>416</v>
      </c>
      <c r="B689">
        <v>1.56891</v>
      </c>
    </row>
    <row r="690" spans="1:2" x14ac:dyDescent="0.25">
      <c r="A690" t="s">
        <v>417</v>
      </c>
      <c r="B690">
        <v>1.5688800000000001</v>
      </c>
    </row>
    <row r="691" spans="1:2" x14ac:dyDescent="0.25">
      <c r="A691" t="s">
        <v>418</v>
      </c>
      <c r="B691">
        <v>1.5772600000000001</v>
      </c>
    </row>
    <row r="692" spans="1:2" x14ac:dyDescent="0.25">
      <c r="A692" t="s">
        <v>419</v>
      </c>
      <c r="B692">
        <v>1.56863</v>
      </c>
    </row>
    <row r="693" spans="1:2" x14ac:dyDescent="0.25">
      <c r="A693" t="s">
        <v>420</v>
      </c>
      <c r="B693">
        <v>1.54599</v>
      </c>
    </row>
    <row r="694" spans="1:2" x14ac:dyDescent="0.25">
      <c r="A694" t="s">
        <v>421</v>
      </c>
      <c r="B694">
        <v>1.5401400000000001</v>
      </c>
    </row>
    <row r="695" spans="1:2" x14ac:dyDescent="0.25">
      <c r="A695" t="s">
        <v>422</v>
      </c>
      <c r="B695">
        <v>1.53881</v>
      </c>
    </row>
    <row r="696" spans="1:2" x14ac:dyDescent="0.25">
      <c r="A696" t="s">
        <v>423</v>
      </c>
      <c r="B696">
        <v>1.5343</v>
      </c>
    </row>
    <row r="697" spans="1:2" x14ac:dyDescent="0.25">
      <c r="A697" t="s">
        <v>424</v>
      </c>
      <c r="B697">
        <v>1.53024</v>
      </c>
    </row>
    <row r="698" spans="1:2" x14ac:dyDescent="0.25">
      <c r="A698" s="1">
        <v>42013.958333333336</v>
      </c>
      <c r="B698">
        <v>1.5298099999999999</v>
      </c>
    </row>
    <row r="699" spans="1:2" x14ac:dyDescent="0.25">
      <c r="A699" s="1">
        <v>42044.958333333336</v>
      </c>
      <c r="B699">
        <v>1.52555</v>
      </c>
    </row>
    <row r="700" spans="1:2" x14ac:dyDescent="0.25">
      <c r="A700" s="1">
        <v>42072.958333333336</v>
      </c>
      <c r="B700">
        <v>1.5165</v>
      </c>
    </row>
    <row r="701" spans="1:2" x14ac:dyDescent="0.25">
      <c r="A701" s="1">
        <v>42164.958333333336</v>
      </c>
      <c r="B701">
        <v>1.52704</v>
      </c>
    </row>
    <row r="702" spans="1:2" x14ac:dyDescent="0.25">
      <c r="A702" s="1">
        <v>42194.958333333336</v>
      </c>
      <c r="B702">
        <v>1.53932</v>
      </c>
    </row>
    <row r="703" spans="1:2" x14ac:dyDescent="0.25">
      <c r="A703" s="1">
        <v>42225.958333333336</v>
      </c>
      <c r="B703">
        <v>1.53661</v>
      </c>
    </row>
    <row r="704" spans="1:2" x14ac:dyDescent="0.25">
      <c r="A704" s="1">
        <v>42256.958333333336</v>
      </c>
      <c r="B704">
        <v>1.5443100000000001</v>
      </c>
    </row>
    <row r="705" spans="1:2" x14ac:dyDescent="0.25">
      <c r="A705" s="1">
        <v>42286.958333333336</v>
      </c>
      <c r="B705">
        <v>1.5426299999999999</v>
      </c>
    </row>
    <row r="706" spans="1:2" x14ac:dyDescent="0.25">
      <c r="A706" t="s">
        <v>425</v>
      </c>
      <c r="B706">
        <v>1.54254</v>
      </c>
    </row>
    <row r="707" spans="1:2" x14ac:dyDescent="0.25">
      <c r="A707" t="s">
        <v>426</v>
      </c>
      <c r="B707">
        <v>1.53427</v>
      </c>
    </row>
    <row r="708" spans="1:2" x14ac:dyDescent="0.25">
      <c r="A708" t="s">
        <v>427</v>
      </c>
      <c r="B708">
        <v>1.5489200000000001</v>
      </c>
    </row>
    <row r="709" spans="1:2" x14ac:dyDescent="0.25">
      <c r="A709" t="s">
        <v>428</v>
      </c>
      <c r="B709">
        <v>1.55891</v>
      </c>
    </row>
    <row r="710" spans="1:2" x14ac:dyDescent="0.25">
      <c r="A710" t="s">
        <v>429</v>
      </c>
      <c r="B710">
        <v>1.55223</v>
      </c>
    </row>
    <row r="711" spans="1:2" x14ac:dyDescent="0.25">
      <c r="A711" t="s">
        <v>430</v>
      </c>
      <c r="B711">
        <v>1.55054</v>
      </c>
    </row>
    <row r="712" spans="1:2" x14ac:dyDescent="0.25">
      <c r="A712" t="s">
        <v>431</v>
      </c>
      <c r="B712">
        <v>1.5362100000000001</v>
      </c>
    </row>
    <row r="713" spans="1:2" x14ac:dyDescent="0.25">
      <c r="A713" t="s">
        <v>432</v>
      </c>
      <c r="B713">
        <v>1.5240400000000001</v>
      </c>
    </row>
    <row r="714" spans="1:2" x14ac:dyDescent="0.25">
      <c r="A714" t="s">
        <v>433</v>
      </c>
      <c r="B714">
        <v>1.5241800000000001</v>
      </c>
    </row>
    <row r="715" spans="1:2" x14ac:dyDescent="0.25">
      <c r="A715" t="s">
        <v>434</v>
      </c>
      <c r="B715">
        <v>1.5174799999999999</v>
      </c>
    </row>
    <row r="716" spans="1:2" x14ac:dyDescent="0.25">
      <c r="A716" t="s">
        <v>435</v>
      </c>
      <c r="B716">
        <v>1.51715</v>
      </c>
    </row>
    <row r="717" spans="1:2" x14ac:dyDescent="0.25">
      <c r="A717" t="s">
        <v>436</v>
      </c>
      <c r="B717">
        <v>1.5147600000000001</v>
      </c>
    </row>
    <row r="718" spans="1:2" x14ac:dyDescent="0.25">
      <c r="A718" t="s">
        <v>437</v>
      </c>
      <c r="B718">
        <v>1.51271</v>
      </c>
    </row>
    <row r="719" spans="1:2" x14ac:dyDescent="0.25">
      <c r="A719" t="s">
        <v>438</v>
      </c>
      <c r="B719">
        <v>1.5129300000000001</v>
      </c>
    </row>
    <row r="720" spans="1:2" x14ac:dyDescent="0.25">
      <c r="A720" s="1">
        <v>42014.958333333336</v>
      </c>
      <c r="B720">
        <v>1.5180899999999999</v>
      </c>
    </row>
    <row r="721" spans="1:2" x14ac:dyDescent="0.25">
      <c r="A721" s="1">
        <v>42104.958333333336</v>
      </c>
      <c r="B721">
        <v>1.51448</v>
      </c>
    </row>
    <row r="722" spans="1:2" x14ac:dyDescent="0.25">
      <c r="A722" s="1">
        <v>42134.958333333336</v>
      </c>
      <c r="B722">
        <v>1.5223599999999999</v>
      </c>
    </row>
    <row r="723" spans="1:2" x14ac:dyDescent="0.25">
      <c r="A723" s="1">
        <v>42165.958333333336</v>
      </c>
      <c r="B723">
        <v>1.53169</v>
      </c>
    </row>
    <row r="724" spans="1:2" x14ac:dyDescent="0.25">
      <c r="A724" s="1">
        <v>42195.958333333336</v>
      </c>
      <c r="B724">
        <v>1.53451</v>
      </c>
    </row>
    <row r="725" spans="1:2" x14ac:dyDescent="0.25">
      <c r="A725" s="1">
        <v>42226.958333333336</v>
      </c>
      <c r="B725">
        <v>1.53041</v>
      </c>
    </row>
    <row r="726" spans="1:2" x14ac:dyDescent="0.25">
      <c r="A726" s="1">
        <v>42318.958333333336</v>
      </c>
      <c r="B726">
        <v>1.5347500000000001</v>
      </c>
    </row>
    <row r="727" spans="1:2" x14ac:dyDescent="0.25">
      <c r="A727" s="1">
        <v>42348.958333333336</v>
      </c>
      <c r="B727">
        <v>1.52468</v>
      </c>
    </row>
    <row r="728" spans="1:2" x14ac:dyDescent="0.25">
      <c r="A728" t="s">
        <v>439</v>
      </c>
      <c r="B728">
        <v>1.54762</v>
      </c>
    </row>
    <row r="729" spans="1:2" x14ac:dyDescent="0.25">
      <c r="A729" t="s">
        <v>440</v>
      </c>
      <c r="B729">
        <v>1.5452600000000001</v>
      </c>
    </row>
    <row r="730" spans="1:2" x14ac:dyDescent="0.25">
      <c r="A730" t="s">
        <v>441</v>
      </c>
      <c r="B730">
        <v>1.5431999999999999</v>
      </c>
    </row>
    <row r="731" spans="1:2" x14ac:dyDescent="0.25">
      <c r="A731" t="s">
        <v>442</v>
      </c>
      <c r="B731">
        <v>1.54636</v>
      </c>
    </row>
    <row r="732" spans="1:2" x14ac:dyDescent="0.25">
      <c r="A732" t="s">
        <v>443</v>
      </c>
      <c r="B732">
        <v>1.5442199999999999</v>
      </c>
    </row>
    <row r="733" spans="1:2" x14ac:dyDescent="0.25">
      <c r="A733" t="s">
        <v>444</v>
      </c>
      <c r="B733">
        <v>1.54173</v>
      </c>
    </row>
    <row r="734" spans="1:2" x14ac:dyDescent="0.25">
      <c r="A734" t="s">
        <v>445</v>
      </c>
      <c r="B734">
        <v>1.53931</v>
      </c>
    </row>
    <row r="735" spans="1:2" x14ac:dyDescent="0.25">
      <c r="A735" t="s">
        <v>446</v>
      </c>
      <c r="B735">
        <v>1.53105</v>
      </c>
    </row>
    <row r="736" spans="1:2" x14ac:dyDescent="0.25">
      <c r="A736" t="s">
        <v>447</v>
      </c>
      <c r="B736">
        <v>1.53504</v>
      </c>
    </row>
    <row r="737" spans="1:2" x14ac:dyDescent="0.25">
      <c r="A737" t="s">
        <v>448</v>
      </c>
      <c r="B737">
        <v>1.5299100000000001</v>
      </c>
    </row>
    <row r="738" spans="1:2" x14ac:dyDescent="0.25">
      <c r="A738" t="s">
        <v>449</v>
      </c>
      <c r="B738">
        <v>1.5259799999999999</v>
      </c>
    </row>
    <row r="739" spans="1:2" x14ac:dyDescent="0.25">
      <c r="A739" t="s">
        <v>450</v>
      </c>
      <c r="B739">
        <v>1.5309200000000001</v>
      </c>
    </row>
    <row r="740" spans="1:2" x14ac:dyDescent="0.25">
      <c r="A740" t="s">
        <v>451</v>
      </c>
      <c r="B740">
        <v>1.5426500000000001</v>
      </c>
    </row>
    <row r="741" spans="1:2" x14ac:dyDescent="0.25">
      <c r="A741" s="1">
        <v>42046</v>
      </c>
      <c r="B741">
        <v>1.5416399999999999</v>
      </c>
    </row>
    <row r="742" spans="1:2" x14ac:dyDescent="0.25">
      <c r="A742" s="1">
        <v>42074</v>
      </c>
      <c r="B742">
        <v>1.54203</v>
      </c>
    </row>
    <row r="743" spans="1:2" x14ac:dyDescent="0.25">
      <c r="A743" s="1">
        <v>42105</v>
      </c>
      <c r="B743">
        <v>1.53837</v>
      </c>
    </row>
    <row r="744" spans="1:2" x14ac:dyDescent="0.25">
      <c r="A744" s="1">
        <v>42135</v>
      </c>
      <c r="B744">
        <v>1.5206900000000001</v>
      </c>
    </row>
    <row r="745" spans="1:2" x14ac:dyDescent="0.25">
      <c r="A745" s="1">
        <v>42166</v>
      </c>
      <c r="B745">
        <v>1.5041199999999999</v>
      </c>
    </row>
    <row r="746" spans="1:2" x14ac:dyDescent="0.25">
      <c r="A746" s="1">
        <v>42258</v>
      </c>
      <c r="B746">
        <v>1.5113399999999999</v>
      </c>
    </row>
    <row r="747" spans="1:2" x14ac:dyDescent="0.25">
      <c r="A747" s="1">
        <v>42288</v>
      </c>
      <c r="B747">
        <v>1.51176</v>
      </c>
    </row>
    <row r="748" spans="1:2" x14ac:dyDescent="0.25">
      <c r="A748" s="1">
        <v>42319</v>
      </c>
      <c r="B748">
        <v>1.5209999999999999</v>
      </c>
    </row>
    <row r="749" spans="1:2" x14ac:dyDescent="0.25">
      <c r="A749" s="1">
        <v>42349</v>
      </c>
      <c r="B749">
        <v>1.5230900000000001</v>
      </c>
    </row>
    <row r="750" spans="1:2" x14ac:dyDescent="0.25">
      <c r="A750" t="s">
        <v>452</v>
      </c>
      <c r="B750">
        <v>1.5234799999999999</v>
      </c>
    </row>
    <row r="751" spans="1:2" x14ac:dyDescent="0.25">
      <c r="A751" t="s">
        <v>453</v>
      </c>
      <c r="B751">
        <v>1.5201199999999999</v>
      </c>
    </row>
    <row r="752" spans="1:2" x14ac:dyDescent="0.25">
      <c r="A752" t="s">
        <v>454</v>
      </c>
      <c r="B752">
        <v>1.5210900000000001</v>
      </c>
    </row>
    <row r="753" spans="1:2" x14ac:dyDescent="0.25">
      <c r="A753" t="s">
        <v>455</v>
      </c>
      <c r="B753">
        <v>1.52352</v>
      </c>
    </row>
    <row r="754" spans="1:2" x14ac:dyDescent="0.25">
      <c r="A754" t="s">
        <v>456</v>
      </c>
      <c r="B754">
        <v>1.52894</v>
      </c>
    </row>
    <row r="755" spans="1:2" x14ac:dyDescent="0.25">
      <c r="A755" t="s">
        <v>457</v>
      </c>
      <c r="B755">
        <v>1.5185500000000001</v>
      </c>
    </row>
    <row r="756" spans="1:2" x14ac:dyDescent="0.25">
      <c r="A756" t="s">
        <v>458</v>
      </c>
      <c r="B756">
        <v>1.51224</v>
      </c>
    </row>
    <row r="757" spans="1:2" x14ac:dyDescent="0.25">
      <c r="A757" t="s">
        <v>459</v>
      </c>
      <c r="B757">
        <v>1.50787</v>
      </c>
    </row>
    <row r="758" spans="1:2" x14ac:dyDescent="0.25">
      <c r="A758" t="s">
        <v>460</v>
      </c>
      <c r="B758">
        <v>1.5127699999999999</v>
      </c>
    </row>
    <row r="759" spans="1:2" x14ac:dyDescent="0.25">
      <c r="A759" t="s">
        <v>461</v>
      </c>
      <c r="B759">
        <v>1.51006</v>
      </c>
    </row>
    <row r="760" spans="1:2" x14ac:dyDescent="0.25">
      <c r="A760" t="s">
        <v>462</v>
      </c>
      <c r="B760">
        <v>1.5029699999999999</v>
      </c>
    </row>
    <row r="761" spans="1:2" x14ac:dyDescent="0.25">
      <c r="A761" t="s">
        <v>463</v>
      </c>
      <c r="B761">
        <v>1.50546</v>
      </c>
    </row>
    <row r="762" spans="1:2" x14ac:dyDescent="0.25">
      <c r="A762" s="1">
        <v>42016</v>
      </c>
      <c r="B762">
        <v>1.5080499999999999</v>
      </c>
    </row>
    <row r="763" spans="1:2" x14ac:dyDescent="0.25">
      <c r="A763" s="1">
        <v>42047</v>
      </c>
      <c r="B763">
        <v>1.4951099999999999</v>
      </c>
    </row>
    <row r="764" spans="1:2" x14ac:dyDescent="0.25">
      <c r="A764" s="1">
        <v>42075</v>
      </c>
      <c r="B764">
        <v>1.5142500000000001</v>
      </c>
    </row>
    <row r="765" spans="1:2" x14ac:dyDescent="0.25">
      <c r="A765" s="1">
        <v>42106</v>
      </c>
      <c r="B765">
        <v>1.5103200000000001</v>
      </c>
    </row>
    <row r="766" spans="1:2" x14ac:dyDescent="0.25">
      <c r="A766" s="1">
        <v>42197</v>
      </c>
      <c r="B766">
        <v>1.5053700000000001</v>
      </c>
    </row>
    <row r="767" spans="1:2" x14ac:dyDescent="0.25">
      <c r="A767" s="1">
        <v>42228</v>
      </c>
      <c r="B767">
        <v>1.50057</v>
      </c>
    </row>
    <row r="768" spans="1:2" x14ac:dyDescent="0.25">
      <c r="A768" s="1">
        <v>42259</v>
      </c>
      <c r="B768">
        <v>1.5179800000000001</v>
      </c>
    </row>
    <row r="769" spans="1:2" x14ac:dyDescent="0.25">
      <c r="A769" s="1">
        <v>42289</v>
      </c>
      <c r="B769">
        <v>1.51586</v>
      </c>
    </row>
    <row r="770" spans="1:2" x14ac:dyDescent="0.25">
      <c r="A770" s="1">
        <v>42320</v>
      </c>
      <c r="B770">
        <v>1.5217400000000001</v>
      </c>
    </row>
    <row r="771" spans="1:2" x14ac:dyDescent="0.25">
      <c r="A771" t="s">
        <v>464</v>
      </c>
      <c r="B771">
        <v>1.51407</v>
      </c>
    </row>
    <row r="772" spans="1:2" x14ac:dyDescent="0.25">
      <c r="A772" t="s">
        <v>465</v>
      </c>
      <c r="B772">
        <v>1.5035799999999999</v>
      </c>
    </row>
    <row r="773" spans="1:2" x14ac:dyDescent="0.25">
      <c r="A773" t="s">
        <v>466</v>
      </c>
      <c r="B773">
        <v>1.5001</v>
      </c>
    </row>
    <row r="774" spans="1:2" x14ac:dyDescent="0.25">
      <c r="A774" t="s">
        <v>467</v>
      </c>
      <c r="B774">
        <v>1.4895499999999999</v>
      </c>
    </row>
    <row r="775" spans="1:2" x14ac:dyDescent="0.25">
      <c r="A775" t="s">
        <v>468</v>
      </c>
      <c r="B775">
        <v>1.48905</v>
      </c>
    </row>
    <row r="776" spans="1:2" x14ac:dyDescent="0.25">
      <c r="A776" t="s">
        <v>469</v>
      </c>
      <c r="B776">
        <v>1.4882500000000001</v>
      </c>
    </row>
    <row r="777" spans="1:2" x14ac:dyDescent="0.25">
      <c r="A777" t="s">
        <v>470</v>
      </c>
      <c r="B777">
        <v>1.48255</v>
      </c>
    </row>
    <row r="778" spans="1:2" x14ac:dyDescent="0.25">
      <c r="A778" t="s">
        <v>471</v>
      </c>
      <c r="B778">
        <v>1.48695</v>
      </c>
    </row>
    <row r="779" spans="1:2" x14ac:dyDescent="0.25">
      <c r="A779" t="s">
        <v>472</v>
      </c>
      <c r="B779">
        <v>1.4900899999999999</v>
      </c>
    </row>
    <row r="780" spans="1:2" x14ac:dyDescent="0.25">
      <c r="A780" t="s">
        <v>473</v>
      </c>
      <c r="B780">
        <v>1.4926600000000001</v>
      </c>
    </row>
    <row r="781" spans="1:2" x14ac:dyDescent="0.25">
      <c r="A781" t="s">
        <v>474</v>
      </c>
      <c r="B781">
        <v>1.48786</v>
      </c>
    </row>
    <row r="782" spans="1:2" x14ac:dyDescent="0.25">
      <c r="A782" t="s">
        <v>475</v>
      </c>
      <c r="B782">
        <v>1.48125</v>
      </c>
    </row>
    <row r="783" spans="1:2" x14ac:dyDescent="0.25">
      <c r="A783" t="s">
        <v>476</v>
      </c>
      <c r="B783">
        <v>1.4812700000000001</v>
      </c>
    </row>
    <row r="784" spans="1:2" x14ac:dyDescent="0.25">
      <c r="A784" t="s">
        <v>477</v>
      </c>
      <c r="B784">
        <v>1.4729300000000001</v>
      </c>
    </row>
    <row r="785" spans="1:2" x14ac:dyDescent="0.25">
      <c r="A785" s="1">
        <v>42370</v>
      </c>
      <c r="B785">
        <v>1.4729300000000001</v>
      </c>
    </row>
    <row r="786" spans="1:2" x14ac:dyDescent="0.25">
      <c r="A786" s="1">
        <v>42461</v>
      </c>
      <c r="B786">
        <v>1.4712099999999999</v>
      </c>
    </row>
    <row r="787" spans="1:2" x14ac:dyDescent="0.25">
      <c r="A787" s="1">
        <v>42491</v>
      </c>
      <c r="B787">
        <v>1.46732</v>
      </c>
    </row>
    <row r="788" spans="1:2" x14ac:dyDescent="0.25">
      <c r="A788" s="1">
        <v>42522</v>
      </c>
      <c r="B788">
        <v>1.46296</v>
      </c>
    </row>
    <row r="789" spans="1:2" x14ac:dyDescent="0.25">
      <c r="A789" s="1">
        <v>42552</v>
      </c>
      <c r="B789">
        <v>1.4616400000000001</v>
      </c>
    </row>
    <row r="790" spans="1:2" x14ac:dyDescent="0.25">
      <c r="A790" s="1">
        <v>42583</v>
      </c>
      <c r="B790">
        <v>1.4517500000000001</v>
      </c>
    </row>
    <row r="791" spans="1:2" x14ac:dyDescent="0.25">
      <c r="A791" s="1">
        <v>42675</v>
      </c>
      <c r="B791">
        <v>1.45407</v>
      </c>
    </row>
    <row r="792" spans="1:2" x14ac:dyDescent="0.25">
      <c r="A792" s="1">
        <v>42705</v>
      </c>
      <c r="B792">
        <v>1.4447300000000001</v>
      </c>
    </row>
    <row r="793" spans="1:2" x14ac:dyDescent="0.25">
      <c r="A793" t="s">
        <v>478</v>
      </c>
      <c r="B793">
        <v>1.4405300000000001</v>
      </c>
    </row>
    <row r="794" spans="1:2" x14ac:dyDescent="0.25">
      <c r="A794" t="s">
        <v>479</v>
      </c>
      <c r="B794">
        <v>1.44109</v>
      </c>
    </row>
    <row r="795" spans="1:2" x14ac:dyDescent="0.25">
      <c r="A795" t="s">
        <v>480</v>
      </c>
      <c r="B795">
        <v>1.4248499999999999</v>
      </c>
    </row>
    <row r="796" spans="1:2" x14ac:dyDescent="0.25">
      <c r="A796" t="s">
        <v>481</v>
      </c>
      <c r="B796">
        <v>1.4241600000000001</v>
      </c>
    </row>
    <row r="797" spans="1:2" x14ac:dyDescent="0.25">
      <c r="A797" t="s">
        <v>482</v>
      </c>
      <c r="B797">
        <v>1.4157</v>
      </c>
    </row>
    <row r="798" spans="1:2" x14ac:dyDescent="0.25">
      <c r="A798" t="s">
        <v>483</v>
      </c>
      <c r="B798">
        <v>1.4189700000000001</v>
      </c>
    </row>
    <row r="799" spans="1:2" x14ac:dyDescent="0.25">
      <c r="A799" t="s">
        <v>484</v>
      </c>
      <c r="B799">
        <v>1.42205</v>
      </c>
    </row>
    <row r="800" spans="1:2" x14ac:dyDescent="0.25">
      <c r="A800" t="s">
        <v>485</v>
      </c>
      <c r="B800">
        <v>1.4261900000000001</v>
      </c>
    </row>
    <row r="801" spans="1:2" x14ac:dyDescent="0.25">
      <c r="A801" t="s">
        <v>486</v>
      </c>
      <c r="B801">
        <v>1.42479</v>
      </c>
    </row>
    <row r="802" spans="1:2" x14ac:dyDescent="0.25">
      <c r="A802" t="s">
        <v>487</v>
      </c>
      <c r="B802">
        <v>1.43493</v>
      </c>
    </row>
    <row r="803" spans="1:2" x14ac:dyDescent="0.25">
      <c r="A803" t="s">
        <v>488</v>
      </c>
      <c r="B803">
        <v>1.4232499999999999</v>
      </c>
    </row>
    <row r="804" spans="1:2" x14ac:dyDescent="0.25">
      <c r="A804" t="s">
        <v>489</v>
      </c>
      <c r="B804">
        <v>1.4357899999999999</v>
      </c>
    </row>
    <row r="805" spans="1:2" x14ac:dyDescent="0.25">
      <c r="A805" t="s">
        <v>490</v>
      </c>
      <c r="B805">
        <v>1.4240900000000001</v>
      </c>
    </row>
    <row r="806" spans="1:2" x14ac:dyDescent="0.25">
      <c r="A806" s="1">
        <v>42371</v>
      </c>
      <c r="B806">
        <v>1.4431099999999999</v>
      </c>
    </row>
    <row r="807" spans="1:2" x14ac:dyDescent="0.25">
      <c r="A807" s="1">
        <v>42402</v>
      </c>
      <c r="B807">
        <v>1.44076</v>
      </c>
    </row>
    <row r="808" spans="1:2" x14ac:dyDescent="0.25">
      <c r="A808" s="1">
        <v>42431</v>
      </c>
      <c r="B808">
        <v>1.46004</v>
      </c>
    </row>
    <row r="809" spans="1:2" x14ac:dyDescent="0.25">
      <c r="A809" s="1">
        <v>42462</v>
      </c>
      <c r="B809">
        <v>1.45878</v>
      </c>
    </row>
    <row r="810" spans="1:2" x14ac:dyDescent="0.25">
      <c r="A810" s="1">
        <v>42492</v>
      </c>
      <c r="B810">
        <v>1.4499899999999999</v>
      </c>
    </row>
    <row r="811" spans="1:2" x14ac:dyDescent="0.25">
      <c r="A811" s="1">
        <v>42584</v>
      </c>
      <c r="B811">
        <v>1.44313</v>
      </c>
    </row>
    <row r="812" spans="1:2" x14ac:dyDescent="0.25">
      <c r="A812" s="1">
        <v>42615</v>
      </c>
      <c r="B812">
        <v>1.4469000000000001</v>
      </c>
    </row>
    <row r="813" spans="1:2" x14ac:dyDescent="0.25">
      <c r="A813" s="1">
        <v>42645</v>
      </c>
      <c r="B813">
        <v>1.4520900000000001</v>
      </c>
    </row>
    <row r="814" spans="1:2" x14ac:dyDescent="0.25">
      <c r="A814" s="1">
        <v>42676</v>
      </c>
      <c r="B814">
        <v>1.44753</v>
      </c>
    </row>
    <row r="815" spans="1:2" x14ac:dyDescent="0.25">
      <c r="A815" s="1">
        <v>42706</v>
      </c>
      <c r="B815">
        <v>1.4499599999999999</v>
      </c>
    </row>
    <row r="816" spans="1:2" x14ac:dyDescent="0.25">
      <c r="A816" t="s">
        <v>491</v>
      </c>
      <c r="B816">
        <v>1.4431700000000001</v>
      </c>
    </row>
    <row r="817" spans="1:2" x14ac:dyDescent="0.25">
      <c r="A817" t="s">
        <v>492</v>
      </c>
      <c r="B817">
        <v>1.4301999999999999</v>
      </c>
    </row>
    <row r="818" spans="1:2" x14ac:dyDescent="0.25">
      <c r="A818" t="s">
        <v>493</v>
      </c>
      <c r="B818">
        <v>1.42876</v>
      </c>
    </row>
    <row r="819" spans="1:2" x14ac:dyDescent="0.25">
      <c r="A819" t="s">
        <v>494</v>
      </c>
      <c r="B819">
        <v>1.4332800000000001</v>
      </c>
    </row>
    <row r="820" spans="1:2" x14ac:dyDescent="0.25">
      <c r="A820" t="s">
        <v>495</v>
      </c>
      <c r="B820">
        <v>1.44014</v>
      </c>
    </row>
    <row r="821" spans="1:2" x14ac:dyDescent="0.25">
      <c r="A821" t="s">
        <v>496</v>
      </c>
      <c r="B821">
        <v>1.4149</v>
      </c>
    </row>
    <row r="822" spans="1:2" x14ac:dyDescent="0.25">
      <c r="A822" t="s">
        <v>497</v>
      </c>
      <c r="B822">
        <v>1.40212</v>
      </c>
    </row>
    <row r="823" spans="1:2" x14ac:dyDescent="0.25">
      <c r="A823" t="s">
        <v>498</v>
      </c>
      <c r="B823">
        <v>1.39246</v>
      </c>
    </row>
    <row r="824" spans="1:2" x14ac:dyDescent="0.25">
      <c r="A824" t="s">
        <v>499</v>
      </c>
      <c r="B824">
        <v>1.3959999999999999</v>
      </c>
    </row>
    <row r="825" spans="1:2" x14ac:dyDescent="0.25">
      <c r="A825" t="s">
        <v>500</v>
      </c>
      <c r="B825">
        <v>1.3869</v>
      </c>
    </row>
    <row r="826" spans="1:2" x14ac:dyDescent="0.25">
      <c r="A826" t="s">
        <v>501</v>
      </c>
      <c r="B826">
        <v>1.3913599999999999</v>
      </c>
    </row>
    <row r="827" spans="1:2" x14ac:dyDescent="0.25">
      <c r="A827" s="1">
        <v>42372</v>
      </c>
      <c r="B827">
        <v>1.3952199999999999</v>
      </c>
    </row>
    <row r="828" spans="1:2" x14ac:dyDescent="0.25">
      <c r="A828" s="1">
        <v>42403</v>
      </c>
      <c r="B828">
        <v>1.40767</v>
      </c>
    </row>
    <row r="829" spans="1:2" x14ac:dyDescent="0.25">
      <c r="A829" s="1">
        <v>42432</v>
      </c>
      <c r="B829">
        <v>1.4174199999999999</v>
      </c>
    </row>
    <row r="830" spans="1:2" x14ac:dyDescent="0.25">
      <c r="A830" s="1">
        <v>42463</v>
      </c>
      <c r="B830">
        <v>1.4229000000000001</v>
      </c>
    </row>
    <row r="831" spans="1:2" x14ac:dyDescent="0.25">
      <c r="A831" s="1">
        <v>42554</v>
      </c>
      <c r="B831">
        <v>1.42621</v>
      </c>
    </row>
    <row r="832" spans="1:2" x14ac:dyDescent="0.25">
      <c r="A832" s="1">
        <v>42585</v>
      </c>
      <c r="B832">
        <v>1.42137</v>
      </c>
    </row>
    <row r="833" spans="1:2" x14ac:dyDescent="0.25">
      <c r="A833" s="1">
        <v>42616</v>
      </c>
      <c r="B833">
        <v>1.4214899999999999</v>
      </c>
    </row>
    <row r="834" spans="1:2" x14ac:dyDescent="0.25">
      <c r="A834" s="1">
        <v>42646</v>
      </c>
      <c r="B834">
        <v>1.4276899999999999</v>
      </c>
    </row>
    <row r="835" spans="1:2" x14ac:dyDescent="0.25">
      <c r="A835" s="1">
        <v>42677</v>
      </c>
      <c r="B835">
        <v>1.43821</v>
      </c>
    </row>
    <row r="836" spans="1:2" x14ac:dyDescent="0.25">
      <c r="A836" t="s">
        <v>502</v>
      </c>
      <c r="B836">
        <v>1.4300900000000001</v>
      </c>
    </row>
    <row r="837" spans="1:2" x14ac:dyDescent="0.25">
      <c r="A837" t="s">
        <v>503</v>
      </c>
      <c r="B837">
        <v>1.4148799999999999</v>
      </c>
    </row>
    <row r="838" spans="1:2" x14ac:dyDescent="0.25">
      <c r="A838" t="s">
        <v>504</v>
      </c>
      <c r="B838">
        <v>1.4257299999999999</v>
      </c>
    </row>
    <row r="839" spans="1:2" x14ac:dyDescent="0.25">
      <c r="A839" t="s">
        <v>505</v>
      </c>
      <c r="B839">
        <v>1.44794</v>
      </c>
    </row>
    <row r="840" spans="1:2" x14ac:dyDescent="0.25">
      <c r="A840" t="s">
        <v>506</v>
      </c>
      <c r="B840">
        <v>1.4475</v>
      </c>
    </row>
    <row r="841" spans="1:2" x14ac:dyDescent="0.25">
      <c r="A841" t="s">
        <v>507</v>
      </c>
      <c r="B841">
        <v>1.4367300000000001</v>
      </c>
    </row>
    <row r="842" spans="1:2" x14ac:dyDescent="0.25">
      <c r="A842" t="s">
        <v>508</v>
      </c>
      <c r="B842">
        <v>1.42056</v>
      </c>
    </row>
    <row r="843" spans="1:2" x14ac:dyDescent="0.25">
      <c r="A843" t="s">
        <v>509</v>
      </c>
      <c r="B843">
        <v>1.4114100000000001</v>
      </c>
    </row>
    <row r="844" spans="1:2" x14ac:dyDescent="0.25">
      <c r="A844" t="s">
        <v>510</v>
      </c>
      <c r="B844">
        <v>1.4151499999999999</v>
      </c>
    </row>
    <row r="845" spans="1:2" x14ac:dyDescent="0.25">
      <c r="A845" t="s">
        <v>511</v>
      </c>
      <c r="B845">
        <v>1.41211</v>
      </c>
    </row>
    <row r="846" spans="1:2" x14ac:dyDescent="0.25">
      <c r="A846" t="s">
        <v>512</v>
      </c>
      <c r="B846">
        <v>1.4253400000000001</v>
      </c>
    </row>
    <row r="847" spans="1:2" x14ac:dyDescent="0.25">
      <c r="A847" t="s">
        <v>513</v>
      </c>
      <c r="B847">
        <v>1.4379200000000001</v>
      </c>
    </row>
    <row r="848" spans="1:2" x14ac:dyDescent="0.25">
      <c r="A848" t="s">
        <v>514</v>
      </c>
      <c r="B848">
        <v>1.43774</v>
      </c>
    </row>
    <row r="849" spans="1:2" x14ac:dyDescent="0.25">
      <c r="A849" t="s">
        <v>515</v>
      </c>
      <c r="B849">
        <v>1.4358900000000001</v>
      </c>
    </row>
    <row r="850" spans="1:2" x14ac:dyDescent="0.25">
      <c r="A850" t="s">
        <v>516</v>
      </c>
      <c r="B850">
        <v>1.42211</v>
      </c>
    </row>
    <row r="851" spans="1:2" x14ac:dyDescent="0.25">
      <c r="A851" s="1">
        <v>42433.958333333336</v>
      </c>
      <c r="B851">
        <v>1.42621</v>
      </c>
    </row>
    <row r="852" spans="1:2" x14ac:dyDescent="0.25">
      <c r="A852" s="1">
        <v>42464.958333333336</v>
      </c>
      <c r="B852">
        <v>1.41601</v>
      </c>
    </row>
    <row r="853" spans="1:2" x14ac:dyDescent="0.25">
      <c r="A853" s="1">
        <v>42494.958333333336</v>
      </c>
      <c r="B853">
        <v>1.4120699999999999</v>
      </c>
    </row>
    <row r="854" spans="1:2" x14ac:dyDescent="0.25">
      <c r="A854" s="1">
        <v>42525.958333333336</v>
      </c>
      <c r="B854">
        <v>1.4055299999999999</v>
      </c>
    </row>
    <row r="855" spans="1:2" x14ac:dyDescent="0.25">
      <c r="A855" s="1">
        <v>42555.958333333336</v>
      </c>
      <c r="B855">
        <v>1.41231</v>
      </c>
    </row>
    <row r="856" spans="1:2" x14ac:dyDescent="0.25">
      <c r="A856" s="1">
        <v>42647.958333333336</v>
      </c>
      <c r="B856">
        <v>1.4234800000000001</v>
      </c>
    </row>
    <row r="857" spans="1:2" x14ac:dyDescent="0.25">
      <c r="A857" s="1">
        <v>42678.958333333336</v>
      </c>
      <c r="B857">
        <v>1.42736</v>
      </c>
    </row>
    <row r="858" spans="1:2" x14ac:dyDescent="0.25">
      <c r="A858" s="1">
        <v>42708.958333333336</v>
      </c>
      <c r="B858">
        <v>1.4202600000000001</v>
      </c>
    </row>
    <row r="859" spans="1:2" x14ac:dyDescent="0.25">
      <c r="A859" t="s">
        <v>517</v>
      </c>
      <c r="B859">
        <v>1.4152100000000001</v>
      </c>
    </row>
    <row r="860" spans="1:2" x14ac:dyDescent="0.25">
      <c r="A860" t="s">
        <v>518</v>
      </c>
      <c r="B860">
        <v>1.4198200000000001</v>
      </c>
    </row>
    <row r="861" spans="1:2" x14ac:dyDescent="0.25">
      <c r="A861" t="s">
        <v>519</v>
      </c>
      <c r="B861">
        <v>1.4276800000000001</v>
      </c>
    </row>
    <row r="862" spans="1:2" x14ac:dyDescent="0.25">
      <c r="A862" t="s">
        <v>520</v>
      </c>
      <c r="B862">
        <v>1.4396899999999999</v>
      </c>
    </row>
    <row r="863" spans="1:2" x14ac:dyDescent="0.25">
      <c r="A863" t="s">
        <v>521</v>
      </c>
      <c r="B863">
        <v>1.4330700000000001</v>
      </c>
    </row>
    <row r="864" spans="1:2" x14ac:dyDescent="0.25">
      <c r="A864" t="s">
        <v>522</v>
      </c>
      <c r="B864">
        <v>1.43222</v>
      </c>
    </row>
    <row r="865" spans="1:2" x14ac:dyDescent="0.25">
      <c r="A865" t="s">
        <v>523</v>
      </c>
      <c r="B865">
        <v>1.4398299999999999</v>
      </c>
    </row>
    <row r="866" spans="1:2" x14ac:dyDescent="0.25">
      <c r="A866" t="s">
        <v>524</v>
      </c>
      <c r="B866">
        <v>1.4480599999999999</v>
      </c>
    </row>
    <row r="867" spans="1:2" x14ac:dyDescent="0.25">
      <c r="A867" t="s">
        <v>525</v>
      </c>
      <c r="B867">
        <v>1.4579299999999999</v>
      </c>
    </row>
    <row r="868" spans="1:2" x14ac:dyDescent="0.25">
      <c r="A868" t="s">
        <v>526</v>
      </c>
      <c r="B868">
        <v>1.45404</v>
      </c>
    </row>
    <row r="869" spans="1:2" x14ac:dyDescent="0.25">
      <c r="A869" t="s">
        <v>527</v>
      </c>
      <c r="B869">
        <v>1.46062</v>
      </c>
    </row>
    <row r="870" spans="1:2" x14ac:dyDescent="0.25">
      <c r="A870" t="s">
        <v>528</v>
      </c>
      <c r="B870">
        <v>1.46085</v>
      </c>
    </row>
    <row r="871" spans="1:2" x14ac:dyDescent="0.25">
      <c r="A871" s="1">
        <v>42374.958333333336</v>
      </c>
      <c r="B871">
        <v>1.46722</v>
      </c>
    </row>
    <row r="872" spans="1:2" x14ac:dyDescent="0.25">
      <c r="A872" s="1">
        <v>42405.958333333336</v>
      </c>
      <c r="B872">
        <v>1.4533499999999999</v>
      </c>
    </row>
    <row r="873" spans="1:2" x14ac:dyDescent="0.25">
      <c r="A873" s="1">
        <v>42434.958333333336</v>
      </c>
      <c r="B873">
        <v>1.44926</v>
      </c>
    </row>
    <row r="874" spans="1:2" x14ac:dyDescent="0.25">
      <c r="A874" s="1">
        <v>42465.958333333336</v>
      </c>
      <c r="B874">
        <v>1.4483999999999999</v>
      </c>
    </row>
    <row r="875" spans="1:2" x14ac:dyDescent="0.25">
      <c r="A875" s="1">
        <v>42495.958333333336</v>
      </c>
      <c r="B875">
        <v>1.4420299999999999</v>
      </c>
    </row>
    <row r="876" spans="1:2" x14ac:dyDescent="0.25">
      <c r="A876" s="1">
        <v>42587.958333333336</v>
      </c>
      <c r="B876">
        <v>1.44051</v>
      </c>
    </row>
    <row r="877" spans="1:2" x14ac:dyDescent="0.25">
      <c r="A877" s="1">
        <v>42618.958333333336</v>
      </c>
      <c r="B877">
        <v>1.4438899999999999</v>
      </c>
    </row>
    <row r="878" spans="1:2" x14ac:dyDescent="0.25">
      <c r="A878" s="1">
        <v>42648.958333333336</v>
      </c>
      <c r="B878">
        <v>1.4446300000000001</v>
      </c>
    </row>
    <row r="879" spans="1:2" x14ac:dyDescent="0.25">
      <c r="A879" s="1">
        <v>42679.958333333336</v>
      </c>
      <c r="B879">
        <v>1.44472</v>
      </c>
    </row>
    <row r="880" spans="1:2" x14ac:dyDescent="0.25">
      <c r="A880" s="1">
        <v>42709.958333333336</v>
      </c>
      <c r="B880">
        <v>1.43546</v>
      </c>
    </row>
    <row r="881" spans="1:2" x14ac:dyDescent="0.25">
      <c r="A881" t="s">
        <v>529</v>
      </c>
      <c r="B881">
        <v>1.44008</v>
      </c>
    </row>
    <row r="882" spans="1:2" x14ac:dyDescent="0.25">
      <c r="A882" t="s">
        <v>530</v>
      </c>
      <c r="B882">
        <v>1.4460900000000001</v>
      </c>
    </row>
    <row r="883" spans="1:2" x14ac:dyDescent="0.25">
      <c r="A883" t="s">
        <v>531</v>
      </c>
      <c r="B883">
        <v>1.45973</v>
      </c>
    </row>
    <row r="884" spans="1:2" x14ac:dyDescent="0.25">
      <c r="A884" t="s">
        <v>532</v>
      </c>
      <c r="B884">
        <v>1.46089</v>
      </c>
    </row>
    <row r="885" spans="1:2" x14ac:dyDescent="0.25">
      <c r="A885" t="s">
        <v>533</v>
      </c>
      <c r="B885">
        <v>1.4498800000000001</v>
      </c>
    </row>
    <row r="886" spans="1:2" x14ac:dyDescent="0.25">
      <c r="A886" t="s">
        <v>534</v>
      </c>
      <c r="B886">
        <v>1.44835</v>
      </c>
    </row>
    <row r="887" spans="1:2" x14ac:dyDescent="0.25">
      <c r="A887" t="s">
        <v>535</v>
      </c>
      <c r="B887">
        <v>1.46319</v>
      </c>
    </row>
    <row r="888" spans="1:2" x14ac:dyDescent="0.25">
      <c r="A888" t="s">
        <v>536</v>
      </c>
      <c r="B888">
        <v>1.4695</v>
      </c>
    </row>
    <row r="889" spans="1:2" x14ac:dyDescent="0.25">
      <c r="A889" t="s">
        <v>537</v>
      </c>
      <c r="B889">
        <v>1.4668399999999999</v>
      </c>
    </row>
    <row r="890" spans="1:2" x14ac:dyDescent="0.25">
      <c r="A890" t="s">
        <v>538</v>
      </c>
      <c r="B890">
        <v>1.4615199999999999</v>
      </c>
    </row>
    <row r="891" spans="1:2" x14ac:dyDescent="0.25">
      <c r="A891" t="s">
        <v>539</v>
      </c>
      <c r="B891">
        <v>1.4639</v>
      </c>
    </row>
    <row r="892" spans="1:2" x14ac:dyDescent="0.25">
      <c r="A892" t="s">
        <v>540</v>
      </c>
      <c r="B892">
        <v>1.4480599999999999</v>
      </c>
    </row>
    <row r="893" spans="1:2" x14ac:dyDescent="0.25">
      <c r="A893" t="s">
        <v>541</v>
      </c>
      <c r="B893">
        <v>1.44143</v>
      </c>
    </row>
    <row r="894" spans="1:2" x14ac:dyDescent="0.25">
      <c r="A894" s="1">
        <v>42375.958333333336</v>
      </c>
      <c r="B894">
        <v>1.4420599999999999</v>
      </c>
    </row>
    <row r="895" spans="1:2" x14ac:dyDescent="0.25">
      <c r="A895" s="1">
        <v>42406.958333333336</v>
      </c>
      <c r="B895">
        <v>1.45075</v>
      </c>
    </row>
    <row r="896" spans="1:2" x14ac:dyDescent="0.25">
      <c r="A896" s="1">
        <v>42496.958333333336</v>
      </c>
      <c r="B896">
        <v>1.44387</v>
      </c>
    </row>
    <row r="897" spans="1:2" x14ac:dyDescent="0.25">
      <c r="A897" s="1">
        <v>42527.958333333336</v>
      </c>
      <c r="B897">
        <v>1.4543200000000001</v>
      </c>
    </row>
    <row r="898" spans="1:2" x14ac:dyDescent="0.25">
      <c r="A898" s="1">
        <v>42557.958333333336</v>
      </c>
      <c r="B898">
        <v>1.45017</v>
      </c>
    </row>
    <row r="899" spans="1:2" x14ac:dyDescent="0.25">
      <c r="A899" s="1">
        <v>42588.958333333336</v>
      </c>
      <c r="B899">
        <v>1.44543</v>
      </c>
    </row>
    <row r="900" spans="1:2" x14ac:dyDescent="0.25">
      <c r="A900" s="1">
        <v>42619.958333333336</v>
      </c>
      <c r="B900">
        <v>1.4248499999999999</v>
      </c>
    </row>
    <row r="901" spans="1:2" x14ac:dyDescent="0.25">
      <c r="A901" s="1">
        <v>42710.958333333336</v>
      </c>
      <c r="B901">
        <v>1.42679</v>
      </c>
    </row>
    <row r="902" spans="1:2" x14ac:dyDescent="0.25">
      <c r="A902" t="s">
        <v>542</v>
      </c>
      <c r="B902">
        <v>1.4109400000000001</v>
      </c>
    </row>
    <row r="903" spans="1:2" x14ac:dyDescent="0.25">
      <c r="A903" t="s">
        <v>543</v>
      </c>
      <c r="B903">
        <v>1.4201900000000001</v>
      </c>
    </row>
    <row r="904" spans="1:2" x14ac:dyDescent="0.25">
      <c r="A904" t="s">
        <v>544</v>
      </c>
      <c r="B904">
        <v>1.4200600000000001</v>
      </c>
    </row>
    <row r="905" spans="1:2" x14ac:dyDescent="0.25">
      <c r="A905" t="s">
        <v>545</v>
      </c>
      <c r="B905">
        <v>1.4353499999999999</v>
      </c>
    </row>
    <row r="906" spans="1:2" x14ac:dyDescent="0.25">
      <c r="A906" t="s">
        <v>546</v>
      </c>
      <c r="B906">
        <v>1.4697100000000001</v>
      </c>
    </row>
    <row r="907" spans="1:2" x14ac:dyDescent="0.25">
      <c r="A907" t="s">
        <v>547</v>
      </c>
      <c r="B907">
        <v>1.4641999999999999</v>
      </c>
    </row>
    <row r="908" spans="1:2" x14ac:dyDescent="0.25">
      <c r="A908" t="s">
        <v>548</v>
      </c>
      <c r="B908">
        <v>1.4702900000000001</v>
      </c>
    </row>
    <row r="909" spans="1:2" x14ac:dyDescent="0.25">
      <c r="A909" t="s">
        <v>549</v>
      </c>
      <c r="B909">
        <v>1.4866699999999999</v>
      </c>
    </row>
    <row r="910" spans="1:2" x14ac:dyDescent="0.25">
      <c r="A910" t="s">
        <v>550</v>
      </c>
      <c r="B910">
        <v>1.36595</v>
      </c>
    </row>
    <row r="911" spans="1:2" x14ac:dyDescent="0.25">
      <c r="A911" t="s">
        <v>551</v>
      </c>
      <c r="B911">
        <v>1.32192</v>
      </c>
    </row>
    <row r="912" spans="1:2" x14ac:dyDescent="0.25">
      <c r="A912" t="s">
        <v>552</v>
      </c>
      <c r="B912">
        <v>1.33379</v>
      </c>
    </row>
    <row r="913" spans="1:2" x14ac:dyDescent="0.25">
      <c r="A913" t="s">
        <v>553</v>
      </c>
      <c r="B913">
        <v>1.34249</v>
      </c>
    </row>
    <row r="914" spans="1:2" x14ac:dyDescent="0.25">
      <c r="A914" t="s">
        <v>554</v>
      </c>
      <c r="B914">
        <v>1.3307599999999999</v>
      </c>
    </row>
    <row r="915" spans="1:2" x14ac:dyDescent="0.25">
      <c r="A915" t="s">
        <v>555</v>
      </c>
      <c r="B915">
        <v>1.32718</v>
      </c>
    </row>
    <row r="916" spans="1:2" x14ac:dyDescent="0.25">
      <c r="A916" s="1">
        <v>42436.958333333336</v>
      </c>
      <c r="B916">
        <v>1.3285400000000001</v>
      </c>
    </row>
    <row r="917" spans="1:2" x14ac:dyDescent="0.25">
      <c r="A917" s="1">
        <v>42467.958333333336</v>
      </c>
      <c r="B917">
        <v>1.3021</v>
      </c>
    </row>
    <row r="918" spans="1:2" x14ac:dyDescent="0.25">
      <c r="A918" s="1">
        <v>42497.958333333336</v>
      </c>
      <c r="B918">
        <v>1.29284</v>
      </c>
    </row>
    <row r="919" spans="1:2" x14ac:dyDescent="0.25">
      <c r="A919" s="1">
        <v>42528.958333333336</v>
      </c>
      <c r="B919">
        <v>1.2905</v>
      </c>
    </row>
    <row r="920" spans="1:2" x14ac:dyDescent="0.25">
      <c r="A920" s="1">
        <v>42558.958333333336</v>
      </c>
      <c r="B920">
        <v>1.2952900000000001</v>
      </c>
    </row>
    <row r="921" spans="1:2" x14ac:dyDescent="0.25">
      <c r="A921" s="1">
        <v>42650.958333333336</v>
      </c>
      <c r="B921">
        <v>1.2993699999999999</v>
      </c>
    </row>
    <row r="922" spans="1:2" x14ac:dyDescent="0.25">
      <c r="A922" s="1">
        <v>42681.958333333336</v>
      </c>
      <c r="B922">
        <v>1.32446</v>
      </c>
    </row>
    <row r="923" spans="1:2" x14ac:dyDescent="0.25">
      <c r="A923" s="1">
        <v>42711.958333333336</v>
      </c>
      <c r="B923">
        <v>1.3143899999999999</v>
      </c>
    </row>
    <row r="924" spans="1:2" x14ac:dyDescent="0.25">
      <c r="A924" t="s">
        <v>556</v>
      </c>
      <c r="B924">
        <v>1.3341099999999999</v>
      </c>
    </row>
    <row r="925" spans="1:2" x14ac:dyDescent="0.25">
      <c r="A925" t="s">
        <v>557</v>
      </c>
      <c r="B925">
        <v>1.3183800000000001</v>
      </c>
    </row>
    <row r="926" spans="1:2" x14ac:dyDescent="0.25">
      <c r="A926" t="s">
        <v>558</v>
      </c>
      <c r="B926">
        <v>1.32548</v>
      </c>
    </row>
    <row r="927" spans="1:2" x14ac:dyDescent="0.25">
      <c r="A927" t="s">
        <v>559</v>
      </c>
      <c r="B927">
        <v>1.31091</v>
      </c>
    </row>
    <row r="928" spans="1:2" x14ac:dyDescent="0.25">
      <c r="A928" t="s">
        <v>560</v>
      </c>
      <c r="B928">
        <v>1.3202799999999999</v>
      </c>
    </row>
    <row r="929" spans="1:2" x14ac:dyDescent="0.25">
      <c r="A929" t="s">
        <v>561</v>
      </c>
      <c r="B929">
        <v>1.32318</v>
      </c>
    </row>
    <row r="930" spans="1:2" x14ac:dyDescent="0.25">
      <c r="A930" t="s">
        <v>562</v>
      </c>
      <c r="B930">
        <v>1.3109</v>
      </c>
    </row>
    <row r="931" spans="1:2" x14ac:dyDescent="0.25">
      <c r="A931" t="s">
        <v>563</v>
      </c>
      <c r="B931">
        <v>1.3135399999999999</v>
      </c>
    </row>
    <row r="932" spans="1:2" x14ac:dyDescent="0.25">
      <c r="A932" t="s">
        <v>564</v>
      </c>
      <c r="B932">
        <v>1.31277</v>
      </c>
    </row>
    <row r="933" spans="1:2" x14ac:dyDescent="0.25">
      <c r="A933" t="s">
        <v>565</v>
      </c>
      <c r="B933">
        <v>1.3221099999999999</v>
      </c>
    </row>
    <row r="934" spans="1:2" x14ac:dyDescent="0.25">
      <c r="A934" t="s">
        <v>566</v>
      </c>
      <c r="B934">
        <v>1.3160799999999999</v>
      </c>
    </row>
    <row r="935" spans="1:2" x14ac:dyDescent="0.25">
      <c r="A935" t="s">
        <v>567</v>
      </c>
      <c r="B935">
        <v>1.3222400000000001</v>
      </c>
    </row>
    <row r="936" spans="1:2" x14ac:dyDescent="0.25">
      <c r="A936" t="s">
        <v>568</v>
      </c>
      <c r="B936">
        <v>1.31741</v>
      </c>
    </row>
    <row r="937" spans="1:2" x14ac:dyDescent="0.25">
      <c r="A937" s="1">
        <v>42377.958333333336</v>
      </c>
      <c r="B937">
        <v>1.3354900000000001</v>
      </c>
    </row>
    <row r="938" spans="1:2" x14ac:dyDescent="0.25">
      <c r="A938" s="1">
        <v>42408.958333333336</v>
      </c>
      <c r="B938">
        <v>1.3323400000000001</v>
      </c>
    </row>
    <row r="939" spans="1:2" x14ac:dyDescent="0.25">
      <c r="A939" s="1">
        <v>42437.958333333336</v>
      </c>
      <c r="B939">
        <v>1.3105599999999999</v>
      </c>
    </row>
    <row r="940" spans="1:2" x14ac:dyDescent="0.25">
      <c r="A940" s="1">
        <v>42468.958333333336</v>
      </c>
      <c r="B940">
        <v>1.3066899999999999</v>
      </c>
    </row>
    <row r="941" spans="1:2" x14ac:dyDescent="0.25">
      <c r="A941" s="1">
        <v>42559.958333333336</v>
      </c>
      <c r="B941">
        <v>1.3038799999999999</v>
      </c>
    </row>
    <row r="942" spans="1:2" x14ac:dyDescent="0.25">
      <c r="A942" s="1">
        <v>42590.958333333336</v>
      </c>
      <c r="B942">
        <v>1.3000799999999999</v>
      </c>
    </row>
    <row r="943" spans="1:2" x14ac:dyDescent="0.25">
      <c r="A943" s="1">
        <v>42621.958333333336</v>
      </c>
      <c r="B943">
        <v>1.3008299999999999</v>
      </c>
    </row>
    <row r="944" spans="1:2" x14ac:dyDescent="0.25">
      <c r="A944" s="1">
        <v>42651.958333333336</v>
      </c>
      <c r="B944">
        <v>1.2955300000000001</v>
      </c>
    </row>
    <row r="945" spans="1:2" x14ac:dyDescent="0.25">
      <c r="A945" s="1">
        <v>42682.958333333336</v>
      </c>
      <c r="B945">
        <v>1.29148</v>
      </c>
    </row>
    <row r="946" spans="1:2" x14ac:dyDescent="0.25">
      <c r="A946" t="s">
        <v>569</v>
      </c>
      <c r="B946">
        <v>1.2877099999999999</v>
      </c>
    </row>
    <row r="947" spans="1:2" x14ac:dyDescent="0.25">
      <c r="A947" t="s">
        <v>570</v>
      </c>
      <c r="B947">
        <v>1.30453</v>
      </c>
    </row>
    <row r="948" spans="1:2" x14ac:dyDescent="0.25">
      <c r="A948" t="s">
        <v>571</v>
      </c>
      <c r="B948">
        <v>1.3040700000000001</v>
      </c>
    </row>
    <row r="949" spans="1:2" x14ac:dyDescent="0.25">
      <c r="A949" t="s">
        <v>572</v>
      </c>
      <c r="B949">
        <v>1.31643</v>
      </c>
    </row>
    <row r="950" spans="1:2" x14ac:dyDescent="0.25">
      <c r="A950" t="s">
        <v>573</v>
      </c>
      <c r="B950">
        <v>1.3073600000000001</v>
      </c>
    </row>
    <row r="951" spans="1:2" x14ac:dyDescent="0.25">
      <c r="A951" t="s">
        <v>574</v>
      </c>
      <c r="B951">
        <v>1.3136699999999999</v>
      </c>
    </row>
    <row r="952" spans="1:2" x14ac:dyDescent="0.25">
      <c r="A952" t="s">
        <v>575</v>
      </c>
      <c r="B952">
        <v>1.3197000000000001</v>
      </c>
    </row>
    <row r="953" spans="1:2" x14ac:dyDescent="0.25">
      <c r="A953" t="s">
        <v>576</v>
      </c>
      <c r="B953">
        <v>1.3231200000000001</v>
      </c>
    </row>
    <row r="954" spans="1:2" x14ac:dyDescent="0.25">
      <c r="A954" t="s">
        <v>577</v>
      </c>
      <c r="B954">
        <v>1.3190200000000001</v>
      </c>
    </row>
    <row r="955" spans="1:2" x14ac:dyDescent="0.25">
      <c r="A955" t="s">
        <v>578</v>
      </c>
      <c r="B955">
        <v>1.31297</v>
      </c>
    </row>
    <row r="956" spans="1:2" x14ac:dyDescent="0.25">
      <c r="A956" t="s">
        <v>579</v>
      </c>
      <c r="B956">
        <v>1.3103</v>
      </c>
    </row>
    <row r="957" spans="1:2" x14ac:dyDescent="0.25">
      <c r="A957" t="s">
        <v>580</v>
      </c>
      <c r="B957">
        <v>1.3076000000000001</v>
      </c>
    </row>
    <row r="958" spans="1:2" x14ac:dyDescent="0.25">
      <c r="A958" t="s">
        <v>581</v>
      </c>
      <c r="B958">
        <v>1.3137099999999999</v>
      </c>
    </row>
    <row r="959" spans="1:2" x14ac:dyDescent="0.25">
      <c r="A959" t="s">
        <v>582</v>
      </c>
      <c r="B959">
        <v>1.3267199999999999</v>
      </c>
    </row>
    <row r="960" spans="1:2" x14ac:dyDescent="0.25">
      <c r="A960" s="1">
        <v>42378.958333333336</v>
      </c>
      <c r="B960">
        <v>1.3290599999999999</v>
      </c>
    </row>
    <row r="961" spans="1:2" x14ac:dyDescent="0.25">
      <c r="A961" s="1">
        <v>42469.958333333336</v>
      </c>
      <c r="B961">
        <v>1.3301000000000001</v>
      </c>
    </row>
    <row r="962" spans="1:2" x14ac:dyDescent="0.25">
      <c r="A962" s="1">
        <v>42499.958333333336</v>
      </c>
      <c r="B962">
        <v>1.3438000000000001</v>
      </c>
    </row>
    <row r="963" spans="1:2" x14ac:dyDescent="0.25">
      <c r="A963" s="1">
        <v>42530.958333333336</v>
      </c>
      <c r="B963">
        <v>1.3339399999999999</v>
      </c>
    </row>
    <row r="964" spans="1:2" x14ac:dyDescent="0.25">
      <c r="A964" s="1">
        <v>42560.958333333336</v>
      </c>
      <c r="B964">
        <v>1.32911</v>
      </c>
    </row>
    <row r="965" spans="1:2" x14ac:dyDescent="0.25">
      <c r="A965" s="1">
        <v>42591.958333333336</v>
      </c>
      <c r="B965">
        <v>1.32606</v>
      </c>
    </row>
    <row r="966" spans="1:2" x14ac:dyDescent="0.25">
      <c r="A966" s="1">
        <v>42683.958333333336</v>
      </c>
      <c r="B966">
        <v>1.3335300000000001</v>
      </c>
    </row>
    <row r="967" spans="1:2" x14ac:dyDescent="0.25">
      <c r="A967" s="1">
        <v>42713.958333333336</v>
      </c>
      <c r="B967">
        <v>1.3191299999999999</v>
      </c>
    </row>
    <row r="968" spans="1:2" x14ac:dyDescent="0.25">
      <c r="A968" t="s">
        <v>583</v>
      </c>
      <c r="B968">
        <v>1.3232699999999999</v>
      </c>
    </row>
    <row r="969" spans="1:2" x14ac:dyDescent="0.25">
      <c r="A969" t="s">
        <v>584</v>
      </c>
      <c r="B969">
        <v>1.32369</v>
      </c>
    </row>
    <row r="970" spans="1:2" x14ac:dyDescent="0.25">
      <c r="A970" t="s">
        <v>585</v>
      </c>
      <c r="B970">
        <v>1.2995300000000001</v>
      </c>
    </row>
    <row r="971" spans="1:2" x14ac:dyDescent="0.25">
      <c r="A971" t="s">
        <v>586</v>
      </c>
      <c r="B971">
        <v>1.30277</v>
      </c>
    </row>
    <row r="972" spans="1:2" x14ac:dyDescent="0.25">
      <c r="A972" t="s">
        <v>587</v>
      </c>
      <c r="B972">
        <v>1.29874</v>
      </c>
    </row>
    <row r="973" spans="1:2" x14ac:dyDescent="0.25">
      <c r="A973" t="s">
        <v>588</v>
      </c>
      <c r="B973">
        <v>1.3028</v>
      </c>
    </row>
    <row r="974" spans="1:2" x14ac:dyDescent="0.25">
      <c r="A974" t="s">
        <v>589</v>
      </c>
      <c r="B974">
        <v>1.3074600000000001</v>
      </c>
    </row>
    <row r="975" spans="1:2" x14ac:dyDescent="0.25">
      <c r="A975" t="s">
        <v>590</v>
      </c>
      <c r="B975">
        <v>1.2960400000000001</v>
      </c>
    </row>
    <row r="976" spans="1:2" x14ac:dyDescent="0.25">
      <c r="A976" t="s">
        <v>591</v>
      </c>
      <c r="B976">
        <v>1.2974300000000001</v>
      </c>
    </row>
    <row r="977" spans="1:2" x14ac:dyDescent="0.25">
      <c r="A977" t="s">
        <v>592</v>
      </c>
      <c r="B977">
        <v>1.30216</v>
      </c>
    </row>
    <row r="978" spans="1:2" x14ac:dyDescent="0.25">
      <c r="A978" t="s">
        <v>593</v>
      </c>
      <c r="B978">
        <v>1.30152</v>
      </c>
    </row>
    <row r="979" spans="1:2" x14ac:dyDescent="0.25">
      <c r="A979" t="s">
        <v>594</v>
      </c>
      <c r="B979">
        <v>1.29677</v>
      </c>
    </row>
    <row r="980" spans="1:2" x14ac:dyDescent="0.25">
      <c r="A980" t="s">
        <v>595</v>
      </c>
      <c r="B980">
        <v>1.2973699999999999</v>
      </c>
    </row>
    <row r="981" spans="1:2" x14ac:dyDescent="0.25">
      <c r="A981" s="1">
        <v>42410.958333333336</v>
      </c>
      <c r="B981">
        <v>1.28392</v>
      </c>
    </row>
    <row r="982" spans="1:2" x14ac:dyDescent="0.25">
      <c r="A982" s="1">
        <v>42439.958333333336</v>
      </c>
      <c r="B982">
        <v>1.27264</v>
      </c>
    </row>
    <row r="983" spans="1:2" x14ac:dyDescent="0.25">
      <c r="A983" s="1">
        <v>42470.958333333336</v>
      </c>
      <c r="B983">
        <v>1.27458</v>
      </c>
    </row>
    <row r="984" spans="1:2" x14ac:dyDescent="0.25">
      <c r="A984" s="1">
        <v>42500.958333333336</v>
      </c>
      <c r="B984">
        <v>1.2614000000000001</v>
      </c>
    </row>
    <row r="985" spans="1:2" x14ac:dyDescent="0.25">
      <c r="A985" s="1">
        <v>42531.958333333336</v>
      </c>
      <c r="B985">
        <v>1.2426999999999999</v>
      </c>
    </row>
    <row r="986" spans="1:2" x14ac:dyDescent="0.25">
      <c r="A986" s="1">
        <v>42623.958333333336</v>
      </c>
      <c r="B986">
        <v>1.2359899999999999</v>
      </c>
    </row>
    <row r="987" spans="1:2" x14ac:dyDescent="0.25">
      <c r="A987" s="1">
        <v>42653.958333333336</v>
      </c>
      <c r="B987">
        <v>1.2119599999999999</v>
      </c>
    </row>
    <row r="988" spans="1:2" x14ac:dyDescent="0.25">
      <c r="A988" s="1">
        <v>42684.958333333336</v>
      </c>
      <c r="B988">
        <v>1.22045</v>
      </c>
    </row>
    <row r="989" spans="1:2" x14ac:dyDescent="0.25">
      <c r="A989" s="1">
        <v>42714.958333333336</v>
      </c>
      <c r="B989">
        <v>1.22512</v>
      </c>
    </row>
    <row r="990" spans="1:2" x14ac:dyDescent="0.25">
      <c r="A990" t="s">
        <v>596</v>
      </c>
      <c r="B990">
        <v>1.2181</v>
      </c>
    </row>
    <row r="991" spans="1:2" x14ac:dyDescent="0.25">
      <c r="A991" t="s">
        <v>597</v>
      </c>
      <c r="B991">
        <v>1.21797</v>
      </c>
    </row>
    <row r="992" spans="1:2" x14ac:dyDescent="0.25">
      <c r="A992" t="s">
        <v>598</v>
      </c>
      <c r="B992">
        <v>1.2296400000000001</v>
      </c>
    </row>
    <row r="993" spans="1:2" x14ac:dyDescent="0.25">
      <c r="A993" t="s">
        <v>599</v>
      </c>
      <c r="B993">
        <v>1.2285900000000001</v>
      </c>
    </row>
    <row r="994" spans="1:2" x14ac:dyDescent="0.25">
      <c r="A994" t="s">
        <v>600</v>
      </c>
      <c r="B994">
        <v>1.22515</v>
      </c>
    </row>
    <row r="995" spans="1:2" x14ac:dyDescent="0.25">
      <c r="A995" t="s">
        <v>601</v>
      </c>
      <c r="B995">
        <v>1.2228000000000001</v>
      </c>
    </row>
    <row r="996" spans="1:2" x14ac:dyDescent="0.25">
      <c r="A996" t="s">
        <v>602</v>
      </c>
      <c r="B996">
        <v>1.2236199999999999</v>
      </c>
    </row>
    <row r="997" spans="1:2" x14ac:dyDescent="0.25">
      <c r="A997" t="s">
        <v>603</v>
      </c>
      <c r="B997">
        <v>1.2184699999999999</v>
      </c>
    </row>
    <row r="998" spans="1:2" x14ac:dyDescent="0.25">
      <c r="A998" t="s">
        <v>604</v>
      </c>
      <c r="B998">
        <v>1.2245299999999999</v>
      </c>
    </row>
    <row r="999" spans="1:2" x14ac:dyDescent="0.25">
      <c r="A999" t="s">
        <v>605</v>
      </c>
      <c r="B999">
        <v>1.2160899999999999</v>
      </c>
    </row>
    <row r="1000" spans="1:2" x14ac:dyDescent="0.25">
      <c r="A1000" t="s">
        <v>606</v>
      </c>
      <c r="B1000">
        <v>1.2183299999999999</v>
      </c>
    </row>
    <row r="1001" spans="1:2" x14ac:dyDescent="0.25">
      <c r="A1001" t="s">
        <v>607</v>
      </c>
      <c r="B1001">
        <v>1.22435</v>
      </c>
    </row>
    <row r="1002" spans="1:2" x14ac:dyDescent="0.25">
      <c r="A1002" t="s">
        <v>608</v>
      </c>
      <c r="B1002">
        <v>1.22407</v>
      </c>
    </row>
    <row r="1003" spans="1:2" x14ac:dyDescent="0.25">
      <c r="A1003" s="1">
        <v>42380.958333333336</v>
      </c>
      <c r="B1003">
        <v>1.2301</v>
      </c>
    </row>
    <row r="1004" spans="1:2" x14ac:dyDescent="0.25">
      <c r="A1004" s="1">
        <v>42411.958333333336</v>
      </c>
      <c r="B1004">
        <v>1.2458400000000001</v>
      </c>
    </row>
    <row r="1005" spans="1:2" x14ac:dyDescent="0.25">
      <c r="A1005" s="1">
        <v>42440.958333333336</v>
      </c>
      <c r="B1005">
        <v>1.25177</v>
      </c>
    </row>
    <row r="1006" spans="1:2" x14ac:dyDescent="0.25">
      <c r="A1006" s="1">
        <v>42562</v>
      </c>
      <c r="B1006">
        <v>1.2393700000000001</v>
      </c>
    </row>
    <row r="1007" spans="1:2" x14ac:dyDescent="0.25">
      <c r="A1007" s="1">
        <v>42593</v>
      </c>
      <c r="B1007">
        <v>1.2372000000000001</v>
      </c>
    </row>
    <row r="1008" spans="1:2" x14ac:dyDescent="0.25">
      <c r="A1008" s="1">
        <v>42624</v>
      </c>
      <c r="B1008">
        <v>1.2402500000000001</v>
      </c>
    </row>
    <row r="1009" spans="1:2" x14ac:dyDescent="0.25">
      <c r="A1009" s="1">
        <v>42654</v>
      </c>
      <c r="B1009">
        <v>1.25518</v>
      </c>
    </row>
    <row r="1010" spans="1:2" x14ac:dyDescent="0.25">
      <c r="A1010" s="1">
        <v>42685</v>
      </c>
      <c r="B1010">
        <v>1.2595400000000001</v>
      </c>
    </row>
    <row r="1011" spans="1:2" x14ac:dyDescent="0.25">
      <c r="A1011" t="s">
        <v>609</v>
      </c>
      <c r="B1011">
        <v>1.2485999999999999</v>
      </c>
    </row>
    <row r="1012" spans="1:2" x14ac:dyDescent="0.25">
      <c r="A1012" t="s">
        <v>610</v>
      </c>
      <c r="B1012">
        <v>1.2455000000000001</v>
      </c>
    </row>
    <row r="1013" spans="1:2" x14ac:dyDescent="0.25">
      <c r="A1013" t="s">
        <v>611</v>
      </c>
      <c r="B1013">
        <v>1.2438899999999999</v>
      </c>
    </row>
    <row r="1014" spans="1:2" x14ac:dyDescent="0.25">
      <c r="A1014" t="s">
        <v>612</v>
      </c>
      <c r="B1014">
        <v>1.2410699999999999</v>
      </c>
    </row>
    <row r="1015" spans="1:2" x14ac:dyDescent="0.25">
      <c r="A1015" t="s">
        <v>613</v>
      </c>
      <c r="B1015">
        <v>1.23366</v>
      </c>
    </row>
    <row r="1016" spans="1:2" x14ac:dyDescent="0.25">
      <c r="A1016" t="s">
        <v>614</v>
      </c>
      <c r="B1016">
        <v>1.24881</v>
      </c>
    </row>
    <row r="1017" spans="1:2" x14ac:dyDescent="0.25">
      <c r="A1017" t="s">
        <v>615</v>
      </c>
      <c r="B1017">
        <v>1.2422299999999999</v>
      </c>
    </row>
    <row r="1018" spans="1:2" x14ac:dyDescent="0.25">
      <c r="A1018" t="s">
        <v>616</v>
      </c>
      <c r="B1018">
        <v>1.2437100000000001</v>
      </c>
    </row>
    <row r="1019" spans="1:2" x14ac:dyDescent="0.25">
      <c r="A1019" t="s">
        <v>617</v>
      </c>
      <c r="B1019">
        <v>1.24448</v>
      </c>
    </row>
    <row r="1020" spans="1:2" x14ac:dyDescent="0.25">
      <c r="A1020" t="s">
        <v>618</v>
      </c>
      <c r="B1020">
        <v>1.2484299999999999</v>
      </c>
    </row>
    <row r="1021" spans="1:2" x14ac:dyDescent="0.25">
      <c r="A1021" t="s">
        <v>619</v>
      </c>
      <c r="B1021">
        <v>1.2412799999999999</v>
      </c>
    </row>
    <row r="1022" spans="1:2" x14ac:dyDescent="0.25">
      <c r="A1022" t="s">
        <v>620</v>
      </c>
      <c r="B1022">
        <v>1.24892</v>
      </c>
    </row>
    <row r="1023" spans="1:2" x14ac:dyDescent="0.25">
      <c r="A1023" t="s">
        <v>621</v>
      </c>
      <c r="B1023">
        <v>1.2503899999999999</v>
      </c>
    </row>
    <row r="1024" spans="1:2" x14ac:dyDescent="0.25">
      <c r="A1024" s="1">
        <v>42381</v>
      </c>
      <c r="B1024">
        <v>1.25875</v>
      </c>
    </row>
    <row r="1025" spans="1:2" x14ac:dyDescent="0.25">
      <c r="A1025" s="1">
        <v>42412</v>
      </c>
      <c r="B1025">
        <v>1.2726500000000001</v>
      </c>
    </row>
    <row r="1026" spans="1:2" x14ac:dyDescent="0.25">
      <c r="A1026" s="1">
        <v>42502</v>
      </c>
      <c r="B1026">
        <v>1.27305</v>
      </c>
    </row>
    <row r="1027" spans="1:2" x14ac:dyDescent="0.25">
      <c r="A1027" s="1">
        <v>42533</v>
      </c>
      <c r="B1027">
        <v>1.2676000000000001</v>
      </c>
    </row>
    <row r="1028" spans="1:2" x14ac:dyDescent="0.25">
      <c r="A1028" s="1">
        <v>42563</v>
      </c>
      <c r="B1028">
        <v>1.2623800000000001</v>
      </c>
    </row>
    <row r="1029" spans="1:2" x14ac:dyDescent="0.25">
      <c r="A1029" s="1">
        <v>42594</v>
      </c>
      <c r="B1029">
        <v>1.2583</v>
      </c>
    </row>
    <row r="1030" spans="1:2" x14ac:dyDescent="0.25">
      <c r="A1030" s="1">
        <v>42625</v>
      </c>
      <c r="B1030">
        <v>1.2564599999999999</v>
      </c>
    </row>
    <row r="1031" spans="1:2" x14ac:dyDescent="0.25">
      <c r="A1031" s="1">
        <v>42716</v>
      </c>
      <c r="B1031">
        <v>1.26718</v>
      </c>
    </row>
    <row r="1032" spans="1:2" x14ac:dyDescent="0.25">
      <c r="A1032" t="s">
        <v>622</v>
      </c>
      <c r="B1032">
        <v>1.2656400000000001</v>
      </c>
    </row>
    <row r="1033" spans="1:2" x14ac:dyDescent="0.25">
      <c r="A1033" t="s">
        <v>623</v>
      </c>
      <c r="B1033">
        <v>1.25593</v>
      </c>
    </row>
    <row r="1034" spans="1:2" x14ac:dyDescent="0.25">
      <c r="A1034" t="s">
        <v>624</v>
      </c>
      <c r="B1034">
        <v>1.2416</v>
      </c>
    </row>
    <row r="1035" spans="1:2" x14ac:dyDescent="0.25">
      <c r="A1035" t="s">
        <v>625</v>
      </c>
      <c r="B1035">
        <v>1.2485599999999999</v>
      </c>
    </row>
    <row r="1036" spans="1:2" x14ac:dyDescent="0.25">
      <c r="A1036" t="s">
        <v>626</v>
      </c>
      <c r="B1036">
        <v>1.2391799999999999</v>
      </c>
    </row>
    <row r="1037" spans="1:2" x14ac:dyDescent="0.25">
      <c r="A1037" t="s">
        <v>627</v>
      </c>
      <c r="B1037">
        <v>1.2364200000000001</v>
      </c>
    </row>
    <row r="1038" spans="1:2" x14ac:dyDescent="0.25">
      <c r="A1038" t="s">
        <v>628</v>
      </c>
      <c r="B1038">
        <v>1.23505</v>
      </c>
    </row>
    <row r="1039" spans="1:2" x14ac:dyDescent="0.25">
      <c r="A1039" t="s">
        <v>629</v>
      </c>
      <c r="B1039">
        <v>1.2280899999999999</v>
      </c>
    </row>
    <row r="1040" spans="1:2" x14ac:dyDescent="0.25">
      <c r="A1040" t="s">
        <v>630</v>
      </c>
      <c r="B1040">
        <v>1.22871</v>
      </c>
    </row>
    <row r="1041" spans="1:2" x14ac:dyDescent="0.25">
      <c r="A1041" t="s">
        <v>631</v>
      </c>
      <c r="B1041">
        <v>1.2280500000000001</v>
      </c>
    </row>
    <row r="1042" spans="1:2" x14ac:dyDescent="0.25">
      <c r="A1042" t="s">
        <v>632</v>
      </c>
      <c r="B1042">
        <v>1.22661</v>
      </c>
    </row>
    <row r="1043" spans="1:2" x14ac:dyDescent="0.25">
      <c r="A1043" t="s">
        <v>633</v>
      </c>
      <c r="B1043">
        <v>1.22238</v>
      </c>
    </row>
    <row r="1044" spans="1:2" x14ac:dyDescent="0.25">
      <c r="A1044" t="s">
        <v>634</v>
      </c>
      <c r="B1044">
        <v>1.2257100000000001</v>
      </c>
    </row>
    <row r="1045" spans="1:2" x14ac:dyDescent="0.25">
      <c r="A1045" t="s">
        <v>635</v>
      </c>
      <c r="B1045">
        <v>1.2339899999999999</v>
      </c>
    </row>
    <row r="1046" spans="1:2" x14ac:dyDescent="0.25">
      <c r="A1046" s="1">
        <v>42767</v>
      </c>
      <c r="B1046">
        <v>1.2274400000000001</v>
      </c>
    </row>
    <row r="1047" spans="1:2" x14ac:dyDescent="0.25">
      <c r="A1047" s="1">
        <v>42795</v>
      </c>
      <c r="B1047">
        <v>1.2236</v>
      </c>
    </row>
    <row r="1048" spans="1:2" x14ac:dyDescent="0.25">
      <c r="A1048" s="1">
        <v>42826</v>
      </c>
      <c r="B1048">
        <v>1.2320800000000001</v>
      </c>
    </row>
    <row r="1049" spans="1:2" x14ac:dyDescent="0.25">
      <c r="A1049" s="1">
        <v>42856</v>
      </c>
      <c r="B1049">
        <v>1.2414700000000001</v>
      </c>
    </row>
    <row r="1050" spans="1:2" x14ac:dyDescent="0.25">
      <c r="A1050" s="1">
        <v>42887</v>
      </c>
      <c r="B1050">
        <v>1.2279800000000001</v>
      </c>
    </row>
    <row r="1051" spans="1:2" x14ac:dyDescent="0.25">
      <c r="A1051" s="1">
        <v>42979</v>
      </c>
      <c r="B1051">
        <v>1.2158100000000001</v>
      </c>
    </row>
    <row r="1052" spans="1:2" x14ac:dyDescent="0.25">
      <c r="A1052" s="1">
        <v>43009</v>
      </c>
      <c r="B1052">
        <v>1.2175199999999999</v>
      </c>
    </row>
    <row r="1053" spans="1:2" x14ac:dyDescent="0.25">
      <c r="A1053" s="1">
        <v>43040</v>
      </c>
      <c r="B1053">
        <v>1.22085</v>
      </c>
    </row>
    <row r="1054" spans="1:2" x14ac:dyDescent="0.25">
      <c r="A1054" s="1">
        <v>43070</v>
      </c>
      <c r="B1054">
        <v>1.21604</v>
      </c>
    </row>
    <row r="1055" spans="1:2" x14ac:dyDescent="0.25">
      <c r="A1055" t="s">
        <v>636</v>
      </c>
      <c r="B1055">
        <v>1.2175</v>
      </c>
    </row>
    <row r="1056" spans="1:2" x14ac:dyDescent="0.25">
      <c r="A1056" t="s">
        <v>637</v>
      </c>
      <c r="B1056">
        <v>1.20411</v>
      </c>
    </row>
    <row r="1057" spans="1:2" x14ac:dyDescent="0.25">
      <c r="A1057" t="s">
        <v>638</v>
      </c>
      <c r="B1057">
        <v>1.2412799999999999</v>
      </c>
    </row>
    <row r="1058" spans="1:2" x14ac:dyDescent="0.25">
      <c r="A1058" t="s">
        <v>639</v>
      </c>
      <c r="B1058">
        <v>1.2257400000000001</v>
      </c>
    </row>
    <row r="1059" spans="1:2" x14ac:dyDescent="0.25">
      <c r="A1059" t="s">
        <v>640</v>
      </c>
      <c r="B1059">
        <v>1.2341800000000001</v>
      </c>
    </row>
    <row r="1060" spans="1:2" x14ac:dyDescent="0.25">
      <c r="A1060" t="s">
        <v>641</v>
      </c>
      <c r="B1060">
        <v>1.2374099999999999</v>
      </c>
    </row>
    <row r="1061" spans="1:2" x14ac:dyDescent="0.25">
      <c r="A1061" t="s">
        <v>642</v>
      </c>
      <c r="B1061">
        <v>1.2532000000000001</v>
      </c>
    </row>
    <row r="1062" spans="1:2" x14ac:dyDescent="0.25">
      <c r="A1062" t="s">
        <v>643</v>
      </c>
      <c r="B1062">
        <v>1.2519400000000001</v>
      </c>
    </row>
    <row r="1063" spans="1:2" x14ac:dyDescent="0.25">
      <c r="A1063" t="s">
        <v>644</v>
      </c>
      <c r="B1063">
        <v>1.2630300000000001</v>
      </c>
    </row>
    <row r="1064" spans="1:2" x14ac:dyDescent="0.25">
      <c r="A1064" t="s">
        <v>645</v>
      </c>
      <c r="B1064">
        <v>1.2591399999999999</v>
      </c>
    </row>
    <row r="1065" spans="1:2" x14ac:dyDescent="0.25">
      <c r="A1065" t="s">
        <v>646</v>
      </c>
      <c r="B1065">
        <v>1.25447</v>
      </c>
    </row>
    <row r="1066" spans="1:2" x14ac:dyDescent="0.25">
      <c r="A1066" t="s">
        <v>647</v>
      </c>
      <c r="B1066">
        <v>1.2484</v>
      </c>
    </row>
    <row r="1067" spans="1:2" x14ac:dyDescent="0.25">
      <c r="A1067" t="s">
        <v>648</v>
      </c>
      <c r="B1067">
        <v>1.2577700000000001</v>
      </c>
    </row>
    <row r="1068" spans="1:2" x14ac:dyDescent="0.25">
      <c r="A1068" s="1">
        <v>42737</v>
      </c>
      <c r="B1068">
        <v>1.2656799999999999</v>
      </c>
    </row>
    <row r="1069" spans="1:2" x14ac:dyDescent="0.25">
      <c r="A1069" s="1">
        <v>42768</v>
      </c>
      <c r="B1069">
        <v>1.2523599999999999</v>
      </c>
    </row>
    <row r="1070" spans="1:2" x14ac:dyDescent="0.25">
      <c r="A1070" s="1">
        <v>42796</v>
      </c>
      <c r="B1070">
        <v>1.2476499999999999</v>
      </c>
    </row>
    <row r="1071" spans="1:2" x14ac:dyDescent="0.25">
      <c r="A1071" s="1">
        <v>42888</v>
      </c>
      <c r="B1071">
        <v>1.24651</v>
      </c>
    </row>
    <row r="1072" spans="1:2" x14ac:dyDescent="0.25">
      <c r="A1072" s="1">
        <v>42918</v>
      </c>
      <c r="B1072">
        <v>1.25075</v>
      </c>
    </row>
    <row r="1073" spans="1:2" x14ac:dyDescent="0.25">
      <c r="A1073" s="1">
        <v>42949</v>
      </c>
      <c r="B1073">
        <v>1.2541</v>
      </c>
    </row>
    <row r="1074" spans="1:2" x14ac:dyDescent="0.25">
      <c r="A1074" s="1">
        <v>42980</v>
      </c>
      <c r="B1074">
        <v>1.24942</v>
      </c>
    </row>
    <row r="1075" spans="1:2" x14ac:dyDescent="0.25">
      <c r="A1075" s="1">
        <v>43010</v>
      </c>
      <c r="B1075">
        <v>1.2483500000000001</v>
      </c>
    </row>
    <row r="1076" spans="1:2" x14ac:dyDescent="0.25">
      <c r="A1076" t="s">
        <v>649</v>
      </c>
      <c r="B1076">
        <v>1.2523899999999999</v>
      </c>
    </row>
    <row r="1077" spans="1:2" x14ac:dyDescent="0.25">
      <c r="A1077" t="s">
        <v>650</v>
      </c>
      <c r="B1077">
        <v>1.24664</v>
      </c>
    </row>
    <row r="1078" spans="1:2" x14ac:dyDescent="0.25">
      <c r="A1078" t="s">
        <v>651</v>
      </c>
      <c r="B1078">
        <v>1.2458899999999999</v>
      </c>
    </row>
    <row r="1079" spans="1:2" x14ac:dyDescent="0.25">
      <c r="A1079" t="s">
        <v>652</v>
      </c>
      <c r="B1079">
        <v>1.2488699999999999</v>
      </c>
    </row>
    <row r="1080" spans="1:2" x14ac:dyDescent="0.25">
      <c r="A1080" t="s">
        <v>653</v>
      </c>
      <c r="B1080">
        <v>1.2406900000000001</v>
      </c>
    </row>
    <row r="1081" spans="1:2" x14ac:dyDescent="0.25">
      <c r="A1081" t="s">
        <v>654</v>
      </c>
      <c r="B1081">
        <v>1.24597</v>
      </c>
    </row>
    <row r="1082" spans="1:2" x14ac:dyDescent="0.25">
      <c r="A1082" t="s">
        <v>655</v>
      </c>
      <c r="B1082">
        <v>1.2473000000000001</v>
      </c>
    </row>
    <row r="1083" spans="1:2" x14ac:dyDescent="0.25">
      <c r="A1083" t="s">
        <v>656</v>
      </c>
      <c r="B1083">
        <v>1.2441899999999999</v>
      </c>
    </row>
    <row r="1084" spans="1:2" x14ac:dyDescent="0.25">
      <c r="A1084" t="s">
        <v>657</v>
      </c>
      <c r="B1084">
        <v>1.2556099999999999</v>
      </c>
    </row>
    <row r="1085" spans="1:2" x14ac:dyDescent="0.25">
      <c r="A1085" t="s">
        <v>658</v>
      </c>
      <c r="B1085">
        <v>1.2456100000000001</v>
      </c>
    </row>
    <row r="1086" spans="1:2" x14ac:dyDescent="0.25">
      <c r="A1086" t="s">
        <v>659</v>
      </c>
      <c r="B1086">
        <v>1.2442599999999999</v>
      </c>
    </row>
    <row r="1087" spans="1:2" x14ac:dyDescent="0.25">
      <c r="A1087" t="s">
        <v>660</v>
      </c>
      <c r="B1087">
        <v>1.238</v>
      </c>
    </row>
    <row r="1088" spans="1:2" x14ac:dyDescent="0.25">
      <c r="A1088" s="1">
        <v>42738</v>
      </c>
      <c r="B1088">
        <v>1.22922</v>
      </c>
    </row>
    <row r="1089" spans="1:2" x14ac:dyDescent="0.25">
      <c r="A1089" s="1">
        <v>42769</v>
      </c>
      <c r="B1089">
        <v>1.2264999999999999</v>
      </c>
    </row>
    <row r="1090" spans="1:2" x14ac:dyDescent="0.25">
      <c r="A1090" s="1">
        <v>42797</v>
      </c>
      <c r="B1090">
        <v>1.22915</v>
      </c>
    </row>
    <row r="1091" spans="1:2" x14ac:dyDescent="0.25">
      <c r="A1091" s="1">
        <v>42889</v>
      </c>
      <c r="B1091">
        <v>1.2235199999999999</v>
      </c>
    </row>
    <row r="1092" spans="1:2" x14ac:dyDescent="0.25">
      <c r="A1092" s="1">
        <v>42919</v>
      </c>
      <c r="B1092">
        <v>1.21984</v>
      </c>
    </row>
    <row r="1093" spans="1:2" x14ac:dyDescent="0.25">
      <c r="A1093" s="1">
        <v>42950</v>
      </c>
      <c r="B1093">
        <v>1.2164999999999999</v>
      </c>
    </row>
    <row r="1094" spans="1:2" x14ac:dyDescent="0.25">
      <c r="A1094" s="1">
        <v>42981</v>
      </c>
      <c r="B1094">
        <v>1.2164200000000001</v>
      </c>
    </row>
    <row r="1095" spans="1:2" x14ac:dyDescent="0.25">
      <c r="A1095" s="1">
        <v>43011</v>
      </c>
      <c r="B1095">
        <v>1.2163600000000001</v>
      </c>
    </row>
    <row r="1096" spans="1:2" x14ac:dyDescent="0.25">
      <c r="A1096" s="1">
        <v>43072.958333333336</v>
      </c>
      <c r="B1096">
        <v>1.2217800000000001</v>
      </c>
    </row>
    <row r="1097" spans="1:2" x14ac:dyDescent="0.25">
      <c r="A1097" t="s">
        <v>661</v>
      </c>
      <c r="B1097">
        <v>1.2148699999999999</v>
      </c>
    </row>
    <row r="1098" spans="1:2" x14ac:dyDescent="0.25">
      <c r="A1098" t="s">
        <v>662</v>
      </c>
      <c r="B1098">
        <v>1.2291099999999999</v>
      </c>
    </row>
    <row r="1099" spans="1:2" x14ac:dyDescent="0.25">
      <c r="A1099" t="s">
        <v>663</v>
      </c>
      <c r="B1099">
        <v>1.23586</v>
      </c>
    </row>
    <row r="1100" spans="1:2" x14ac:dyDescent="0.25">
      <c r="A1100" t="s">
        <v>664</v>
      </c>
      <c r="B1100">
        <v>1.2394499999999999</v>
      </c>
    </row>
    <row r="1101" spans="1:2" x14ac:dyDescent="0.25">
      <c r="A1101" t="s">
        <v>665</v>
      </c>
      <c r="B1101">
        <v>1.2357800000000001</v>
      </c>
    </row>
    <row r="1102" spans="1:2" x14ac:dyDescent="0.25">
      <c r="A1102" t="s">
        <v>666</v>
      </c>
      <c r="B1102">
        <v>1.24769</v>
      </c>
    </row>
    <row r="1103" spans="1:2" x14ac:dyDescent="0.25">
      <c r="A1103" t="s">
        <v>667</v>
      </c>
      <c r="B1103">
        <v>1.2483</v>
      </c>
    </row>
    <row r="1104" spans="1:2" x14ac:dyDescent="0.25">
      <c r="A1104" t="s">
        <v>668</v>
      </c>
      <c r="B1104">
        <v>1.2519899999999999</v>
      </c>
    </row>
    <row r="1105" spans="1:2" x14ac:dyDescent="0.25">
      <c r="A1105" t="s">
        <v>669</v>
      </c>
      <c r="B1105">
        <v>1.2471000000000001</v>
      </c>
    </row>
    <row r="1106" spans="1:2" x14ac:dyDescent="0.25">
      <c r="A1106" t="s">
        <v>670</v>
      </c>
      <c r="B1106">
        <v>1.2557199999999999</v>
      </c>
    </row>
    <row r="1107" spans="1:2" x14ac:dyDescent="0.25">
      <c r="A1107" t="s">
        <v>671</v>
      </c>
      <c r="B1107">
        <v>1.2447299999999999</v>
      </c>
    </row>
    <row r="1108" spans="1:2" x14ac:dyDescent="0.25">
      <c r="A1108" t="s">
        <v>672</v>
      </c>
      <c r="B1108">
        <v>1.2434700000000001</v>
      </c>
    </row>
    <row r="1109" spans="1:2" x14ac:dyDescent="0.25">
      <c r="A1109" t="s">
        <v>673</v>
      </c>
      <c r="B1109">
        <v>1.2467600000000001</v>
      </c>
    </row>
    <row r="1110" spans="1:2" x14ac:dyDescent="0.25">
      <c r="A1110" t="s">
        <v>674</v>
      </c>
      <c r="B1110">
        <v>1.25512</v>
      </c>
    </row>
    <row r="1111" spans="1:2" x14ac:dyDescent="0.25">
      <c r="A1111" s="1">
        <v>42770.958333333336</v>
      </c>
      <c r="B1111">
        <v>1.2483900000000001</v>
      </c>
    </row>
    <row r="1112" spans="1:2" x14ac:dyDescent="0.25">
      <c r="A1112" s="1">
        <v>42798.958333333336</v>
      </c>
      <c r="B1112">
        <v>1.2438199999999999</v>
      </c>
    </row>
    <row r="1113" spans="1:2" x14ac:dyDescent="0.25">
      <c r="A1113" s="1">
        <v>42829.958333333336</v>
      </c>
      <c r="B1113">
        <v>1.2482</v>
      </c>
    </row>
    <row r="1114" spans="1:2" x14ac:dyDescent="0.25">
      <c r="A1114" s="1">
        <v>42859.958333333336</v>
      </c>
      <c r="B1114">
        <v>1.2467699999999999</v>
      </c>
    </row>
    <row r="1115" spans="1:2" x14ac:dyDescent="0.25">
      <c r="A1115" s="1">
        <v>42890.958333333336</v>
      </c>
      <c r="B1115">
        <v>1.23678</v>
      </c>
    </row>
    <row r="1116" spans="1:2" x14ac:dyDescent="0.25">
      <c r="A1116" s="1">
        <v>42982.958333333336</v>
      </c>
      <c r="B1116">
        <v>1.2411700000000001</v>
      </c>
    </row>
    <row r="1117" spans="1:2" x14ac:dyDescent="0.25">
      <c r="A1117" s="1">
        <v>43012.958333333336</v>
      </c>
      <c r="B1117">
        <v>1.2489300000000001</v>
      </c>
    </row>
    <row r="1118" spans="1:2" x14ac:dyDescent="0.25">
      <c r="A1118" s="1">
        <v>43043.958333333336</v>
      </c>
      <c r="B1118">
        <v>1.25387</v>
      </c>
    </row>
    <row r="1119" spans="1:2" x14ac:dyDescent="0.25">
      <c r="A1119" s="1">
        <v>43073.958333333336</v>
      </c>
      <c r="B1119">
        <v>1.2500800000000001</v>
      </c>
    </row>
    <row r="1120" spans="1:2" x14ac:dyDescent="0.25">
      <c r="A1120" t="s">
        <v>675</v>
      </c>
      <c r="B1120">
        <v>1.2517199999999999</v>
      </c>
    </row>
    <row r="1121" spans="1:2" x14ac:dyDescent="0.25">
      <c r="A1121" t="s">
        <v>676</v>
      </c>
      <c r="B1121">
        <v>1.25631</v>
      </c>
    </row>
    <row r="1122" spans="1:2" x14ac:dyDescent="0.25">
      <c r="A1122" t="s">
        <v>677</v>
      </c>
      <c r="B1122">
        <v>1.284</v>
      </c>
    </row>
    <row r="1123" spans="1:2" x14ac:dyDescent="0.25">
      <c r="A1123" t="s">
        <v>678</v>
      </c>
      <c r="B1123">
        <v>1.27772</v>
      </c>
    </row>
    <row r="1124" spans="1:2" x14ac:dyDescent="0.25">
      <c r="A1124" t="s">
        <v>679</v>
      </c>
      <c r="B1124">
        <v>1.2808999999999999</v>
      </c>
    </row>
    <row r="1125" spans="1:2" x14ac:dyDescent="0.25">
      <c r="A1125" t="s">
        <v>680</v>
      </c>
      <c r="B1125">
        <v>1.2802199999999999</v>
      </c>
    </row>
    <row r="1126" spans="1:2" x14ac:dyDescent="0.25">
      <c r="A1126" t="s">
        <v>681</v>
      </c>
      <c r="B1126">
        <v>1.2794300000000001</v>
      </c>
    </row>
    <row r="1127" spans="1:2" x14ac:dyDescent="0.25">
      <c r="A1127" t="s">
        <v>682</v>
      </c>
      <c r="B1127">
        <v>1.2841400000000001</v>
      </c>
    </row>
    <row r="1128" spans="1:2" x14ac:dyDescent="0.25">
      <c r="A1128" t="s">
        <v>683</v>
      </c>
      <c r="B1128">
        <v>1.28464</v>
      </c>
    </row>
    <row r="1129" spans="1:2" x14ac:dyDescent="0.25">
      <c r="A1129" t="s">
        <v>684</v>
      </c>
      <c r="B1129">
        <v>1.29036</v>
      </c>
    </row>
    <row r="1130" spans="1:2" x14ac:dyDescent="0.25">
      <c r="A1130" t="s">
        <v>685</v>
      </c>
      <c r="B1130">
        <v>1.2947599999999999</v>
      </c>
    </row>
    <row r="1131" spans="1:2" x14ac:dyDescent="0.25">
      <c r="A1131" t="s">
        <v>686</v>
      </c>
      <c r="B1131">
        <v>1.2883800000000001</v>
      </c>
    </row>
    <row r="1132" spans="1:2" x14ac:dyDescent="0.25">
      <c r="A1132" s="1">
        <v>42740.958333333336</v>
      </c>
      <c r="B1132">
        <v>1.29382</v>
      </c>
    </row>
    <row r="1133" spans="1:2" x14ac:dyDescent="0.25">
      <c r="A1133" s="1">
        <v>42771.958333333336</v>
      </c>
      <c r="B1133">
        <v>1.2866299999999999</v>
      </c>
    </row>
    <row r="1134" spans="1:2" x14ac:dyDescent="0.25">
      <c r="A1134" s="1">
        <v>42799.958333333336</v>
      </c>
      <c r="B1134">
        <v>1.2921400000000001</v>
      </c>
    </row>
    <row r="1135" spans="1:2" x14ac:dyDescent="0.25">
      <c r="A1135" s="1">
        <v>42830.958333333336</v>
      </c>
      <c r="B1135">
        <v>1.2975300000000001</v>
      </c>
    </row>
    <row r="1136" spans="1:2" x14ac:dyDescent="0.25">
      <c r="A1136" s="1">
        <v>42921.958333333336</v>
      </c>
      <c r="B1136">
        <v>1.2936300000000001</v>
      </c>
    </row>
    <row r="1137" spans="1:2" x14ac:dyDescent="0.25">
      <c r="A1137" s="1">
        <v>42952.958333333336</v>
      </c>
      <c r="B1137">
        <v>1.2930699999999999</v>
      </c>
    </row>
    <row r="1138" spans="1:2" x14ac:dyDescent="0.25">
      <c r="A1138" s="1">
        <v>42983.958333333336</v>
      </c>
      <c r="B1138">
        <v>1.29375</v>
      </c>
    </row>
    <row r="1139" spans="1:2" x14ac:dyDescent="0.25">
      <c r="A1139" s="1">
        <v>43013.958333333336</v>
      </c>
      <c r="B1139">
        <v>1.28867</v>
      </c>
    </row>
    <row r="1140" spans="1:2" x14ac:dyDescent="0.25">
      <c r="A1140" s="1">
        <v>43044.958333333336</v>
      </c>
      <c r="B1140">
        <v>1.2884800000000001</v>
      </c>
    </row>
    <row r="1141" spans="1:2" x14ac:dyDescent="0.25">
      <c r="A1141" t="s">
        <v>687</v>
      </c>
      <c r="B1141">
        <v>1.2891999999999999</v>
      </c>
    </row>
    <row r="1142" spans="1:2" x14ac:dyDescent="0.25">
      <c r="A1142" t="s">
        <v>688</v>
      </c>
      <c r="B1142">
        <v>1.29155</v>
      </c>
    </row>
    <row r="1143" spans="1:2" x14ac:dyDescent="0.25">
      <c r="A1143" t="s">
        <v>689</v>
      </c>
      <c r="B1143">
        <v>1.2968999999999999</v>
      </c>
    </row>
    <row r="1144" spans="1:2" x14ac:dyDescent="0.25">
      <c r="A1144" t="s">
        <v>690</v>
      </c>
      <c r="B1144">
        <v>1.29348</v>
      </c>
    </row>
    <row r="1145" spans="1:2" x14ac:dyDescent="0.25">
      <c r="A1145" t="s">
        <v>691</v>
      </c>
      <c r="B1145">
        <v>1.30349</v>
      </c>
    </row>
    <row r="1146" spans="1:2" x14ac:dyDescent="0.25">
      <c r="A1146" t="s">
        <v>692</v>
      </c>
      <c r="B1146">
        <v>1.2999799999999999</v>
      </c>
    </row>
    <row r="1147" spans="1:2" x14ac:dyDescent="0.25">
      <c r="A1147" t="s">
        <v>693</v>
      </c>
      <c r="B1147">
        <v>1.29603</v>
      </c>
    </row>
    <row r="1148" spans="1:2" x14ac:dyDescent="0.25">
      <c r="A1148" t="s">
        <v>694</v>
      </c>
      <c r="B1148">
        <v>1.29725</v>
      </c>
    </row>
    <row r="1149" spans="1:2" x14ac:dyDescent="0.25">
      <c r="A1149" t="s">
        <v>695</v>
      </c>
      <c r="B1149">
        <v>1.2940499999999999</v>
      </c>
    </row>
    <row r="1150" spans="1:2" x14ac:dyDescent="0.25">
      <c r="A1150" t="s">
        <v>696</v>
      </c>
      <c r="B1150">
        <v>1.2803199999999999</v>
      </c>
    </row>
    <row r="1151" spans="1:2" x14ac:dyDescent="0.25">
      <c r="A1151" t="s">
        <v>697</v>
      </c>
      <c r="B1151">
        <v>1.2837499999999999</v>
      </c>
    </row>
    <row r="1152" spans="1:2" x14ac:dyDescent="0.25">
      <c r="A1152" t="s">
        <v>698</v>
      </c>
      <c r="B1152">
        <v>1.28569</v>
      </c>
    </row>
    <row r="1153" spans="1:2" x14ac:dyDescent="0.25">
      <c r="A1153" t="s">
        <v>699</v>
      </c>
      <c r="B1153">
        <v>1.28881</v>
      </c>
    </row>
    <row r="1154" spans="1:2" x14ac:dyDescent="0.25">
      <c r="A1154" t="s">
        <v>700</v>
      </c>
      <c r="B1154">
        <v>1.28792</v>
      </c>
    </row>
    <row r="1155" spans="1:2" x14ac:dyDescent="0.25">
      <c r="A1155" s="1">
        <v>42741.958333333336</v>
      </c>
      <c r="B1155">
        <v>1.28894</v>
      </c>
    </row>
    <row r="1156" spans="1:2" x14ac:dyDescent="0.25">
      <c r="A1156" s="1">
        <v>42831.958333333336</v>
      </c>
      <c r="B1156">
        <v>1.2903899999999999</v>
      </c>
    </row>
    <row r="1157" spans="1:2" x14ac:dyDescent="0.25">
      <c r="A1157" s="1">
        <v>42861.958333333336</v>
      </c>
      <c r="B1157">
        <v>1.2907599999999999</v>
      </c>
    </row>
    <row r="1158" spans="1:2" x14ac:dyDescent="0.25">
      <c r="A1158" s="1">
        <v>42892.958333333336</v>
      </c>
      <c r="B1158">
        <v>1.2959099999999999</v>
      </c>
    </row>
    <row r="1159" spans="1:2" x14ac:dyDescent="0.25">
      <c r="A1159" s="1">
        <v>42922.958333333336</v>
      </c>
      <c r="B1159">
        <v>1.2950600000000001</v>
      </c>
    </row>
    <row r="1160" spans="1:2" x14ac:dyDescent="0.25">
      <c r="A1160" s="1">
        <v>42953.958333333336</v>
      </c>
      <c r="B1160">
        <v>1.2736499999999999</v>
      </c>
    </row>
    <row r="1161" spans="1:2" x14ac:dyDescent="0.25">
      <c r="A1161" s="1">
        <v>43045.958333333336</v>
      </c>
      <c r="B1161">
        <v>1.2657099999999999</v>
      </c>
    </row>
    <row r="1162" spans="1:2" x14ac:dyDescent="0.25">
      <c r="A1162" s="1">
        <v>43075.958333333336</v>
      </c>
      <c r="B1162">
        <v>1.2751699999999999</v>
      </c>
    </row>
    <row r="1163" spans="1:2" x14ac:dyDescent="0.25">
      <c r="A1163" t="s">
        <v>701</v>
      </c>
      <c r="B1163">
        <v>1.27484</v>
      </c>
    </row>
    <row r="1164" spans="1:2" x14ac:dyDescent="0.25">
      <c r="A1164" t="s">
        <v>702</v>
      </c>
      <c r="B1164">
        <v>1.2754300000000001</v>
      </c>
    </row>
    <row r="1165" spans="1:2" x14ac:dyDescent="0.25">
      <c r="A1165" t="s">
        <v>703</v>
      </c>
      <c r="B1165">
        <v>1.2772600000000001</v>
      </c>
    </row>
    <row r="1166" spans="1:2" x14ac:dyDescent="0.25">
      <c r="A1166" t="s">
        <v>704</v>
      </c>
      <c r="B1166">
        <v>1.27359</v>
      </c>
    </row>
    <row r="1167" spans="1:2" x14ac:dyDescent="0.25">
      <c r="A1167" t="s">
        <v>705</v>
      </c>
      <c r="B1167">
        <v>1.2628999999999999</v>
      </c>
    </row>
    <row r="1168" spans="1:2" x14ac:dyDescent="0.25">
      <c r="A1168" t="s">
        <v>706</v>
      </c>
      <c r="B1168">
        <v>1.26705</v>
      </c>
    </row>
    <row r="1169" spans="1:2" x14ac:dyDescent="0.25">
      <c r="A1169" t="s">
        <v>707</v>
      </c>
      <c r="B1169">
        <v>1.26814</v>
      </c>
    </row>
    <row r="1170" spans="1:2" x14ac:dyDescent="0.25">
      <c r="A1170" t="s">
        <v>708</v>
      </c>
      <c r="B1170">
        <v>1.27159</v>
      </c>
    </row>
    <row r="1171" spans="1:2" x14ac:dyDescent="0.25">
      <c r="A1171" t="s">
        <v>709</v>
      </c>
      <c r="B1171">
        <v>1.27223</v>
      </c>
    </row>
    <row r="1172" spans="1:2" x14ac:dyDescent="0.25">
      <c r="A1172" t="s">
        <v>710</v>
      </c>
      <c r="B1172">
        <v>1.28138</v>
      </c>
    </row>
    <row r="1173" spans="1:2" x14ac:dyDescent="0.25">
      <c r="A1173" t="s">
        <v>711</v>
      </c>
      <c r="B1173">
        <v>1.2924</v>
      </c>
    </row>
    <row r="1174" spans="1:2" x14ac:dyDescent="0.25">
      <c r="A1174" t="s">
        <v>712</v>
      </c>
      <c r="B1174">
        <v>1.3003800000000001</v>
      </c>
    </row>
    <row r="1175" spans="1:2" x14ac:dyDescent="0.25">
      <c r="A1175" t="s">
        <v>713</v>
      </c>
      <c r="B1175">
        <v>1.30183</v>
      </c>
    </row>
    <row r="1176" spans="1:2" x14ac:dyDescent="0.25">
      <c r="A1176" s="1">
        <v>42773.958333333336</v>
      </c>
      <c r="B1176">
        <v>1.2936300000000001</v>
      </c>
    </row>
    <row r="1177" spans="1:2" x14ac:dyDescent="0.25">
      <c r="A1177" s="1">
        <v>42801.958333333336</v>
      </c>
      <c r="B1177">
        <v>1.29162</v>
      </c>
    </row>
    <row r="1178" spans="1:2" x14ac:dyDescent="0.25">
      <c r="A1178" s="1">
        <v>42832.958333333336</v>
      </c>
      <c r="B1178">
        <v>1.2933699999999999</v>
      </c>
    </row>
    <row r="1179" spans="1:2" x14ac:dyDescent="0.25">
      <c r="A1179" s="1">
        <v>42862.958333333336</v>
      </c>
      <c r="B1179">
        <v>1.2971200000000001</v>
      </c>
    </row>
    <row r="1180" spans="1:2" x14ac:dyDescent="0.25">
      <c r="A1180" s="1">
        <v>42893.958333333336</v>
      </c>
      <c r="B1180">
        <v>1.28864</v>
      </c>
    </row>
    <row r="1181" spans="1:2" x14ac:dyDescent="0.25">
      <c r="A1181" s="1">
        <v>42985.958333333336</v>
      </c>
      <c r="B1181">
        <v>1.28799</v>
      </c>
    </row>
    <row r="1182" spans="1:2" x14ac:dyDescent="0.25">
      <c r="A1182" s="1">
        <v>43015.958333333336</v>
      </c>
      <c r="B1182">
        <v>1.28434</v>
      </c>
    </row>
    <row r="1183" spans="1:2" x14ac:dyDescent="0.25">
      <c r="A1183" s="1">
        <v>43046.958333333336</v>
      </c>
      <c r="B1183">
        <v>1.2882100000000001</v>
      </c>
    </row>
    <row r="1184" spans="1:2" x14ac:dyDescent="0.25">
      <c r="A1184" s="1">
        <v>43076.958333333336</v>
      </c>
      <c r="B1184">
        <v>1.29362</v>
      </c>
    </row>
    <row r="1185" spans="1:2" x14ac:dyDescent="0.25">
      <c r="A1185" t="s">
        <v>714</v>
      </c>
      <c r="B1185">
        <v>1.3097300000000001</v>
      </c>
    </row>
    <row r="1186" spans="1:2" x14ac:dyDescent="0.25">
      <c r="A1186" t="s">
        <v>715</v>
      </c>
      <c r="B1186">
        <v>1.30532</v>
      </c>
    </row>
    <row r="1187" spans="1:2" x14ac:dyDescent="0.25">
      <c r="A1187" t="s">
        <v>716</v>
      </c>
      <c r="B1187">
        <v>1.3037799999999999</v>
      </c>
    </row>
    <row r="1188" spans="1:2" x14ac:dyDescent="0.25">
      <c r="A1188" t="s">
        <v>717</v>
      </c>
      <c r="B1188">
        <v>1.30203</v>
      </c>
    </row>
    <row r="1189" spans="1:2" x14ac:dyDescent="0.25">
      <c r="A1189" t="s">
        <v>718</v>
      </c>
      <c r="B1189">
        <v>1.29738</v>
      </c>
    </row>
    <row r="1190" spans="1:2" x14ac:dyDescent="0.25">
      <c r="A1190" t="s">
        <v>719</v>
      </c>
      <c r="B1190">
        <v>1.29931</v>
      </c>
    </row>
    <row r="1191" spans="1:2" x14ac:dyDescent="0.25">
      <c r="A1191" t="s">
        <v>720</v>
      </c>
      <c r="B1191">
        <v>1.30278</v>
      </c>
    </row>
    <row r="1192" spans="1:2" x14ac:dyDescent="0.25">
      <c r="A1192" t="s">
        <v>721</v>
      </c>
      <c r="B1192">
        <v>1.3023100000000001</v>
      </c>
    </row>
    <row r="1193" spans="1:2" x14ac:dyDescent="0.25">
      <c r="A1193" t="s">
        <v>722</v>
      </c>
      <c r="B1193">
        <v>1.31212</v>
      </c>
    </row>
    <row r="1194" spans="1:2" x14ac:dyDescent="0.25">
      <c r="A1194" t="s">
        <v>723</v>
      </c>
      <c r="B1194">
        <v>1.3064899999999999</v>
      </c>
    </row>
    <row r="1195" spans="1:2" x14ac:dyDescent="0.25">
      <c r="A1195" t="s">
        <v>724</v>
      </c>
      <c r="B1195">
        <v>1.31335</v>
      </c>
    </row>
    <row r="1196" spans="1:2" x14ac:dyDescent="0.25">
      <c r="A1196" t="s">
        <v>725</v>
      </c>
      <c r="B1196">
        <v>1.32134</v>
      </c>
    </row>
    <row r="1197" spans="1:2" x14ac:dyDescent="0.25">
      <c r="A1197" t="s">
        <v>726</v>
      </c>
      <c r="B1197">
        <v>1.3201700000000001</v>
      </c>
    </row>
    <row r="1198" spans="1:2" x14ac:dyDescent="0.25">
      <c r="A1198" s="1">
        <v>42743.958333333336</v>
      </c>
      <c r="B1198">
        <v>1.3222</v>
      </c>
    </row>
    <row r="1199" spans="1:2" x14ac:dyDescent="0.25">
      <c r="A1199" s="1">
        <v>42774.958333333336</v>
      </c>
      <c r="B1199">
        <v>1.31368</v>
      </c>
    </row>
    <row r="1200" spans="1:2" x14ac:dyDescent="0.25">
      <c r="A1200" s="1">
        <v>42802.958333333336</v>
      </c>
      <c r="B1200">
        <v>1.30366</v>
      </c>
    </row>
    <row r="1201" spans="1:2" x14ac:dyDescent="0.25">
      <c r="A1201" s="1">
        <v>42894.958333333336</v>
      </c>
      <c r="B1201">
        <v>1.3033600000000001</v>
      </c>
    </row>
    <row r="1202" spans="1:2" x14ac:dyDescent="0.25">
      <c r="A1202" s="1">
        <v>42924.958333333336</v>
      </c>
      <c r="B1202">
        <v>1.2990699999999999</v>
      </c>
    </row>
    <row r="1203" spans="1:2" x14ac:dyDescent="0.25">
      <c r="A1203" s="1">
        <v>42955.958333333336</v>
      </c>
      <c r="B1203">
        <v>1.30033</v>
      </c>
    </row>
    <row r="1204" spans="1:2" x14ac:dyDescent="0.25">
      <c r="A1204" s="1">
        <v>42986.958333333336</v>
      </c>
      <c r="B1204">
        <v>1.2975699999999999</v>
      </c>
    </row>
    <row r="1205" spans="1:2" x14ac:dyDescent="0.25">
      <c r="A1205" s="1">
        <v>43016.958333333336</v>
      </c>
      <c r="B1205">
        <v>1.30078</v>
      </c>
    </row>
    <row r="1206" spans="1:2" x14ac:dyDescent="0.25">
      <c r="A1206" t="s">
        <v>727</v>
      </c>
      <c r="B1206">
        <v>1.2963499999999999</v>
      </c>
    </row>
    <row r="1207" spans="1:2" x14ac:dyDescent="0.25">
      <c r="A1207" t="s">
        <v>728</v>
      </c>
      <c r="B1207">
        <v>1.2867999999999999</v>
      </c>
    </row>
    <row r="1208" spans="1:2" x14ac:dyDescent="0.25">
      <c r="A1208" t="s">
        <v>729</v>
      </c>
      <c r="B1208">
        <v>1.2889600000000001</v>
      </c>
    </row>
    <row r="1209" spans="1:2" x14ac:dyDescent="0.25">
      <c r="A1209" t="s">
        <v>730</v>
      </c>
      <c r="B1209">
        <v>1.2864800000000001</v>
      </c>
    </row>
    <row r="1210" spans="1:2" x14ac:dyDescent="0.25">
      <c r="A1210" t="s">
        <v>731</v>
      </c>
      <c r="B1210">
        <v>1.2872300000000001</v>
      </c>
    </row>
    <row r="1211" spans="1:2" x14ac:dyDescent="0.25">
      <c r="A1211" t="s">
        <v>732</v>
      </c>
      <c r="B1211">
        <v>1.2897799999999999</v>
      </c>
    </row>
    <row r="1212" spans="1:2" x14ac:dyDescent="0.25">
      <c r="A1212" t="s">
        <v>733</v>
      </c>
      <c r="B1212">
        <v>1.2822499999999999</v>
      </c>
    </row>
    <row r="1213" spans="1:2" x14ac:dyDescent="0.25">
      <c r="A1213" t="s">
        <v>734</v>
      </c>
      <c r="B1213">
        <v>1.27973</v>
      </c>
    </row>
    <row r="1214" spans="1:2" x14ac:dyDescent="0.25">
      <c r="A1214" t="s">
        <v>735</v>
      </c>
      <c r="B1214">
        <v>1.27993</v>
      </c>
    </row>
    <row r="1215" spans="1:2" x14ac:dyDescent="0.25">
      <c r="A1215" t="s">
        <v>736</v>
      </c>
      <c r="B1215">
        <v>1.2876099999999999</v>
      </c>
    </row>
    <row r="1216" spans="1:2" x14ac:dyDescent="0.25">
      <c r="A1216" t="s">
        <v>737</v>
      </c>
      <c r="B1216">
        <v>1.2930600000000001</v>
      </c>
    </row>
    <row r="1217" spans="1:2" x14ac:dyDescent="0.25">
      <c r="A1217" t="s">
        <v>738</v>
      </c>
      <c r="B1217">
        <v>1.29172</v>
      </c>
    </row>
    <row r="1218" spans="1:2" x14ac:dyDescent="0.25">
      <c r="A1218" t="s">
        <v>739</v>
      </c>
      <c r="B1218">
        <v>1.2923899999999999</v>
      </c>
    </row>
    <row r="1219" spans="1:2" x14ac:dyDescent="0.25">
      <c r="A1219" t="s">
        <v>740</v>
      </c>
      <c r="B1219">
        <v>1.2928599999999999</v>
      </c>
    </row>
    <row r="1220" spans="1:2" x14ac:dyDescent="0.25">
      <c r="A1220" t="s">
        <v>741</v>
      </c>
      <c r="B1220">
        <v>1.2950699999999999</v>
      </c>
    </row>
    <row r="1221" spans="1:2" x14ac:dyDescent="0.25">
      <c r="A1221" s="1">
        <v>42803.958333333336</v>
      </c>
      <c r="B1221">
        <v>1.29298</v>
      </c>
    </row>
    <row r="1222" spans="1:2" x14ac:dyDescent="0.25">
      <c r="A1222" s="1">
        <v>42834.958333333336</v>
      </c>
      <c r="B1222">
        <v>1.30288</v>
      </c>
    </row>
    <row r="1223" spans="1:2" x14ac:dyDescent="0.25">
      <c r="A1223" s="1">
        <v>42864.958333333336</v>
      </c>
      <c r="B1223">
        <v>1.3040799999999999</v>
      </c>
    </row>
    <row r="1224" spans="1:2" x14ac:dyDescent="0.25">
      <c r="A1224" s="1">
        <v>42895.958333333336</v>
      </c>
      <c r="B1224">
        <v>1.31</v>
      </c>
    </row>
    <row r="1225" spans="1:2" x14ac:dyDescent="0.25">
      <c r="A1225" s="1">
        <v>42925.958333333336</v>
      </c>
      <c r="B1225">
        <v>1.31915</v>
      </c>
    </row>
    <row r="1226" spans="1:2" x14ac:dyDescent="0.25">
      <c r="A1226" s="1">
        <v>43017.958333333336</v>
      </c>
      <c r="B1226">
        <v>1.31616</v>
      </c>
    </row>
    <row r="1227" spans="1:2" x14ac:dyDescent="0.25">
      <c r="A1227" s="1">
        <v>43048.958333333336</v>
      </c>
      <c r="B1227">
        <v>1.32823</v>
      </c>
    </row>
    <row r="1228" spans="1:2" x14ac:dyDescent="0.25">
      <c r="A1228" s="1">
        <v>43078.958333333336</v>
      </c>
      <c r="B1228">
        <v>1.32073</v>
      </c>
    </row>
    <row r="1229" spans="1:2" x14ac:dyDescent="0.25">
      <c r="A1229" t="s">
        <v>742</v>
      </c>
      <c r="B1229">
        <v>1.3394999999999999</v>
      </c>
    </row>
    <row r="1230" spans="1:2" x14ac:dyDescent="0.25">
      <c r="A1230" t="s">
        <v>743</v>
      </c>
      <c r="B1230">
        <v>1.35937</v>
      </c>
    </row>
    <row r="1231" spans="1:2" x14ac:dyDescent="0.25">
      <c r="A1231" t="s">
        <v>744</v>
      </c>
      <c r="B1231">
        <v>1.34935</v>
      </c>
    </row>
    <row r="1232" spans="1:2" x14ac:dyDescent="0.25">
      <c r="A1232" t="s">
        <v>745</v>
      </c>
      <c r="B1232">
        <v>1.3506400000000001</v>
      </c>
    </row>
    <row r="1233" spans="1:2" x14ac:dyDescent="0.25">
      <c r="A1233" t="s">
        <v>746</v>
      </c>
      <c r="B1233">
        <v>1.34934</v>
      </c>
    </row>
    <row r="1234" spans="1:2" x14ac:dyDescent="0.25">
      <c r="A1234" t="s">
        <v>747</v>
      </c>
      <c r="B1234">
        <v>1.35748</v>
      </c>
    </row>
    <row r="1235" spans="1:2" x14ac:dyDescent="0.25">
      <c r="A1235" t="s">
        <v>748</v>
      </c>
      <c r="B1235">
        <v>1.34934</v>
      </c>
    </row>
    <row r="1236" spans="1:2" x14ac:dyDescent="0.25">
      <c r="A1236" t="s">
        <v>749</v>
      </c>
      <c r="B1236">
        <v>1.34646</v>
      </c>
    </row>
    <row r="1237" spans="1:2" x14ac:dyDescent="0.25">
      <c r="A1237" t="s">
        <v>750</v>
      </c>
      <c r="B1237">
        <v>1.3458699999999999</v>
      </c>
    </row>
    <row r="1238" spans="1:2" x14ac:dyDescent="0.25">
      <c r="A1238" t="s">
        <v>751</v>
      </c>
      <c r="B1238">
        <v>1.3384400000000001</v>
      </c>
    </row>
    <row r="1239" spans="1:2" x14ac:dyDescent="0.25">
      <c r="A1239" t="s">
        <v>752</v>
      </c>
      <c r="B1239">
        <v>1.34395</v>
      </c>
    </row>
    <row r="1240" spans="1:2" x14ac:dyDescent="0.25">
      <c r="A1240" t="s">
        <v>753</v>
      </c>
      <c r="B1240">
        <v>1.3395300000000001</v>
      </c>
    </row>
    <row r="1241" spans="1:2" x14ac:dyDescent="0.25">
      <c r="A1241" s="1">
        <v>42745.958333333336</v>
      </c>
      <c r="B1241">
        <v>1.3274999999999999</v>
      </c>
    </row>
    <row r="1242" spans="1:2" x14ac:dyDescent="0.25">
      <c r="A1242" s="1">
        <v>42776.958333333336</v>
      </c>
      <c r="B1242">
        <v>1.32375</v>
      </c>
    </row>
    <row r="1243" spans="1:2" x14ac:dyDescent="0.25">
      <c r="A1243" s="1">
        <v>42804.958333333336</v>
      </c>
      <c r="B1243">
        <v>1.3247899999999999</v>
      </c>
    </row>
    <row r="1244" spans="1:2" x14ac:dyDescent="0.25">
      <c r="A1244" s="1">
        <v>42835.958333333336</v>
      </c>
      <c r="B1244">
        <v>1.31179</v>
      </c>
    </row>
    <row r="1245" spans="1:2" x14ac:dyDescent="0.25">
      <c r="A1245" s="1">
        <v>42865.958333333336</v>
      </c>
      <c r="B1245">
        <v>1.3064499999999999</v>
      </c>
    </row>
    <row r="1246" spans="1:2" x14ac:dyDescent="0.25">
      <c r="A1246" s="1">
        <v>42957.958333333336</v>
      </c>
      <c r="B1246">
        <v>1.3140000000000001</v>
      </c>
    </row>
    <row r="1247" spans="1:2" x14ac:dyDescent="0.25">
      <c r="A1247" s="1">
        <v>42988.958333333336</v>
      </c>
      <c r="B1247">
        <v>1.3202499999999999</v>
      </c>
    </row>
    <row r="1248" spans="1:2" x14ac:dyDescent="0.25">
      <c r="A1248" s="1">
        <v>43018.958333333336</v>
      </c>
      <c r="B1248">
        <v>1.32222</v>
      </c>
    </row>
    <row r="1249" spans="1:2" x14ac:dyDescent="0.25">
      <c r="A1249" s="1">
        <v>43049.958333333336</v>
      </c>
      <c r="B1249">
        <v>1.32599</v>
      </c>
    </row>
    <row r="1250" spans="1:2" x14ac:dyDescent="0.25">
      <c r="A1250" s="1">
        <v>43079.958333333336</v>
      </c>
      <c r="B1250">
        <v>1.32823</v>
      </c>
    </row>
    <row r="1251" spans="1:2" x14ac:dyDescent="0.25">
      <c r="A1251" t="s">
        <v>754</v>
      </c>
      <c r="B1251">
        <v>1.3249299999999999</v>
      </c>
    </row>
    <row r="1252" spans="1:2" x14ac:dyDescent="0.25">
      <c r="A1252" t="s">
        <v>755</v>
      </c>
      <c r="B1252">
        <v>1.31887</v>
      </c>
    </row>
    <row r="1253" spans="1:2" x14ac:dyDescent="0.25">
      <c r="A1253" t="s">
        <v>756</v>
      </c>
      <c r="B1253">
        <v>1.3204499999999999</v>
      </c>
    </row>
    <row r="1254" spans="1:2" x14ac:dyDescent="0.25">
      <c r="A1254" t="s">
        <v>757</v>
      </c>
      <c r="B1254">
        <v>1.31551</v>
      </c>
    </row>
    <row r="1255" spans="1:2" x14ac:dyDescent="0.25">
      <c r="A1255" t="s">
        <v>758</v>
      </c>
      <c r="B1255">
        <v>1.31871</v>
      </c>
    </row>
    <row r="1256" spans="1:2" x14ac:dyDescent="0.25">
      <c r="A1256" t="s">
        <v>759</v>
      </c>
      <c r="B1256">
        <v>1.3196600000000001</v>
      </c>
    </row>
    <row r="1257" spans="1:2" x14ac:dyDescent="0.25">
      <c r="A1257" t="s">
        <v>760</v>
      </c>
      <c r="B1257">
        <v>1.31308</v>
      </c>
    </row>
    <row r="1258" spans="1:2" x14ac:dyDescent="0.25">
      <c r="A1258" t="s">
        <v>761</v>
      </c>
      <c r="B1258">
        <v>1.3259799999999999</v>
      </c>
    </row>
    <row r="1259" spans="1:2" x14ac:dyDescent="0.25">
      <c r="A1259" t="s">
        <v>762</v>
      </c>
      <c r="B1259">
        <v>1.3158399999999999</v>
      </c>
    </row>
    <row r="1260" spans="1:2" x14ac:dyDescent="0.25">
      <c r="A1260" t="s">
        <v>763</v>
      </c>
      <c r="B1260">
        <v>1.31247</v>
      </c>
    </row>
    <row r="1261" spans="1:2" x14ac:dyDescent="0.25">
      <c r="A1261" t="s">
        <v>764</v>
      </c>
      <c r="B1261">
        <v>1.3207100000000001</v>
      </c>
    </row>
    <row r="1262" spans="1:2" x14ac:dyDescent="0.25">
      <c r="A1262" t="s">
        <v>765</v>
      </c>
      <c r="B1262">
        <v>1.3282099999999999</v>
      </c>
    </row>
    <row r="1263" spans="1:2" x14ac:dyDescent="0.25">
      <c r="A1263" t="s">
        <v>766</v>
      </c>
      <c r="B1263">
        <v>1.3243199999999999</v>
      </c>
    </row>
    <row r="1264" spans="1:2" x14ac:dyDescent="0.25">
      <c r="A1264" s="1">
        <v>42746.958333333336</v>
      </c>
      <c r="B1264">
        <v>1.30579</v>
      </c>
    </row>
    <row r="1265" spans="1:2" x14ac:dyDescent="0.25">
      <c r="A1265" s="1">
        <v>42777.958333333336</v>
      </c>
      <c r="B1265">
        <v>1.30738</v>
      </c>
    </row>
    <row r="1266" spans="1:2" x14ac:dyDescent="0.25">
      <c r="A1266" s="1">
        <v>42897</v>
      </c>
      <c r="B1266">
        <v>1.31708</v>
      </c>
    </row>
    <row r="1267" spans="1:2" x14ac:dyDescent="0.25">
      <c r="A1267" s="1">
        <v>42927</v>
      </c>
      <c r="B1267">
        <v>1.3166100000000001</v>
      </c>
    </row>
    <row r="1268" spans="1:2" x14ac:dyDescent="0.25">
      <c r="A1268" s="1">
        <v>42958</v>
      </c>
      <c r="B1268">
        <v>1.3113999999999999</v>
      </c>
    </row>
    <row r="1269" spans="1:2" x14ac:dyDescent="0.25">
      <c r="A1269" s="1">
        <v>42989</v>
      </c>
      <c r="B1269">
        <v>1.3144400000000001</v>
      </c>
    </row>
    <row r="1270" spans="1:2" x14ac:dyDescent="0.25">
      <c r="A1270" s="1">
        <v>43019</v>
      </c>
      <c r="B1270">
        <v>1.31881</v>
      </c>
    </row>
    <row r="1271" spans="1:2" x14ac:dyDescent="0.25">
      <c r="A1271" t="s">
        <v>767</v>
      </c>
      <c r="B1271">
        <v>1.3115399999999999</v>
      </c>
    </row>
    <row r="1272" spans="1:2" x14ac:dyDescent="0.25">
      <c r="A1272" t="s">
        <v>768</v>
      </c>
      <c r="B1272">
        <v>1.3164499999999999</v>
      </c>
    </row>
    <row r="1273" spans="1:2" x14ac:dyDescent="0.25">
      <c r="A1273" t="s">
        <v>769</v>
      </c>
      <c r="B1273">
        <v>1.3171200000000001</v>
      </c>
    </row>
    <row r="1274" spans="1:2" x14ac:dyDescent="0.25">
      <c r="A1274" t="s">
        <v>770</v>
      </c>
      <c r="B1274">
        <v>1.31938</v>
      </c>
    </row>
    <row r="1275" spans="1:2" x14ac:dyDescent="0.25">
      <c r="A1275" t="s">
        <v>771</v>
      </c>
      <c r="B1275">
        <v>1.3215600000000001</v>
      </c>
    </row>
    <row r="1276" spans="1:2" x14ac:dyDescent="0.25">
      <c r="A1276" t="s">
        <v>772</v>
      </c>
      <c r="B1276">
        <v>1.3234399999999999</v>
      </c>
    </row>
    <row r="1277" spans="1:2" x14ac:dyDescent="0.25">
      <c r="A1277" t="s">
        <v>773</v>
      </c>
      <c r="B1277">
        <v>1.3237000000000001</v>
      </c>
    </row>
    <row r="1278" spans="1:2" x14ac:dyDescent="0.25">
      <c r="A1278" t="s">
        <v>774</v>
      </c>
      <c r="B1278">
        <v>1.3324800000000001</v>
      </c>
    </row>
    <row r="1279" spans="1:2" x14ac:dyDescent="0.25">
      <c r="A1279" t="s">
        <v>775</v>
      </c>
      <c r="B1279">
        <v>1.3308199999999999</v>
      </c>
    </row>
    <row r="1280" spans="1:2" x14ac:dyDescent="0.25">
      <c r="A1280" t="s">
        <v>776</v>
      </c>
      <c r="B1280">
        <v>1.3334600000000001</v>
      </c>
    </row>
    <row r="1281" spans="1:2" x14ac:dyDescent="0.25">
      <c r="A1281" t="s">
        <v>777</v>
      </c>
      <c r="B1281">
        <v>1.33178</v>
      </c>
    </row>
    <row r="1282" spans="1:2" x14ac:dyDescent="0.25">
      <c r="A1282" t="s">
        <v>778</v>
      </c>
      <c r="B1282">
        <v>1.3338699999999999</v>
      </c>
    </row>
    <row r="1283" spans="1:2" x14ac:dyDescent="0.25">
      <c r="A1283" t="s">
        <v>779</v>
      </c>
      <c r="B1283">
        <v>1.3409500000000001</v>
      </c>
    </row>
    <row r="1284" spans="1:2" x14ac:dyDescent="0.25">
      <c r="A1284" t="s">
        <v>780</v>
      </c>
      <c r="B1284">
        <v>1.3524</v>
      </c>
    </row>
    <row r="1285" spans="1:2" x14ac:dyDescent="0.25">
      <c r="A1285" s="1">
        <v>42747</v>
      </c>
      <c r="B1285">
        <v>1.3474600000000001</v>
      </c>
    </row>
    <row r="1286" spans="1:2" x14ac:dyDescent="0.25">
      <c r="A1286" s="1">
        <v>42837</v>
      </c>
      <c r="B1286">
        <v>1.3479000000000001</v>
      </c>
    </row>
    <row r="1287" spans="1:2" x14ac:dyDescent="0.25">
      <c r="A1287" s="1">
        <v>42867</v>
      </c>
      <c r="B1287">
        <v>1.34422</v>
      </c>
    </row>
    <row r="1288" spans="1:2" x14ac:dyDescent="0.25">
      <c r="A1288" s="1">
        <v>42898</v>
      </c>
      <c r="B1288">
        <v>1.3390299999999999</v>
      </c>
    </row>
    <row r="1289" spans="1:2" x14ac:dyDescent="0.25">
      <c r="A1289" s="1">
        <v>42928</v>
      </c>
      <c r="B1289">
        <v>1.3473900000000001</v>
      </c>
    </row>
    <row r="1290" spans="1:2" x14ac:dyDescent="0.25">
      <c r="A1290" s="1">
        <v>42959</v>
      </c>
      <c r="B1290">
        <v>1.33789</v>
      </c>
    </row>
    <row r="1291" spans="1:2" x14ac:dyDescent="0.25">
      <c r="A1291" s="1">
        <v>43051</v>
      </c>
      <c r="B1291">
        <v>1.33382</v>
      </c>
    </row>
    <row r="1292" spans="1:2" x14ac:dyDescent="0.25">
      <c r="A1292" s="1">
        <v>43081</v>
      </c>
      <c r="B1292">
        <v>1.33168</v>
      </c>
    </row>
    <row r="1293" spans="1:2" x14ac:dyDescent="0.25">
      <c r="A1293" t="s">
        <v>781</v>
      </c>
      <c r="B1293">
        <v>1.3419000000000001</v>
      </c>
    </row>
    <row r="1294" spans="1:2" x14ac:dyDescent="0.25">
      <c r="A1294" t="s">
        <v>782</v>
      </c>
      <c r="B1294">
        <v>1.3430299999999999</v>
      </c>
    </row>
    <row r="1295" spans="1:2" x14ac:dyDescent="0.25">
      <c r="A1295" t="s">
        <v>783</v>
      </c>
      <c r="B1295">
        <v>1.3326899999999999</v>
      </c>
    </row>
    <row r="1296" spans="1:2" x14ac:dyDescent="0.25">
      <c r="A1296" t="s">
        <v>784</v>
      </c>
      <c r="B1296">
        <v>1.3381400000000001</v>
      </c>
    </row>
    <row r="1297" spans="1:2" x14ac:dyDescent="0.25">
      <c r="A1297" t="s">
        <v>785</v>
      </c>
      <c r="B1297">
        <v>1.33843</v>
      </c>
    </row>
    <row r="1298" spans="1:2" x14ac:dyDescent="0.25">
      <c r="A1298" t="s">
        <v>786</v>
      </c>
      <c r="B1298">
        <v>1.33752</v>
      </c>
    </row>
    <row r="1299" spans="1:2" x14ac:dyDescent="0.25">
      <c r="A1299" t="s">
        <v>787</v>
      </c>
      <c r="B1299">
        <v>1.33846</v>
      </c>
    </row>
    <row r="1300" spans="1:2" x14ac:dyDescent="0.25">
      <c r="A1300" t="s">
        <v>788</v>
      </c>
      <c r="B1300">
        <v>1.33541</v>
      </c>
    </row>
    <row r="1301" spans="1:2" x14ac:dyDescent="0.25">
      <c r="A1301" t="s">
        <v>789</v>
      </c>
      <c r="B1301">
        <v>1.3389899999999999</v>
      </c>
    </row>
    <row r="1302" spans="1:2" x14ac:dyDescent="0.25">
      <c r="A1302" t="s">
        <v>790</v>
      </c>
      <c r="B1302">
        <v>1.3373299999999999</v>
      </c>
    </row>
    <row r="1303" spans="1:2" x14ac:dyDescent="0.25">
      <c r="A1303" t="s">
        <v>791</v>
      </c>
      <c r="B1303">
        <v>1.33965</v>
      </c>
    </row>
    <row r="1304" spans="1:2" x14ac:dyDescent="0.25">
      <c r="A1304" t="s">
        <v>792</v>
      </c>
      <c r="B1304">
        <v>1.34382</v>
      </c>
    </row>
    <row r="1305" spans="1:2" x14ac:dyDescent="0.25">
      <c r="A1305" t="s">
        <v>793</v>
      </c>
      <c r="B1305">
        <v>1.34944</v>
      </c>
    </row>
    <row r="1306" spans="1:2" x14ac:dyDescent="0.25">
      <c r="A1306" s="1">
        <v>43101</v>
      </c>
      <c r="B1306">
        <v>1.34944</v>
      </c>
    </row>
    <row r="1307" spans="1:2" x14ac:dyDescent="0.25">
      <c r="A1307" s="1">
        <v>43132</v>
      </c>
      <c r="B1307">
        <v>1.3588899999999999</v>
      </c>
    </row>
    <row r="1308" spans="1:2" x14ac:dyDescent="0.25">
      <c r="A1308" s="1">
        <v>43160</v>
      </c>
      <c r="B1308">
        <v>1.3514200000000001</v>
      </c>
    </row>
    <row r="1309" spans="1:2" x14ac:dyDescent="0.25">
      <c r="A1309" s="1">
        <v>43191</v>
      </c>
      <c r="B1309">
        <v>1.35504</v>
      </c>
    </row>
    <row r="1310" spans="1:2" x14ac:dyDescent="0.25">
      <c r="A1310" s="1">
        <v>43221</v>
      </c>
      <c r="B1310">
        <v>1.3564000000000001</v>
      </c>
    </row>
    <row r="1311" spans="1:2" x14ac:dyDescent="0.25">
      <c r="A1311" s="1">
        <v>43313</v>
      </c>
      <c r="B1311">
        <v>1.3566199999999999</v>
      </c>
    </row>
    <row r="1312" spans="1:2" x14ac:dyDescent="0.25">
      <c r="A1312" s="1">
        <v>43344</v>
      </c>
      <c r="B1312">
        <v>1.35395</v>
      </c>
    </row>
    <row r="1313" spans="1:2" x14ac:dyDescent="0.25">
      <c r="A1313" s="1">
        <v>43374</v>
      </c>
      <c r="B1313">
        <v>1.3506</v>
      </c>
    </row>
    <row r="1314" spans="1:2" x14ac:dyDescent="0.25">
      <c r="A1314" s="1">
        <v>43405</v>
      </c>
      <c r="B1314">
        <v>1.35355</v>
      </c>
    </row>
    <row r="1315" spans="1:2" x14ac:dyDescent="0.25">
      <c r="A1315" s="1">
        <v>43435</v>
      </c>
      <c r="B1315">
        <v>1.37277</v>
      </c>
    </row>
    <row r="1316" spans="1:2" x14ac:dyDescent="0.25">
      <c r="A1316" t="s">
        <v>794</v>
      </c>
      <c r="B1316">
        <v>1.3793500000000001</v>
      </c>
    </row>
    <row r="1317" spans="1:2" x14ac:dyDescent="0.25">
      <c r="A1317" t="s">
        <v>795</v>
      </c>
      <c r="B1317">
        <v>1.3791</v>
      </c>
    </row>
    <row r="1318" spans="1:2" x14ac:dyDescent="0.25">
      <c r="A1318" t="s">
        <v>796</v>
      </c>
      <c r="B1318">
        <v>1.38306</v>
      </c>
    </row>
    <row r="1319" spans="1:2" x14ac:dyDescent="0.25">
      <c r="A1319" t="s">
        <v>797</v>
      </c>
      <c r="B1319">
        <v>1.3892199999999999</v>
      </c>
    </row>
    <row r="1320" spans="1:2" x14ac:dyDescent="0.25">
      <c r="A1320" t="s">
        <v>798</v>
      </c>
      <c r="B1320">
        <v>1.38479</v>
      </c>
    </row>
    <row r="1321" spans="1:2" x14ac:dyDescent="0.25">
      <c r="A1321" t="s">
        <v>799</v>
      </c>
      <c r="B1321">
        <v>1.3983699999999999</v>
      </c>
    </row>
    <row r="1322" spans="1:2" x14ac:dyDescent="0.25">
      <c r="A1322" t="s">
        <v>800</v>
      </c>
      <c r="B1322">
        <v>1.3997299999999999</v>
      </c>
    </row>
    <row r="1323" spans="1:2" x14ac:dyDescent="0.25">
      <c r="A1323" t="s">
        <v>801</v>
      </c>
      <c r="B1323">
        <v>1.4237500000000001</v>
      </c>
    </row>
    <row r="1324" spans="1:2" x14ac:dyDescent="0.25">
      <c r="A1324" t="s">
        <v>802</v>
      </c>
      <c r="B1324">
        <v>1.41313</v>
      </c>
    </row>
    <row r="1325" spans="1:2" x14ac:dyDescent="0.25">
      <c r="A1325" t="s">
        <v>803</v>
      </c>
      <c r="B1325">
        <v>1.4156200000000001</v>
      </c>
    </row>
    <row r="1326" spans="1:2" x14ac:dyDescent="0.25">
      <c r="A1326" t="s">
        <v>804</v>
      </c>
      <c r="B1326">
        <v>1.40727</v>
      </c>
    </row>
    <row r="1327" spans="1:2" x14ac:dyDescent="0.25">
      <c r="A1327" t="s">
        <v>805</v>
      </c>
      <c r="B1327">
        <v>1.4144699999999999</v>
      </c>
    </row>
    <row r="1328" spans="1:2" x14ac:dyDescent="0.25">
      <c r="A1328" t="s">
        <v>806</v>
      </c>
      <c r="B1328">
        <v>1.4190199999999999</v>
      </c>
    </row>
    <row r="1329" spans="1:2" x14ac:dyDescent="0.25">
      <c r="A1329" s="1">
        <v>43102</v>
      </c>
      <c r="B1329">
        <v>1.4259500000000001</v>
      </c>
    </row>
    <row r="1330" spans="1:2" x14ac:dyDescent="0.25">
      <c r="A1330" s="1">
        <v>43133</v>
      </c>
      <c r="B1330">
        <v>1.4121300000000001</v>
      </c>
    </row>
    <row r="1331" spans="1:2" x14ac:dyDescent="0.25">
      <c r="A1331" s="1">
        <v>43222</v>
      </c>
      <c r="B1331">
        <v>1.3957200000000001</v>
      </c>
    </row>
    <row r="1332" spans="1:2" x14ac:dyDescent="0.25">
      <c r="A1332" s="1">
        <v>43253</v>
      </c>
      <c r="B1332">
        <v>1.3948</v>
      </c>
    </row>
    <row r="1333" spans="1:2" x14ac:dyDescent="0.25">
      <c r="A1333" s="1">
        <v>43283</v>
      </c>
      <c r="B1333">
        <v>1.38809</v>
      </c>
    </row>
    <row r="1334" spans="1:2" x14ac:dyDescent="0.25">
      <c r="A1334" s="1">
        <v>43314</v>
      </c>
      <c r="B1334">
        <v>1.3910499999999999</v>
      </c>
    </row>
    <row r="1335" spans="1:2" x14ac:dyDescent="0.25">
      <c r="A1335" s="1">
        <v>43345</v>
      </c>
      <c r="B1335">
        <v>1.38239</v>
      </c>
    </row>
    <row r="1336" spans="1:2" x14ac:dyDescent="0.25">
      <c r="A1336" s="1">
        <v>43436</v>
      </c>
      <c r="B1336">
        <v>1.38357</v>
      </c>
    </row>
    <row r="1337" spans="1:2" x14ac:dyDescent="0.25">
      <c r="A1337" t="s">
        <v>807</v>
      </c>
      <c r="B1337">
        <v>1.3890899999999999</v>
      </c>
    </row>
    <row r="1338" spans="1:2" x14ac:dyDescent="0.25">
      <c r="A1338" t="s">
        <v>808</v>
      </c>
      <c r="B1338">
        <v>1.3995599999999999</v>
      </c>
    </row>
    <row r="1339" spans="1:2" x14ac:dyDescent="0.25">
      <c r="A1339" t="s">
        <v>809</v>
      </c>
      <c r="B1339">
        <v>1.40981</v>
      </c>
    </row>
    <row r="1340" spans="1:2" x14ac:dyDescent="0.25">
      <c r="A1340" t="s">
        <v>810</v>
      </c>
      <c r="B1340">
        <v>1.4029799999999999</v>
      </c>
    </row>
    <row r="1341" spans="1:2" x14ac:dyDescent="0.25">
      <c r="A1341" t="s">
        <v>811</v>
      </c>
      <c r="B1341">
        <v>1.39964</v>
      </c>
    </row>
    <row r="1342" spans="1:2" x14ac:dyDescent="0.25">
      <c r="A1342" t="s">
        <v>812</v>
      </c>
      <c r="B1342">
        <v>1.3994800000000001</v>
      </c>
    </row>
    <row r="1343" spans="1:2" x14ac:dyDescent="0.25">
      <c r="A1343" t="s">
        <v>813</v>
      </c>
      <c r="B1343">
        <v>1.3918200000000001</v>
      </c>
    </row>
    <row r="1344" spans="1:2" x14ac:dyDescent="0.25">
      <c r="A1344" t="s">
        <v>814</v>
      </c>
      <c r="B1344">
        <v>1.3953100000000001</v>
      </c>
    </row>
    <row r="1345" spans="1:2" x14ac:dyDescent="0.25">
      <c r="A1345" t="s">
        <v>815</v>
      </c>
      <c r="B1345">
        <v>1.39656</v>
      </c>
    </row>
    <row r="1346" spans="1:2" x14ac:dyDescent="0.25">
      <c r="A1346" t="s">
        <v>816</v>
      </c>
      <c r="B1346">
        <v>1.3966799999999999</v>
      </c>
    </row>
    <row r="1347" spans="1:2" x14ac:dyDescent="0.25">
      <c r="A1347" t="s">
        <v>817</v>
      </c>
      <c r="B1347">
        <v>1.3906000000000001</v>
      </c>
    </row>
    <row r="1348" spans="1:2" x14ac:dyDescent="0.25">
      <c r="A1348" t="s">
        <v>818</v>
      </c>
      <c r="B1348">
        <v>1.3758999999999999</v>
      </c>
    </row>
    <row r="1349" spans="1:2" x14ac:dyDescent="0.25">
      <c r="A1349" s="1">
        <v>43103</v>
      </c>
      <c r="B1349">
        <v>1.3774599999999999</v>
      </c>
    </row>
    <row r="1350" spans="1:2" x14ac:dyDescent="0.25">
      <c r="A1350" s="1">
        <v>43134</v>
      </c>
      <c r="B1350">
        <v>1.3797999999999999</v>
      </c>
    </row>
    <row r="1351" spans="1:2" x14ac:dyDescent="0.25">
      <c r="A1351" s="1">
        <v>43223</v>
      </c>
      <c r="B1351">
        <v>1.3848199999999999</v>
      </c>
    </row>
    <row r="1352" spans="1:2" x14ac:dyDescent="0.25">
      <c r="A1352" s="1">
        <v>43254</v>
      </c>
      <c r="B1352">
        <v>1.38863</v>
      </c>
    </row>
    <row r="1353" spans="1:2" x14ac:dyDescent="0.25">
      <c r="A1353" s="1">
        <v>43284</v>
      </c>
      <c r="B1353">
        <v>1.3898999999999999</v>
      </c>
    </row>
    <row r="1354" spans="1:2" x14ac:dyDescent="0.25">
      <c r="A1354" s="1">
        <v>43315</v>
      </c>
      <c r="B1354">
        <v>1.38089</v>
      </c>
    </row>
    <row r="1355" spans="1:2" x14ac:dyDescent="0.25">
      <c r="A1355" s="1">
        <v>43346</v>
      </c>
      <c r="B1355">
        <v>1.3844700000000001</v>
      </c>
    </row>
    <row r="1356" spans="1:2" x14ac:dyDescent="0.25">
      <c r="A1356" s="1">
        <v>43407.958333333336</v>
      </c>
      <c r="B1356">
        <v>1.39052</v>
      </c>
    </row>
    <row r="1357" spans="1:2" x14ac:dyDescent="0.25">
      <c r="A1357" s="1">
        <v>43437.958333333336</v>
      </c>
      <c r="B1357">
        <v>1.39602</v>
      </c>
    </row>
    <row r="1358" spans="1:2" x14ac:dyDescent="0.25">
      <c r="A1358" t="s">
        <v>819</v>
      </c>
      <c r="B1358">
        <v>1.39605</v>
      </c>
    </row>
    <row r="1359" spans="1:2" x14ac:dyDescent="0.25">
      <c r="A1359" t="s">
        <v>820</v>
      </c>
      <c r="B1359">
        <v>1.39357</v>
      </c>
    </row>
    <row r="1360" spans="1:2" x14ac:dyDescent="0.25">
      <c r="A1360" t="s">
        <v>821</v>
      </c>
      <c r="B1360">
        <v>1.39432</v>
      </c>
    </row>
    <row r="1361" spans="1:2" x14ac:dyDescent="0.25">
      <c r="A1361" t="s">
        <v>822</v>
      </c>
      <c r="B1361">
        <v>1.4022600000000001</v>
      </c>
    </row>
    <row r="1362" spans="1:2" x14ac:dyDescent="0.25">
      <c r="A1362" t="s">
        <v>823</v>
      </c>
      <c r="B1362">
        <v>1.39968</v>
      </c>
    </row>
    <row r="1363" spans="1:2" x14ac:dyDescent="0.25">
      <c r="A1363" t="s">
        <v>824</v>
      </c>
      <c r="B1363">
        <v>1.4139299999999999</v>
      </c>
    </row>
    <row r="1364" spans="1:2" x14ac:dyDescent="0.25">
      <c r="A1364" t="s">
        <v>825</v>
      </c>
      <c r="B1364">
        <v>1.4094800000000001</v>
      </c>
    </row>
    <row r="1365" spans="1:2" x14ac:dyDescent="0.25">
      <c r="A1365" t="s">
        <v>826</v>
      </c>
      <c r="B1365">
        <v>1.4130499999999999</v>
      </c>
    </row>
    <row r="1366" spans="1:2" x14ac:dyDescent="0.25">
      <c r="A1366" t="s">
        <v>827</v>
      </c>
      <c r="B1366">
        <v>1.4227300000000001</v>
      </c>
    </row>
    <row r="1367" spans="1:2" x14ac:dyDescent="0.25">
      <c r="A1367" t="s">
        <v>828</v>
      </c>
      <c r="B1367">
        <v>1.4155599999999999</v>
      </c>
    </row>
    <row r="1368" spans="1:2" x14ac:dyDescent="0.25">
      <c r="A1368" t="s">
        <v>829</v>
      </c>
      <c r="B1368">
        <v>1.4076200000000001</v>
      </c>
    </row>
    <row r="1369" spans="1:2" x14ac:dyDescent="0.25">
      <c r="A1369" t="s">
        <v>830</v>
      </c>
      <c r="B1369">
        <v>1.40174</v>
      </c>
    </row>
    <row r="1370" spans="1:2" x14ac:dyDescent="0.25">
      <c r="A1370" t="s">
        <v>831</v>
      </c>
      <c r="B1370">
        <v>1.4008799999999999</v>
      </c>
    </row>
    <row r="1371" spans="1:2" x14ac:dyDescent="0.25">
      <c r="A1371" s="1">
        <v>43104.958333333336</v>
      </c>
      <c r="B1371">
        <v>1.4043000000000001</v>
      </c>
    </row>
    <row r="1372" spans="1:2" x14ac:dyDescent="0.25">
      <c r="A1372" s="1">
        <v>43135.958333333336</v>
      </c>
      <c r="B1372">
        <v>1.40557</v>
      </c>
    </row>
    <row r="1373" spans="1:2" x14ac:dyDescent="0.25">
      <c r="A1373" s="1">
        <v>43163.958333333336</v>
      </c>
      <c r="B1373">
        <v>1.4078200000000001</v>
      </c>
    </row>
    <row r="1374" spans="1:2" x14ac:dyDescent="0.25">
      <c r="A1374" s="1">
        <v>43194.958333333336</v>
      </c>
      <c r="B1374">
        <v>1.40015</v>
      </c>
    </row>
    <row r="1375" spans="1:2" x14ac:dyDescent="0.25">
      <c r="A1375" s="1">
        <v>43224.958333333336</v>
      </c>
      <c r="B1375">
        <v>1.4081399999999999</v>
      </c>
    </row>
    <row r="1376" spans="1:2" x14ac:dyDescent="0.25">
      <c r="A1376" s="1">
        <v>43316.958333333336</v>
      </c>
      <c r="B1376">
        <v>1.4129400000000001</v>
      </c>
    </row>
    <row r="1377" spans="1:2" x14ac:dyDescent="0.25">
      <c r="A1377" s="1">
        <v>43347.958333333336</v>
      </c>
      <c r="B1377">
        <v>1.4174199999999999</v>
      </c>
    </row>
    <row r="1378" spans="1:2" x14ac:dyDescent="0.25">
      <c r="A1378" s="1">
        <v>43377.958333333336</v>
      </c>
      <c r="B1378">
        <v>1.4174599999999999</v>
      </c>
    </row>
    <row r="1379" spans="1:2" x14ac:dyDescent="0.25">
      <c r="A1379" s="1">
        <v>43408.958333333336</v>
      </c>
      <c r="B1379">
        <v>1.4226799999999999</v>
      </c>
    </row>
    <row r="1380" spans="1:2" x14ac:dyDescent="0.25">
      <c r="A1380" s="1">
        <v>43438.958333333336</v>
      </c>
      <c r="B1380">
        <v>1.4237200000000001</v>
      </c>
    </row>
    <row r="1381" spans="1:2" x14ac:dyDescent="0.25">
      <c r="A1381" t="s">
        <v>832</v>
      </c>
      <c r="B1381">
        <v>1.4336899999999999</v>
      </c>
    </row>
    <row r="1382" spans="1:2" x14ac:dyDescent="0.25">
      <c r="A1382" t="s">
        <v>833</v>
      </c>
      <c r="B1382">
        <v>1.42862</v>
      </c>
    </row>
    <row r="1383" spans="1:2" x14ac:dyDescent="0.25">
      <c r="A1383" t="s">
        <v>834</v>
      </c>
      <c r="B1383">
        <v>1.42</v>
      </c>
    </row>
    <row r="1384" spans="1:2" x14ac:dyDescent="0.25">
      <c r="A1384" t="s">
        <v>835</v>
      </c>
      <c r="B1384">
        <v>1.4083300000000001</v>
      </c>
    </row>
    <row r="1385" spans="1:2" x14ac:dyDescent="0.25">
      <c r="A1385" t="s">
        <v>836</v>
      </c>
      <c r="B1385">
        <v>1.40002</v>
      </c>
    </row>
    <row r="1386" spans="1:2" x14ac:dyDescent="0.25">
      <c r="A1386" t="s">
        <v>837</v>
      </c>
      <c r="B1386">
        <v>1.39391</v>
      </c>
    </row>
    <row r="1387" spans="1:2" x14ac:dyDescent="0.25">
      <c r="A1387" t="s">
        <v>838</v>
      </c>
      <c r="B1387">
        <v>1.39767</v>
      </c>
    </row>
    <row r="1388" spans="1:2" x14ac:dyDescent="0.25">
      <c r="A1388" t="s">
        <v>839</v>
      </c>
      <c r="B1388">
        <v>1.3929100000000001</v>
      </c>
    </row>
    <row r="1389" spans="1:2" x14ac:dyDescent="0.25">
      <c r="A1389" t="s">
        <v>840</v>
      </c>
      <c r="B1389">
        <v>1.3915</v>
      </c>
    </row>
    <row r="1390" spans="1:2" x14ac:dyDescent="0.25">
      <c r="A1390" t="s">
        <v>841</v>
      </c>
      <c r="B1390">
        <v>1.37785</v>
      </c>
    </row>
    <row r="1391" spans="1:2" x14ac:dyDescent="0.25">
      <c r="A1391" t="s">
        <v>842</v>
      </c>
      <c r="B1391">
        <v>1.3754999999999999</v>
      </c>
    </row>
    <row r="1392" spans="1:2" x14ac:dyDescent="0.25">
      <c r="A1392" t="s">
        <v>843</v>
      </c>
      <c r="B1392">
        <v>1.36124</v>
      </c>
    </row>
    <row r="1393" spans="1:2" x14ac:dyDescent="0.25">
      <c r="A1393" s="1">
        <v>43105.958333333336</v>
      </c>
      <c r="B1393">
        <v>1.3571800000000001</v>
      </c>
    </row>
    <row r="1394" spans="1:2" x14ac:dyDescent="0.25">
      <c r="A1394" s="1">
        <v>43136.958333333336</v>
      </c>
      <c r="B1394">
        <v>1.3572900000000001</v>
      </c>
    </row>
    <row r="1395" spans="1:2" x14ac:dyDescent="0.25">
      <c r="A1395" s="1">
        <v>43164.958333333336</v>
      </c>
      <c r="B1395">
        <v>1.35253</v>
      </c>
    </row>
    <row r="1396" spans="1:2" x14ac:dyDescent="0.25">
      <c r="A1396" s="1">
        <v>43256.958333333336</v>
      </c>
      <c r="B1396">
        <v>1.35558</v>
      </c>
    </row>
    <row r="1397" spans="1:2" x14ac:dyDescent="0.25">
      <c r="A1397" s="1">
        <v>43286.958333333336</v>
      </c>
      <c r="B1397">
        <v>1.3546</v>
      </c>
    </row>
    <row r="1398" spans="1:2" x14ac:dyDescent="0.25">
      <c r="A1398" s="1">
        <v>43317.958333333336</v>
      </c>
      <c r="B1398">
        <v>1.3544700000000001</v>
      </c>
    </row>
    <row r="1399" spans="1:2" x14ac:dyDescent="0.25">
      <c r="A1399" s="1">
        <v>43348.958333333336</v>
      </c>
      <c r="B1399">
        <v>1.3516900000000001</v>
      </c>
    </row>
    <row r="1400" spans="1:2" x14ac:dyDescent="0.25">
      <c r="A1400" s="1">
        <v>43378.958333333336</v>
      </c>
      <c r="B1400">
        <v>1.3540700000000001</v>
      </c>
    </row>
    <row r="1401" spans="1:2" x14ac:dyDescent="0.25">
      <c r="A1401" t="s">
        <v>844</v>
      </c>
      <c r="B1401">
        <v>1.3555900000000001</v>
      </c>
    </row>
    <row r="1402" spans="1:2" x14ac:dyDescent="0.25">
      <c r="A1402" t="s">
        <v>845</v>
      </c>
      <c r="B1402">
        <v>1.35</v>
      </c>
    </row>
    <row r="1403" spans="1:2" x14ac:dyDescent="0.25">
      <c r="A1403" t="s">
        <v>846</v>
      </c>
      <c r="B1403">
        <v>1.34832</v>
      </c>
    </row>
    <row r="1404" spans="1:2" x14ac:dyDescent="0.25">
      <c r="A1404" t="s">
        <v>847</v>
      </c>
      <c r="B1404">
        <v>1.3515299999999999</v>
      </c>
    </row>
    <row r="1405" spans="1:2" x14ac:dyDescent="0.25">
      <c r="A1405" t="s">
        <v>848</v>
      </c>
      <c r="B1405">
        <v>1.3467899999999999</v>
      </c>
    </row>
    <row r="1406" spans="1:2" x14ac:dyDescent="0.25">
      <c r="A1406" t="s">
        <v>849</v>
      </c>
      <c r="B1406">
        <v>1.3421700000000001</v>
      </c>
    </row>
    <row r="1407" spans="1:2" x14ac:dyDescent="0.25">
      <c r="A1407" t="s">
        <v>850</v>
      </c>
      <c r="B1407">
        <v>1.3427800000000001</v>
      </c>
    </row>
    <row r="1408" spans="1:2" x14ac:dyDescent="0.25">
      <c r="A1408" t="s">
        <v>851</v>
      </c>
      <c r="B1408">
        <v>1.33449</v>
      </c>
    </row>
    <row r="1409" spans="1:2" x14ac:dyDescent="0.25">
      <c r="A1409" t="s">
        <v>852</v>
      </c>
      <c r="B1409">
        <v>1.33769</v>
      </c>
    </row>
    <row r="1410" spans="1:2" x14ac:dyDescent="0.25">
      <c r="A1410" t="s">
        <v>853</v>
      </c>
      <c r="B1410">
        <v>1.3294600000000001</v>
      </c>
    </row>
    <row r="1411" spans="1:2" x14ac:dyDescent="0.25">
      <c r="A1411" t="s">
        <v>854</v>
      </c>
      <c r="B1411">
        <v>1.3309200000000001</v>
      </c>
    </row>
    <row r="1412" spans="1:2" x14ac:dyDescent="0.25">
      <c r="A1412" t="s">
        <v>855</v>
      </c>
      <c r="B1412">
        <v>1.32416</v>
      </c>
    </row>
    <row r="1413" spans="1:2" x14ac:dyDescent="0.25">
      <c r="A1413" t="s">
        <v>856</v>
      </c>
      <c r="B1413">
        <v>1.3284400000000001</v>
      </c>
    </row>
    <row r="1414" spans="1:2" x14ac:dyDescent="0.25">
      <c r="A1414" t="s">
        <v>857</v>
      </c>
      <c r="B1414">
        <v>1.3295699999999999</v>
      </c>
    </row>
    <row r="1415" spans="1:2" x14ac:dyDescent="0.25">
      <c r="A1415" t="s">
        <v>858</v>
      </c>
      <c r="B1415">
        <v>1.33449</v>
      </c>
    </row>
    <row r="1416" spans="1:2" x14ac:dyDescent="0.25">
      <c r="A1416" s="1">
        <v>43165.958333333336</v>
      </c>
      <c r="B1416">
        <v>1.3312200000000001</v>
      </c>
    </row>
    <row r="1417" spans="1:2" x14ac:dyDescent="0.25">
      <c r="A1417" s="1">
        <v>43196.958333333336</v>
      </c>
      <c r="B1417">
        <v>1.3385100000000001</v>
      </c>
    </row>
    <row r="1418" spans="1:2" x14ac:dyDescent="0.25">
      <c r="A1418" s="1">
        <v>43226.958333333336</v>
      </c>
      <c r="B1418">
        <v>1.3411299999999999</v>
      </c>
    </row>
    <row r="1419" spans="1:2" x14ac:dyDescent="0.25">
      <c r="A1419" s="1">
        <v>43257.958333333336</v>
      </c>
      <c r="B1419">
        <v>1.3421000000000001</v>
      </c>
    </row>
    <row r="1420" spans="1:2" x14ac:dyDescent="0.25">
      <c r="A1420" s="1">
        <v>43287.958333333336</v>
      </c>
      <c r="B1420">
        <v>1.3408100000000001</v>
      </c>
    </row>
    <row r="1421" spans="1:2" x14ac:dyDescent="0.25">
      <c r="A1421" s="1">
        <v>43379.958333333336</v>
      </c>
      <c r="B1421">
        <v>1.3372900000000001</v>
      </c>
    </row>
    <row r="1422" spans="1:2" x14ac:dyDescent="0.25">
      <c r="A1422" s="1">
        <v>43410.958333333336</v>
      </c>
      <c r="B1422">
        <v>1.3370299999999999</v>
      </c>
    </row>
    <row r="1423" spans="1:2" x14ac:dyDescent="0.25">
      <c r="A1423" s="1">
        <v>43440.958333333336</v>
      </c>
      <c r="B1423">
        <v>1.3373699999999999</v>
      </c>
    </row>
    <row r="1424" spans="1:2" x14ac:dyDescent="0.25">
      <c r="A1424" t="s">
        <v>859</v>
      </c>
      <c r="B1424">
        <v>1.3260400000000001</v>
      </c>
    </row>
    <row r="1425" spans="1:2" x14ac:dyDescent="0.25">
      <c r="A1425" t="s">
        <v>860</v>
      </c>
      <c r="B1425">
        <v>1.3276300000000001</v>
      </c>
    </row>
    <row r="1426" spans="1:2" x14ac:dyDescent="0.25">
      <c r="A1426" t="s">
        <v>861</v>
      </c>
      <c r="B1426">
        <v>1.32437</v>
      </c>
    </row>
    <row r="1427" spans="1:2" x14ac:dyDescent="0.25">
      <c r="A1427" t="s">
        <v>862</v>
      </c>
      <c r="B1427">
        <v>1.3172600000000001</v>
      </c>
    </row>
    <row r="1428" spans="1:2" x14ac:dyDescent="0.25">
      <c r="A1428" t="s">
        <v>863</v>
      </c>
      <c r="B1428">
        <v>1.31691</v>
      </c>
    </row>
    <row r="1429" spans="1:2" x14ac:dyDescent="0.25">
      <c r="A1429" t="s">
        <v>864</v>
      </c>
      <c r="B1429">
        <v>1.3234300000000001</v>
      </c>
    </row>
    <row r="1430" spans="1:2" x14ac:dyDescent="0.25">
      <c r="A1430" t="s">
        <v>865</v>
      </c>
      <c r="B1430">
        <v>1.3259300000000001</v>
      </c>
    </row>
    <row r="1431" spans="1:2" x14ac:dyDescent="0.25">
      <c r="A1431" t="s">
        <v>866</v>
      </c>
      <c r="B1431">
        <v>1.3276399999999999</v>
      </c>
    </row>
    <row r="1432" spans="1:2" x14ac:dyDescent="0.25">
      <c r="A1432" t="s">
        <v>867</v>
      </c>
      <c r="B1432">
        <v>1.3218399999999999</v>
      </c>
    </row>
    <row r="1433" spans="1:2" x14ac:dyDescent="0.25">
      <c r="A1433" t="s">
        <v>868</v>
      </c>
      <c r="B1433">
        <v>1.31128</v>
      </c>
    </row>
    <row r="1434" spans="1:2" x14ac:dyDescent="0.25">
      <c r="A1434" t="s">
        <v>869</v>
      </c>
      <c r="B1434">
        <v>1.3076099999999999</v>
      </c>
    </row>
    <row r="1435" spans="1:2" x14ac:dyDescent="0.25">
      <c r="A1435" t="s">
        <v>870</v>
      </c>
      <c r="B1435">
        <v>1.3204</v>
      </c>
    </row>
    <row r="1436" spans="1:2" x14ac:dyDescent="0.25">
      <c r="A1436" s="1">
        <v>43107.958333333336</v>
      </c>
      <c r="B1436">
        <v>1.3142100000000001</v>
      </c>
    </row>
    <row r="1437" spans="1:2" x14ac:dyDescent="0.25">
      <c r="A1437" s="1">
        <v>43138.958333333336</v>
      </c>
      <c r="B1437">
        <v>1.3189299999999999</v>
      </c>
    </row>
    <row r="1438" spans="1:2" x14ac:dyDescent="0.25">
      <c r="A1438" s="1">
        <v>43166.958333333336</v>
      </c>
      <c r="B1438">
        <v>1.3225100000000001</v>
      </c>
    </row>
    <row r="1439" spans="1:2" x14ac:dyDescent="0.25">
      <c r="A1439" s="1">
        <v>43197.958333333336</v>
      </c>
      <c r="B1439">
        <v>1.32209</v>
      </c>
    </row>
    <row r="1440" spans="1:2" x14ac:dyDescent="0.25">
      <c r="A1440" s="1">
        <v>43227.958333333336</v>
      </c>
      <c r="B1440">
        <v>1.3284400000000001</v>
      </c>
    </row>
    <row r="1441" spans="1:2" x14ac:dyDescent="0.25">
      <c r="A1441" s="1">
        <v>43319.958333333336</v>
      </c>
      <c r="B1441">
        <v>1.3255600000000001</v>
      </c>
    </row>
    <row r="1442" spans="1:2" x14ac:dyDescent="0.25">
      <c r="A1442" s="1">
        <v>43350.958333333336</v>
      </c>
      <c r="B1442">
        <v>1.3270900000000001</v>
      </c>
    </row>
    <row r="1443" spans="1:2" x14ac:dyDescent="0.25">
      <c r="A1443" s="1">
        <v>43380.958333333336</v>
      </c>
      <c r="B1443">
        <v>1.3203199999999999</v>
      </c>
    </row>
    <row r="1444" spans="1:2" x14ac:dyDescent="0.25">
      <c r="A1444" s="1">
        <v>43411.958333333336</v>
      </c>
      <c r="B1444">
        <v>1.3205</v>
      </c>
    </row>
    <row r="1445" spans="1:2" x14ac:dyDescent="0.25">
      <c r="A1445" s="1">
        <v>43441.958333333336</v>
      </c>
      <c r="B1445">
        <v>1.3232299999999999</v>
      </c>
    </row>
    <row r="1446" spans="1:2" x14ac:dyDescent="0.25">
      <c r="A1446" t="s">
        <v>871</v>
      </c>
      <c r="B1446">
        <v>1.32352</v>
      </c>
    </row>
    <row r="1447" spans="1:2" x14ac:dyDescent="0.25">
      <c r="A1447" t="s">
        <v>872</v>
      </c>
      <c r="B1447">
        <v>1.3113999999999999</v>
      </c>
    </row>
    <row r="1448" spans="1:2" x14ac:dyDescent="0.25">
      <c r="A1448" t="s">
        <v>873</v>
      </c>
      <c r="B1448">
        <v>1.3067899999999999</v>
      </c>
    </row>
    <row r="1449" spans="1:2" x14ac:dyDescent="0.25">
      <c r="A1449" t="s">
        <v>874</v>
      </c>
      <c r="B1449">
        <v>1.30139</v>
      </c>
    </row>
    <row r="1450" spans="1:2" x14ac:dyDescent="0.25">
      <c r="A1450" t="s">
        <v>875</v>
      </c>
      <c r="B1450">
        <v>1.31287</v>
      </c>
    </row>
    <row r="1451" spans="1:2" x14ac:dyDescent="0.25">
      <c r="A1451" t="s">
        <v>876</v>
      </c>
      <c r="B1451">
        <v>1.3097700000000001</v>
      </c>
    </row>
    <row r="1452" spans="1:2" x14ac:dyDescent="0.25">
      <c r="A1452" t="s">
        <v>877</v>
      </c>
      <c r="B1452">
        <v>1.31436</v>
      </c>
    </row>
    <row r="1453" spans="1:2" x14ac:dyDescent="0.25">
      <c r="A1453" t="s">
        <v>878</v>
      </c>
      <c r="B1453">
        <v>1.31877</v>
      </c>
    </row>
    <row r="1454" spans="1:2" x14ac:dyDescent="0.25">
      <c r="A1454" t="s">
        <v>879</v>
      </c>
      <c r="B1454">
        <v>1.3107200000000001</v>
      </c>
    </row>
    <row r="1455" spans="1:2" x14ac:dyDescent="0.25">
      <c r="A1455" t="s">
        <v>880</v>
      </c>
      <c r="B1455">
        <v>1.3096699999999999</v>
      </c>
    </row>
    <row r="1456" spans="1:2" x14ac:dyDescent="0.25">
      <c r="A1456" t="s">
        <v>881</v>
      </c>
      <c r="B1456">
        <v>1.31315</v>
      </c>
    </row>
    <row r="1457" spans="1:2" x14ac:dyDescent="0.25">
      <c r="A1457" t="s">
        <v>882</v>
      </c>
      <c r="B1457">
        <v>1.3122</v>
      </c>
    </row>
    <row r="1458" spans="1:2" x14ac:dyDescent="0.25">
      <c r="A1458" t="s">
        <v>883</v>
      </c>
      <c r="B1458">
        <v>1.3125899999999999</v>
      </c>
    </row>
    <row r="1459" spans="1:2" x14ac:dyDescent="0.25">
      <c r="A1459" s="1">
        <v>43108.958333333336</v>
      </c>
      <c r="B1459">
        <v>1.30155</v>
      </c>
    </row>
    <row r="1460" spans="1:2" x14ac:dyDescent="0.25">
      <c r="A1460" s="1">
        <v>43139.958333333336</v>
      </c>
      <c r="B1460">
        <v>1.3001100000000001</v>
      </c>
    </row>
    <row r="1461" spans="1:2" x14ac:dyDescent="0.25">
      <c r="A1461" s="1">
        <v>43228.958333333336</v>
      </c>
      <c r="B1461">
        <v>1.29426</v>
      </c>
    </row>
    <row r="1462" spans="1:2" x14ac:dyDescent="0.25">
      <c r="A1462" s="1">
        <v>43259.958333333336</v>
      </c>
      <c r="B1462">
        <v>1.2938499999999999</v>
      </c>
    </row>
    <row r="1463" spans="1:2" x14ac:dyDescent="0.25">
      <c r="A1463" s="1">
        <v>43289.958333333336</v>
      </c>
      <c r="B1463">
        <v>1.28807</v>
      </c>
    </row>
    <row r="1464" spans="1:2" x14ac:dyDescent="0.25">
      <c r="A1464" s="1">
        <v>43320.958333333336</v>
      </c>
      <c r="B1464">
        <v>1.2823</v>
      </c>
    </row>
    <row r="1465" spans="1:2" x14ac:dyDescent="0.25">
      <c r="A1465" s="1">
        <v>43351.958333333336</v>
      </c>
      <c r="B1465">
        <v>1.2766299999999999</v>
      </c>
    </row>
    <row r="1466" spans="1:2" x14ac:dyDescent="0.25">
      <c r="A1466" s="1">
        <v>43442.958333333336</v>
      </c>
      <c r="B1466">
        <v>1.2759400000000001</v>
      </c>
    </row>
    <row r="1467" spans="1:2" x14ac:dyDescent="0.25">
      <c r="A1467" t="s">
        <v>884</v>
      </c>
      <c r="B1467">
        <v>1.27214</v>
      </c>
    </row>
    <row r="1468" spans="1:2" x14ac:dyDescent="0.25">
      <c r="A1468" t="s">
        <v>885</v>
      </c>
      <c r="B1468">
        <v>1.26942</v>
      </c>
    </row>
    <row r="1469" spans="1:2" x14ac:dyDescent="0.25">
      <c r="A1469" t="s">
        <v>886</v>
      </c>
      <c r="B1469">
        <v>1.27088</v>
      </c>
    </row>
    <row r="1470" spans="1:2" x14ac:dyDescent="0.25">
      <c r="A1470" t="s">
        <v>887</v>
      </c>
      <c r="B1470">
        <v>1.2746599999999999</v>
      </c>
    </row>
    <row r="1471" spans="1:2" x14ac:dyDescent="0.25">
      <c r="A1471" t="s">
        <v>888</v>
      </c>
      <c r="B1471">
        <v>1.27969</v>
      </c>
    </row>
    <row r="1472" spans="1:2" x14ac:dyDescent="0.25">
      <c r="A1472" t="s">
        <v>889</v>
      </c>
      <c r="B1472">
        <v>1.2898700000000001</v>
      </c>
    </row>
    <row r="1473" spans="1:2" x14ac:dyDescent="0.25">
      <c r="A1473" t="s">
        <v>890</v>
      </c>
      <c r="B1473">
        <v>1.29095</v>
      </c>
    </row>
    <row r="1474" spans="1:2" x14ac:dyDescent="0.25">
      <c r="A1474" t="s">
        <v>891</v>
      </c>
      <c r="B1474">
        <v>1.28132</v>
      </c>
    </row>
    <row r="1475" spans="1:2" x14ac:dyDescent="0.25">
      <c r="A1475" t="s">
        <v>892</v>
      </c>
      <c r="B1475">
        <v>1.2845200000000001</v>
      </c>
    </row>
    <row r="1476" spans="1:2" x14ac:dyDescent="0.25">
      <c r="A1476" t="s">
        <v>893</v>
      </c>
      <c r="B1476">
        <v>1.28915</v>
      </c>
    </row>
    <row r="1477" spans="1:2" x14ac:dyDescent="0.25">
      <c r="A1477" t="s">
        <v>894</v>
      </c>
      <c r="B1477">
        <v>1.2870299999999999</v>
      </c>
    </row>
    <row r="1478" spans="1:2" x14ac:dyDescent="0.25">
      <c r="A1478" t="s">
        <v>895</v>
      </c>
      <c r="B1478">
        <v>1.3025</v>
      </c>
    </row>
    <row r="1479" spans="1:2" x14ac:dyDescent="0.25">
      <c r="A1479" t="s">
        <v>896</v>
      </c>
      <c r="B1479">
        <v>1.3006200000000001</v>
      </c>
    </row>
    <row r="1480" spans="1:2" x14ac:dyDescent="0.25">
      <c r="A1480" t="s">
        <v>897</v>
      </c>
      <c r="B1480">
        <v>1.29528</v>
      </c>
    </row>
    <row r="1481" spans="1:2" x14ac:dyDescent="0.25">
      <c r="A1481" s="1">
        <v>43140.958333333336</v>
      </c>
      <c r="B1481">
        <v>1.2867599999999999</v>
      </c>
    </row>
    <row r="1482" spans="1:2" x14ac:dyDescent="0.25">
      <c r="A1482" s="1">
        <v>43168.958333333336</v>
      </c>
      <c r="B1482">
        <v>1.2854000000000001</v>
      </c>
    </row>
    <row r="1483" spans="1:2" x14ac:dyDescent="0.25">
      <c r="A1483" s="1">
        <v>43199.958333333336</v>
      </c>
      <c r="B1483">
        <v>1.29037</v>
      </c>
    </row>
    <row r="1484" spans="1:2" x14ac:dyDescent="0.25">
      <c r="A1484" s="1">
        <v>43229.958333333336</v>
      </c>
      <c r="B1484">
        <v>1.29261</v>
      </c>
    </row>
    <row r="1485" spans="1:2" x14ac:dyDescent="0.25">
      <c r="A1485" s="1">
        <v>43260.958333333336</v>
      </c>
      <c r="B1485">
        <v>1.2913699999999999</v>
      </c>
    </row>
    <row r="1486" spans="1:2" x14ac:dyDescent="0.25">
      <c r="A1486" s="1">
        <v>43352.958333333336</v>
      </c>
      <c r="B1486">
        <v>1.30253</v>
      </c>
    </row>
    <row r="1487" spans="1:2" x14ac:dyDescent="0.25">
      <c r="A1487" s="1">
        <v>43382.958333333336</v>
      </c>
      <c r="B1487">
        <v>1.3029900000000001</v>
      </c>
    </row>
    <row r="1488" spans="1:2" x14ac:dyDescent="0.25">
      <c r="A1488" s="1">
        <v>43413.958333333336</v>
      </c>
      <c r="B1488">
        <v>1.30446</v>
      </c>
    </row>
    <row r="1489" spans="1:2" x14ac:dyDescent="0.25">
      <c r="A1489" s="1">
        <v>43443.958333333336</v>
      </c>
      <c r="B1489">
        <v>1.3106</v>
      </c>
    </row>
    <row r="1490" spans="1:2" x14ac:dyDescent="0.25">
      <c r="A1490" t="s">
        <v>898</v>
      </c>
      <c r="B1490">
        <v>1.30664</v>
      </c>
    </row>
    <row r="1491" spans="1:2" x14ac:dyDescent="0.25">
      <c r="A1491" t="s">
        <v>899</v>
      </c>
      <c r="B1491">
        <v>1.3156399999999999</v>
      </c>
    </row>
    <row r="1492" spans="1:2" x14ac:dyDescent="0.25">
      <c r="A1492" t="s">
        <v>900</v>
      </c>
      <c r="B1492">
        <v>1.3147500000000001</v>
      </c>
    </row>
    <row r="1493" spans="1:2" x14ac:dyDescent="0.25">
      <c r="A1493" t="s">
        <v>901</v>
      </c>
      <c r="B1493">
        <v>1.31427</v>
      </c>
    </row>
    <row r="1494" spans="1:2" x14ac:dyDescent="0.25">
      <c r="A1494" t="s">
        <v>902</v>
      </c>
      <c r="B1494">
        <v>1.32589</v>
      </c>
    </row>
    <row r="1495" spans="1:2" x14ac:dyDescent="0.25">
      <c r="A1495" t="s">
        <v>903</v>
      </c>
      <c r="B1495">
        <v>1.3076399999999999</v>
      </c>
    </row>
    <row r="1496" spans="1:2" x14ac:dyDescent="0.25">
      <c r="A1496" t="s">
        <v>904</v>
      </c>
      <c r="B1496">
        <v>1.31192</v>
      </c>
    </row>
    <row r="1497" spans="1:2" x14ac:dyDescent="0.25">
      <c r="A1497" t="s">
        <v>905</v>
      </c>
      <c r="B1497">
        <v>1.31786</v>
      </c>
    </row>
    <row r="1498" spans="1:2" x14ac:dyDescent="0.25">
      <c r="A1498" t="s">
        <v>906</v>
      </c>
      <c r="B1498">
        <v>1.3163899999999999</v>
      </c>
    </row>
    <row r="1499" spans="1:2" x14ac:dyDescent="0.25">
      <c r="A1499" t="s">
        <v>907</v>
      </c>
      <c r="B1499">
        <v>1.3073300000000001</v>
      </c>
    </row>
    <row r="1500" spans="1:2" x14ac:dyDescent="0.25">
      <c r="A1500" t="s">
        <v>908</v>
      </c>
      <c r="B1500">
        <v>1.30278</v>
      </c>
    </row>
    <row r="1501" spans="1:2" x14ac:dyDescent="0.25">
      <c r="A1501" t="s">
        <v>909</v>
      </c>
      <c r="B1501">
        <v>1.30419</v>
      </c>
    </row>
    <row r="1502" spans="1:2" x14ac:dyDescent="0.25">
      <c r="A1502" s="1">
        <v>43110.958333333336</v>
      </c>
      <c r="B1502">
        <v>1.2977700000000001</v>
      </c>
    </row>
    <row r="1503" spans="1:2" x14ac:dyDescent="0.25">
      <c r="A1503" s="1">
        <v>43141.958333333336</v>
      </c>
      <c r="B1503">
        <v>1.29362</v>
      </c>
    </row>
    <row r="1504" spans="1:2" x14ac:dyDescent="0.25">
      <c r="A1504" s="1">
        <v>43169.958333333336</v>
      </c>
      <c r="B1504">
        <v>1.3020799999999999</v>
      </c>
    </row>
    <row r="1505" spans="1:2" x14ac:dyDescent="0.25">
      <c r="A1505" s="1">
        <v>43200.958333333336</v>
      </c>
      <c r="B1505">
        <v>1.3113600000000001</v>
      </c>
    </row>
    <row r="1506" spans="1:2" x14ac:dyDescent="0.25">
      <c r="A1506" s="1">
        <v>43291.958333333336</v>
      </c>
      <c r="B1506">
        <v>1.3085899999999999</v>
      </c>
    </row>
    <row r="1507" spans="1:2" x14ac:dyDescent="0.25">
      <c r="A1507" s="1">
        <v>43322.958333333336</v>
      </c>
      <c r="B1507">
        <v>1.3142499999999999</v>
      </c>
    </row>
    <row r="1508" spans="1:2" x14ac:dyDescent="0.25">
      <c r="A1508" s="1">
        <v>43353.958333333336</v>
      </c>
      <c r="B1508">
        <v>1.3188</v>
      </c>
    </row>
    <row r="1509" spans="1:2" x14ac:dyDescent="0.25">
      <c r="A1509" s="1">
        <v>43383.958333333336</v>
      </c>
      <c r="B1509">
        <v>1.32311</v>
      </c>
    </row>
    <row r="1510" spans="1:2" x14ac:dyDescent="0.25">
      <c r="A1510" s="1">
        <v>43414.958333333336</v>
      </c>
      <c r="B1510">
        <v>1.3151600000000001</v>
      </c>
    </row>
    <row r="1511" spans="1:2" x14ac:dyDescent="0.25">
      <c r="A1511" t="s">
        <v>910</v>
      </c>
      <c r="B1511">
        <v>1.31514</v>
      </c>
    </row>
    <row r="1512" spans="1:2" x14ac:dyDescent="0.25">
      <c r="A1512" t="s">
        <v>911</v>
      </c>
      <c r="B1512">
        <v>1.3176699999999999</v>
      </c>
    </row>
    <row r="1513" spans="1:2" x14ac:dyDescent="0.25">
      <c r="A1513" t="s">
        <v>912</v>
      </c>
      <c r="B1513">
        <v>1.31128</v>
      </c>
    </row>
    <row r="1514" spans="1:2" x14ac:dyDescent="0.25">
      <c r="A1514" t="s">
        <v>913</v>
      </c>
      <c r="B1514">
        <v>1.3016799999999999</v>
      </c>
    </row>
    <row r="1515" spans="1:2" x14ac:dyDescent="0.25">
      <c r="A1515" t="s">
        <v>914</v>
      </c>
      <c r="B1515">
        <v>1.3066599999999999</v>
      </c>
    </row>
    <row r="1516" spans="1:2" x14ac:dyDescent="0.25">
      <c r="A1516" t="s">
        <v>915</v>
      </c>
      <c r="B1516">
        <v>1.2956399999999999</v>
      </c>
    </row>
    <row r="1517" spans="1:2" x14ac:dyDescent="0.25">
      <c r="A1517" t="s">
        <v>916</v>
      </c>
      <c r="B1517">
        <v>1.29819</v>
      </c>
    </row>
    <row r="1518" spans="1:2" x14ac:dyDescent="0.25">
      <c r="A1518" t="s">
        <v>917</v>
      </c>
      <c r="B1518">
        <v>1.28792</v>
      </c>
    </row>
    <row r="1519" spans="1:2" x14ac:dyDescent="0.25">
      <c r="A1519" t="s">
        <v>918</v>
      </c>
      <c r="B1519">
        <v>1.28162</v>
      </c>
    </row>
    <row r="1520" spans="1:2" x14ac:dyDescent="0.25">
      <c r="A1520" t="s">
        <v>919</v>
      </c>
      <c r="B1520">
        <v>1.2826</v>
      </c>
    </row>
    <row r="1521" spans="1:2" x14ac:dyDescent="0.25">
      <c r="A1521" t="s">
        <v>920</v>
      </c>
      <c r="B1521">
        <v>1.27919</v>
      </c>
    </row>
    <row r="1522" spans="1:2" x14ac:dyDescent="0.25">
      <c r="A1522" t="s">
        <v>921</v>
      </c>
      <c r="B1522">
        <v>1.2706599999999999</v>
      </c>
    </row>
    <row r="1523" spans="1:2" x14ac:dyDescent="0.25">
      <c r="A1523" t="s">
        <v>922</v>
      </c>
      <c r="B1523">
        <v>1.27644</v>
      </c>
    </row>
    <row r="1524" spans="1:2" x14ac:dyDescent="0.25">
      <c r="A1524" t="s">
        <v>923</v>
      </c>
      <c r="B1524">
        <v>1.30009</v>
      </c>
    </row>
    <row r="1525" spans="1:2" x14ac:dyDescent="0.25">
      <c r="A1525" s="1">
        <v>43111.958333333336</v>
      </c>
      <c r="B1525">
        <v>1.29617</v>
      </c>
    </row>
    <row r="1526" spans="1:2" x14ac:dyDescent="0.25">
      <c r="A1526" s="1">
        <v>43231</v>
      </c>
      <c r="B1526">
        <v>1.3039799999999999</v>
      </c>
    </row>
    <row r="1527" spans="1:2" x14ac:dyDescent="0.25">
      <c r="A1527" s="1">
        <v>43262</v>
      </c>
      <c r="B1527">
        <v>1.3095000000000001</v>
      </c>
    </row>
    <row r="1528" spans="1:2" x14ac:dyDescent="0.25">
      <c r="A1528" s="1">
        <v>43292</v>
      </c>
      <c r="B1528">
        <v>1.31219</v>
      </c>
    </row>
    <row r="1529" spans="1:2" x14ac:dyDescent="0.25">
      <c r="A1529" s="1">
        <v>43323</v>
      </c>
      <c r="B1529">
        <v>1.3060700000000001</v>
      </c>
    </row>
    <row r="1530" spans="1:2" x14ac:dyDescent="0.25">
      <c r="A1530" s="1">
        <v>43354</v>
      </c>
      <c r="B1530">
        <v>1.2972900000000001</v>
      </c>
    </row>
    <row r="1531" spans="1:2" x14ac:dyDescent="0.25">
      <c r="A1531" s="1">
        <v>43445</v>
      </c>
      <c r="B1531">
        <v>1.2847599999999999</v>
      </c>
    </row>
    <row r="1532" spans="1:2" x14ac:dyDescent="0.25">
      <c r="A1532" t="s">
        <v>924</v>
      </c>
      <c r="B1532">
        <v>1.2967500000000001</v>
      </c>
    </row>
    <row r="1533" spans="1:2" x14ac:dyDescent="0.25">
      <c r="A1533" t="s">
        <v>925</v>
      </c>
      <c r="B1533">
        <v>1.29861</v>
      </c>
    </row>
    <row r="1534" spans="1:2" x14ac:dyDescent="0.25">
      <c r="A1534" t="s">
        <v>926</v>
      </c>
      <c r="B1534">
        <v>1.27688</v>
      </c>
    </row>
    <row r="1535" spans="1:2" x14ac:dyDescent="0.25">
      <c r="A1535" t="s">
        <v>927</v>
      </c>
      <c r="B1535">
        <v>1.28261</v>
      </c>
    </row>
    <row r="1536" spans="1:2" x14ac:dyDescent="0.25">
      <c r="A1536" t="s">
        <v>928</v>
      </c>
      <c r="B1536">
        <v>1.2849600000000001</v>
      </c>
    </row>
    <row r="1537" spans="1:2" x14ac:dyDescent="0.25">
      <c r="A1537" t="s">
        <v>929</v>
      </c>
      <c r="B1537">
        <v>1.2786200000000001</v>
      </c>
    </row>
    <row r="1538" spans="1:2" x14ac:dyDescent="0.25">
      <c r="A1538" t="s">
        <v>930</v>
      </c>
      <c r="B1538">
        <v>1.2774300000000001</v>
      </c>
    </row>
    <row r="1539" spans="1:2" x14ac:dyDescent="0.25">
      <c r="A1539" t="s">
        <v>931</v>
      </c>
      <c r="B1539">
        <v>1.28752</v>
      </c>
    </row>
    <row r="1540" spans="1:2" x14ac:dyDescent="0.25">
      <c r="A1540" t="s">
        <v>932</v>
      </c>
      <c r="B1540">
        <v>1.28006</v>
      </c>
    </row>
    <row r="1541" spans="1:2" x14ac:dyDescent="0.25">
      <c r="A1541" t="s">
        <v>933</v>
      </c>
      <c r="B1541">
        <v>1.28068</v>
      </c>
    </row>
    <row r="1542" spans="1:2" x14ac:dyDescent="0.25">
      <c r="A1542" t="s">
        <v>934</v>
      </c>
      <c r="B1542">
        <v>1.2742</v>
      </c>
    </row>
    <row r="1543" spans="1:2" x14ac:dyDescent="0.25">
      <c r="A1543" t="s">
        <v>935</v>
      </c>
      <c r="B1543">
        <v>1.2823199999999999</v>
      </c>
    </row>
    <row r="1544" spans="1:2" x14ac:dyDescent="0.25">
      <c r="A1544" t="s">
        <v>936</v>
      </c>
      <c r="B1544">
        <v>1.2785</v>
      </c>
    </row>
    <row r="1545" spans="1:2" x14ac:dyDescent="0.25">
      <c r="A1545" t="s">
        <v>937</v>
      </c>
      <c r="B1545">
        <v>1.2750900000000001</v>
      </c>
    </row>
    <row r="1546" spans="1:2" x14ac:dyDescent="0.25">
      <c r="A1546" s="1">
        <v>43171</v>
      </c>
      <c r="B1546">
        <v>1.2723199999999999</v>
      </c>
    </row>
    <row r="1547" spans="1:2" x14ac:dyDescent="0.25">
      <c r="A1547" s="1">
        <v>43202</v>
      </c>
      <c r="B1547">
        <v>1.27149</v>
      </c>
    </row>
    <row r="1548" spans="1:2" x14ac:dyDescent="0.25">
      <c r="A1548" s="1">
        <v>43232</v>
      </c>
      <c r="B1548">
        <v>1.27319</v>
      </c>
    </row>
    <row r="1549" spans="1:2" x14ac:dyDescent="0.25">
      <c r="A1549" s="1">
        <v>43263</v>
      </c>
      <c r="B1549">
        <v>1.27817</v>
      </c>
    </row>
    <row r="1550" spans="1:2" x14ac:dyDescent="0.25">
      <c r="A1550" s="1">
        <v>43293</v>
      </c>
      <c r="B1550">
        <v>1.2729600000000001</v>
      </c>
    </row>
    <row r="1551" spans="1:2" x14ac:dyDescent="0.25">
      <c r="A1551" s="1">
        <v>43385</v>
      </c>
      <c r="B1551">
        <v>1.2559499999999999</v>
      </c>
    </row>
    <row r="1552" spans="1:2" x14ac:dyDescent="0.25">
      <c r="A1552" s="1">
        <v>43416</v>
      </c>
      <c r="B1552">
        <v>1.24837</v>
      </c>
    </row>
    <row r="1553" spans="1:2" x14ac:dyDescent="0.25">
      <c r="A1553" s="1">
        <v>43446</v>
      </c>
      <c r="B1553">
        <v>1.26288</v>
      </c>
    </row>
    <row r="1554" spans="1:2" x14ac:dyDescent="0.25">
      <c r="A1554" t="s">
        <v>938</v>
      </c>
      <c r="B1554">
        <v>1.26509</v>
      </c>
    </row>
    <row r="1555" spans="1:2" x14ac:dyDescent="0.25">
      <c r="A1555" t="s">
        <v>939</v>
      </c>
      <c r="B1555">
        <v>1.25813</v>
      </c>
    </row>
    <row r="1556" spans="1:2" x14ac:dyDescent="0.25">
      <c r="A1556" t="s">
        <v>940</v>
      </c>
      <c r="B1556">
        <v>1.2619899999999999</v>
      </c>
    </row>
    <row r="1557" spans="1:2" x14ac:dyDescent="0.25">
      <c r="A1557" t="s">
        <v>941</v>
      </c>
      <c r="B1557">
        <v>1.2637400000000001</v>
      </c>
    </row>
    <row r="1558" spans="1:2" x14ac:dyDescent="0.25">
      <c r="A1558" t="s">
        <v>942</v>
      </c>
      <c r="B1558">
        <v>1.2609699999999999</v>
      </c>
    </row>
    <row r="1559" spans="1:2" x14ac:dyDescent="0.25">
      <c r="A1559" t="s">
        <v>943</v>
      </c>
      <c r="B1559">
        <v>1.2654099999999999</v>
      </c>
    </row>
    <row r="1560" spans="1:2" x14ac:dyDescent="0.25">
      <c r="A1560" t="s">
        <v>944</v>
      </c>
      <c r="B1560">
        <v>1.26247</v>
      </c>
    </row>
    <row r="1561" spans="1:2" x14ac:dyDescent="0.25">
      <c r="A1561" t="s">
        <v>945</v>
      </c>
      <c r="B1561">
        <v>1.2700499999999999</v>
      </c>
    </row>
    <row r="1562" spans="1:2" x14ac:dyDescent="0.25">
      <c r="A1562" t="s">
        <v>946</v>
      </c>
      <c r="B1562">
        <v>1.2654399999999999</v>
      </c>
    </row>
    <row r="1563" spans="1:2" x14ac:dyDescent="0.25">
      <c r="A1563" t="s">
        <v>947</v>
      </c>
      <c r="B1563">
        <v>1.2631699999999999</v>
      </c>
    </row>
    <row r="1564" spans="1:2" x14ac:dyDescent="0.25">
      <c r="A1564" t="s">
        <v>948</v>
      </c>
      <c r="B1564">
        <v>1.26416</v>
      </c>
    </row>
    <row r="1565" spans="1:2" x14ac:dyDescent="0.25">
      <c r="A1565" t="s">
        <v>949</v>
      </c>
      <c r="B1565">
        <v>1.2694300000000001</v>
      </c>
    </row>
    <row r="1566" spans="1:2" x14ac:dyDescent="0.25">
      <c r="A1566" t="s">
        <v>950</v>
      </c>
      <c r="B1566">
        <v>1.2752600000000001</v>
      </c>
    </row>
    <row r="1567" spans="1:2" x14ac:dyDescent="0.25">
      <c r="A1567" s="1">
        <v>43466</v>
      </c>
      <c r="B1567">
        <v>1.2752600000000001</v>
      </c>
    </row>
    <row r="1568" spans="1:2" x14ac:dyDescent="0.25">
      <c r="A1568" s="1">
        <v>43497</v>
      </c>
      <c r="B1568">
        <v>1.2605999999999999</v>
      </c>
    </row>
    <row r="1569" spans="1:2" x14ac:dyDescent="0.25">
      <c r="A1569" s="1">
        <v>43525</v>
      </c>
      <c r="B1569">
        <v>1.26278</v>
      </c>
    </row>
    <row r="1570" spans="1:2" x14ac:dyDescent="0.25">
      <c r="A1570" s="1">
        <v>43556</v>
      </c>
      <c r="B1570">
        <v>1.2717000000000001</v>
      </c>
    </row>
    <row r="1571" spans="1:2" x14ac:dyDescent="0.25">
      <c r="A1571" s="1">
        <v>43647</v>
      </c>
      <c r="B1571">
        <v>1.2775000000000001</v>
      </c>
    </row>
    <row r="1572" spans="1:2" x14ac:dyDescent="0.25">
      <c r="A1572" s="1">
        <v>43678</v>
      </c>
      <c r="B1572">
        <v>1.2713300000000001</v>
      </c>
    </row>
    <row r="1573" spans="1:2" x14ac:dyDescent="0.25">
      <c r="A1573" s="1">
        <v>43709</v>
      </c>
      <c r="B1573">
        <v>1.2788200000000001</v>
      </c>
    </row>
    <row r="1574" spans="1:2" x14ac:dyDescent="0.25">
      <c r="A1574" s="1">
        <v>43475</v>
      </c>
      <c r="B1574">
        <v>1.2741800000000001</v>
      </c>
    </row>
    <row r="1575" spans="1:2" x14ac:dyDescent="0.25">
      <c r="A1575" s="1">
        <v>43476</v>
      </c>
      <c r="B1575">
        <v>1.2834700000000001</v>
      </c>
    </row>
    <row r="1576" spans="1:2" x14ac:dyDescent="0.25">
      <c r="A1576" s="1">
        <v>43479</v>
      </c>
      <c r="B1576">
        <v>1.28582</v>
      </c>
    </row>
    <row r="1577" spans="1:2" x14ac:dyDescent="0.25">
      <c r="A1577" s="1">
        <v>43480</v>
      </c>
      <c r="B1577">
        <v>1.28589</v>
      </c>
    </row>
    <row r="1578" spans="1:2" x14ac:dyDescent="0.25">
      <c r="A1578" s="1">
        <v>43481</v>
      </c>
      <c r="B1578">
        <v>1.2877400000000001</v>
      </c>
    </row>
    <row r="1579" spans="1:2" x14ac:dyDescent="0.25">
      <c r="A1579" s="1">
        <v>43482</v>
      </c>
      <c r="B1579">
        <v>1.29844</v>
      </c>
    </row>
    <row r="1580" spans="1:2" x14ac:dyDescent="0.25">
      <c r="A1580" s="1">
        <v>43483</v>
      </c>
      <c r="B1580">
        <v>1.2869600000000001</v>
      </c>
    </row>
    <row r="1581" spans="1:2" x14ac:dyDescent="0.25">
      <c r="A1581" s="1">
        <v>43486</v>
      </c>
      <c r="B1581">
        <v>1.2890600000000001</v>
      </c>
    </row>
    <row r="1582" spans="1:2" x14ac:dyDescent="0.25">
      <c r="A1582" s="1">
        <v>43487</v>
      </c>
      <c r="B1582">
        <v>1.29539</v>
      </c>
    </row>
    <row r="1583" spans="1:2" x14ac:dyDescent="0.25">
      <c r="A1583" s="1">
        <v>43488</v>
      </c>
      <c r="B1583">
        <v>1.3067299999999999</v>
      </c>
    </row>
    <row r="1584" spans="1:2" x14ac:dyDescent="0.25">
      <c r="A1584" s="1">
        <v>43489</v>
      </c>
      <c r="B1584">
        <v>1.3062</v>
      </c>
    </row>
    <row r="1585" spans="1:2" x14ac:dyDescent="0.25">
      <c r="A1585" s="1">
        <v>43490</v>
      </c>
      <c r="B1585">
        <v>1.3198399999999999</v>
      </c>
    </row>
    <row r="1586" spans="1:2" x14ac:dyDescent="0.25">
      <c r="A1586" s="1">
        <v>43493</v>
      </c>
      <c r="B1586">
        <v>1.31534</v>
      </c>
    </row>
    <row r="1587" spans="1:2" x14ac:dyDescent="0.25">
      <c r="A1587" s="1">
        <v>43494</v>
      </c>
      <c r="B1587">
        <v>1.30661</v>
      </c>
    </row>
    <row r="1588" spans="1:2" x14ac:dyDescent="0.25">
      <c r="A1588" s="1">
        <v>43495</v>
      </c>
      <c r="B1588">
        <v>1.31155</v>
      </c>
    </row>
    <row r="1589" spans="1:2" x14ac:dyDescent="0.25">
      <c r="A1589" s="1">
        <v>43496</v>
      </c>
      <c r="B1589">
        <v>1.3106199999999999</v>
      </c>
    </row>
    <row r="1590" spans="1:2" x14ac:dyDescent="0.25">
      <c r="A1590" s="1">
        <v>43497</v>
      </c>
      <c r="B1590">
        <v>1.3073900000000001</v>
      </c>
    </row>
    <row r="1591" spans="1:2" x14ac:dyDescent="0.25">
      <c r="A1591" s="1">
        <v>43500</v>
      </c>
      <c r="B1591">
        <v>1.30338</v>
      </c>
    </row>
    <row r="1592" spans="1:2" x14ac:dyDescent="0.25">
      <c r="A1592" s="1">
        <v>43501</v>
      </c>
      <c r="B1592">
        <v>1.29487</v>
      </c>
    </row>
    <row r="1593" spans="1:2" x14ac:dyDescent="0.25">
      <c r="A1593" s="1">
        <v>43502</v>
      </c>
      <c r="B1593">
        <v>1.2928500000000001</v>
      </c>
    </row>
    <row r="1594" spans="1:2" x14ac:dyDescent="0.25">
      <c r="A1594" s="1">
        <v>43503</v>
      </c>
      <c r="B1594">
        <v>1.29518</v>
      </c>
    </row>
    <row r="1595" spans="1:2" x14ac:dyDescent="0.25">
      <c r="A1595" s="1">
        <v>43504</v>
      </c>
      <c r="B1595">
        <v>1.2944100000000001</v>
      </c>
    </row>
    <row r="1596" spans="1:2" x14ac:dyDescent="0.25">
      <c r="A1596" s="1">
        <v>43507</v>
      </c>
      <c r="B1596">
        <v>1.28579</v>
      </c>
    </row>
    <row r="1597" spans="1:2" x14ac:dyDescent="0.25">
      <c r="A1597" s="1">
        <v>43508</v>
      </c>
      <c r="B1597">
        <v>1.2891300000000001</v>
      </c>
    </row>
    <row r="1598" spans="1:2" x14ac:dyDescent="0.25">
      <c r="A1598" s="1">
        <v>43509</v>
      </c>
      <c r="B1598">
        <v>1.2845</v>
      </c>
    </row>
    <row r="1599" spans="1:2" x14ac:dyDescent="0.25">
      <c r="A1599" s="1">
        <v>43510</v>
      </c>
      <c r="B1599">
        <v>1.2800400000000001</v>
      </c>
    </row>
    <row r="1600" spans="1:2" x14ac:dyDescent="0.25">
      <c r="A1600" s="1">
        <v>43511</v>
      </c>
      <c r="B1600">
        <v>1.2886500000000001</v>
      </c>
    </row>
    <row r="1601" spans="1:2" x14ac:dyDescent="0.25">
      <c r="A1601" s="1">
        <v>43514</v>
      </c>
      <c r="B1601">
        <v>1.2920799999999999</v>
      </c>
    </row>
    <row r="1602" spans="1:2" x14ac:dyDescent="0.25">
      <c r="A1602" s="1">
        <v>43515</v>
      </c>
      <c r="B1602">
        <v>1.3061</v>
      </c>
    </row>
    <row r="1603" spans="1:2" x14ac:dyDescent="0.25">
      <c r="A1603" s="1">
        <v>43516</v>
      </c>
      <c r="B1603">
        <v>1.3048999999999999</v>
      </c>
    </row>
    <row r="1604" spans="1:2" x14ac:dyDescent="0.25">
      <c r="A1604" s="1">
        <v>43517</v>
      </c>
      <c r="B1604">
        <v>1.30359</v>
      </c>
    </row>
    <row r="1605" spans="1:2" x14ac:dyDescent="0.25">
      <c r="A1605" s="1">
        <v>43518</v>
      </c>
      <c r="B1605">
        <v>1.30494</v>
      </c>
    </row>
    <row r="1606" spans="1:2" x14ac:dyDescent="0.25">
      <c r="A1606" s="1">
        <v>43521</v>
      </c>
      <c r="B1606">
        <v>1.3095699999999999</v>
      </c>
    </row>
    <row r="1607" spans="1:2" x14ac:dyDescent="0.25">
      <c r="A1607" s="1">
        <v>43522</v>
      </c>
      <c r="B1607">
        <v>1.3250200000000001</v>
      </c>
    </row>
    <row r="1608" spans="1:2" x14ac:dyDescent="0.25">
      <c r="A1608" s="1">
        <v>43523</v>
      </c>
      <c r="B1608">
        <v>1.33067</v>
      </c>
    </row>
    <row r="1609" spans="1:2" x14ac:dyDescent="0.25">
      <c r="A1609" s="1">
        <v>43524</v>
      </c>
      <c r="B1609">
        <v>1.32613</v>
      </c>
    </row>
    <row r="1610" spans="1:2" x14ac:dyDescent="0.25">
      <c r="A1610" s="1">
        <v>43525</v>
      </c>
      <c r="B1610">
        <v>1.3198300000000001</v>
      </c>
    </row>
    <row r="1611" spans="1:2" x14ac:dyDescent="0.25">
      <c r="A1611" s="1">
        <v>43528</v>
      </c>
      <c r="B1611">
        <v>1.3178700000000001</v>
      </c>
    </row>
    <row r="1612" spans="1:2" x14ac:dyDescent="0.25">
      <c r="A1612" s="1">
        <v>43529</v>
      </c>
      <c r="B1612">
        <v>1.3177300000000001</v>
      </c>
    </row>
    <row r="1613" spans="1:2" x14ac:dyDescent="0.25">
      <c r="A1613" s="1">
        <v>43530</v>
      </c>
      <c r="B1613">
        <v>1.31687</v>
      </c>
    </row>
    <row r="1614" spans="1:2" x14ac:dyDescent="0.25">
      <c r="A1614" s="1">
        <v>43531</v>
      </c>
      <c r="B1614">
        <v>1.30802</v>
      </c>
    </row>
    <row r="1615" spans="1:2" x14ac:dyDescent="0.25">
      <c r="A1615" s="1">
        <v>43532</v>
      </c>
      <c r="B1615">
        <v>1.30111</v>
      </c>
    </row>
    <row r="1616" spans="1:2" x14ac:dyDescent="0.25">
      <c r="A1616" s="1">
        <v>43534.958333333336</v>
      </c>
      <c r="B1616">
        <v>1.3148599999999999</v>
      </c>
    </row>
    <row r="1617" spans="1:2" x14ac:dyDescent="0.25">
      <c r="A1617" s="1">
        <v>43535.958333333336</v>
      </c>
      <c r="B1617">
        <v>1.3070999999999999</v>
      </c>
    </row>
    <row r="1618" spans="1:2" x14ac:dyDescent="0.25">
      <c r="A1618" s="1">
        <v>43536.958333333336</v>
      </c>
      <c r="B1618">
        <v>1.3337000000000001</v>
      </c>
    </row>
    <row r="1619" spans="1:2" x14ac:dyDescent="0.25">
      <c r="A1619" s="1">
        <v>43537.958333333336</v>
      </c>
      <c r="B1619">
        <v>1.32399</v>
      </c>
    </row>
    <row r="1620" spans="1:2" x14ac:dyDescent="0.25">
      <c r="A1620" s="1">
        <v>43538.958333333336</v>
      </c>
      <c r="B1620">
        <v>1.32884</v>
      </c>
    </row>
    <row r="1621" spans="1:2" x14ac:dyDescent="0.25">
      <c r="A1621" s="1">
        <v>43541.958333333336</v>
      </c>
      <c r="B1621">
        <v>1.32528</v>
      </c>
    </row>
    <row r="1622" spans="1:2" x14ac:dyDescent="0.25">
      <c r="A1622" s="1">
        <v>43542.958333333336</v>
      </c>
      <c r="B1622">
        <v>1.32647</v>
      </c>
    </row>
    <row r="1623" spans="1:2" x14ac:dyDescent="0.25">
      <c r="A1623" s="1">
        <v>43543.958333333336</v>
      </c>
      <c r="B1623">
        <v>1.3192600000000001</v>
      </c>
    </row>
    <row r="1624" spans="1:2" x14ac:dyDescent="0.25">
      <c r="A1624" s="1">
        <v>43544.958333333336</v>
      </c>
      <c r="B1624">
        <v>1.3108</v>
      </c>
    </row>
    <row r="1625" spans="1:2" x14ac:dyDescent="0.25">
      <c r="A1625" s="1">
        <v>43545.958333333336</v>
      </c>
      <c r="B1625">
        <v>1.3205800000000001</v>
      </c>
    </row>
    <row r="1626" spans="1:2" x14ac:dyDescent="0.25">
      <c r="A1626" s="1">
        <v>43548.958333333336</v>
      </c>
      <c r="B1626">
        <v>1.31972</v>
      </c>
    </row>
    <row r="1627" spans="1:2" x14ac:dyDescent="0.25">
      <c r="A1627" s="1">
        <v>43549.958333333336</v>
      </c>
      <c r="B1627">
        <v>1.3206</v>
      </c>
    </row>
    <row r="1628" spans="1:2" x14ac:dyDescent="0.25">
      <c r="A1628" s="1">
        <v>43550.958333333336</v>
      </c>
      <c r="B1628">
        <v>1.3185800000000001</v>
      </c>
    </row>
    <row r="1629" spans="1:2" x14ac:dyDescent="0.25">
      <c r="A1629" s="1">
        <v>43551.958333333336</v>
      </c>
      <c r="B1629">
        <v>1.3037700000000001</v>
      </c>
    </row>
    <row r="1630" spans="1:2" x14ac:dyDescent="0.25">
      <c r="A1630" s="1">
        <v>43552.958333333336</v>
      </c>
      <c r="B1630">
        <v>1.30294</v>
      </c>
    </row>
    <row r="1631" spans="1:2" x14ac:dyDescent="0.25">
      <c r="A1631" s="1">
        <v>43555.958333333336</v>
      </c>
      <c r="B1631">
        <v>1.31012</v>
      </c>
    </row>
    <row r="1632" spans="1:2" x14ac:dyDescent="0.25">
      <c r="A1632" s="1">
        <v>43556.958333333336</v>
      </c>
      <c r="B1632">
        <v>1.3123400000000001</v>
      </c>
    </row>
    <row r="1633" spans="1:2" x14ac:dyDescent="0.25">
      <c r="A1633" s="1">
        <v>43557.958333333336</v>
      </c>
      <c r="B1633">
        <v>1.3155600000000001</v>
      </c>
    </row>
    <row r="1634" spans="1:2" x14ac:dyDescent="0.25">
      <c r="A1634" s="1">
        <v>43558.958333333336</v>
      </c>
      <c r="B1634">
        <v>1.3072900000000001</v>
      </c>
    </row>
    <row r="1635" spans="1:2" x14ac:dyDescent="0.25">
      <c r="A1635" s="1">
        <v>43559.958333333336</v>
      </c>
      <c r="B1635">
        <v>1.30338</v>
      </c>
    </row>
    <row r="1636" spans="1:2" x14ac:dyDescent="0.25">
      <c r="A1636" s="1">
        <v>43562.958333333336</v>
      </c>
      <c r="B1636">
        <v>1.3055099999999999</v>
      </c>
    </row>
    <row r="1637" spans="1:2" x14ac:dyDescent="0.25">
      <c r="A1637" s="1">
        <v>43563.958333333336</v>
      </c>
      <c r="B1637">
        <v>1.3047899999999999</v>
      </c>
    </row>
    <row r="1638" spans="1:2" x14ac:dyDescent="0.25">
      <c r="A1638" s="1">
        <v>43564.958333333336</v>
      </c>
      <c r="B1638">
        <v>1.3085100000000001</v>
      </c>
    </row>
    <row r="1639" spans="1:2" x14ac:dyDescent="0.25">
      <c r="A1639" s="1">
        <v>43565.958333333336</v>
      </c>
      <c r="B1639">
        <v>1.3051200000000001</v>
      </c>
    </row>
    <row r="1640" spans="1:2" x14ac:dyDescent="0.25">
      <c r="A1640" s="1">
        <v>43566.958333333336</v>
      </c>
      <c r="B1640">
        <v>1.3063400000000001</v>
      </c>
    </row>
    <row r="1641" spans="1:2" x14ac:dyDescent="0.25">
      <c r="A1641" s="1">
        <v>43569.958333333336</v>
      </c>
      <c r="B1641">
        <v>1.3096699999999999</v>
      </c>
    </row>
    <row r="1642" spans="1:2" x14ac:dyDescent="0.25">
      <c r="A1642" s="1">
        <v>43570.958333333336</v>
      </c>
      <c r="B1642">
        <v>1.3045</v>
      </c>
    </row>
    <row r="1643" spans="1:2" x14ac:dyDescent="0.25">
      <c r="A1643" s="1">
        <v>43571.958333333336</v>
      </c>
      <c r="B1643">
        <v>1.3038000000000001</v>
      </c>
    </row>
    <row r="1644" spans="1:2" x14ac:dyDescent="0.25">
      <c r="A1644" s="1">
        <v>43572.958333333336</v>
      </c>
      <c r="B1644">
        <v>1.2984</v>
      </c>
    </row>
    <row r="1645" spans="1:2" x14ac:dyDescent="0.25">
      <c r="A1645" s="1">
        <v>43573.958333333336</v>
      </c>
      <c r="B1645">
        <v>1.2981499999999999</v>
      </c>
    </row>
    <row r="1646" spans="1:2" x14ac:dyDescent="0.25">
      <c r="A1646" s="1">
        <v>43576.958333333336</v>
      </c>
      <c r="B1646">
        <v>1.29772</v>
      </c>
    </row>
    <row r="1647" spans="1:2" x14ac:dyDescent="0.25">
      <c r="A1647" s="1">
        <v>43577.958333333336</v>
      </c>
      <c r="B1647">
        <v>1.29345</v>
      </c>
    </row>
    <row r="1648" spans="1:2" x14ac:dyDescent="0.25">
      <c r="A1648" s="1">
        <v>43578.958333333336</v>
      </c>
      <c r="B1648">
        <v>1.28993</v>
      </c>
    </row>
    <row r="1649" spans="1:2" x14ac:dyDescent="0.25">
      <c r="A1649" s="1">
        <v>43579.958333333336</v>
      </c>
      <c r="B1649">
        <v>1.2896700000000001</v>
      </c>
    </row>
    <row r="1650" spans="1:2" x14ac:dyDescent="0.25">
      <c r="A1650" s="1">
        <v>43580.958333333336</v>
      </c>
      <c r="B1650">
        <v>1.2910600000000001</v>
      </c>
    </row>
    <row r="1651" spans="1:2" x14ac:dyDescent="0.25">
      <c r="A1651" s="1">
        <v>43583.958333333336</v>
      </c>
      <c r="B1651">
        <v>1.2931699999999999</v>
      </c>
    </row>
    <row r="1652" spans="1:2" x14ac:dyDescent="0.25">
      <c r="A1652" s="1">
        <v>43584.958333333336</v>
      </c>
      <c r="B1652">
        <v>1.30294</v>
      </c>
    </row>
    <row r="1653" spans="1:2" x14ac:dyDescent="0.25">
      <c r="A1653" s="1">
        <v>43585.958333333336</v>
      </c>
      <c r="B1653">
        <v>1.3049299999999999</v>
      </c>
    </row>
    <row r="1654" spans="1:2" x14ac:dyDescent="0.25">
      <c r="A1654" s="1">
        <v>43586.958333333336</v>
      </c>
      <c r="B1654">
        <v>1.30287</v>
      </c>
    </row>
    <row r="1655" spans="1:2" x14ac:dyDescent="0.25">
      <c r="A1655" s="1">
        <v>43587.958333333336</v>
      </c>
      <c r="B1655">
        <v>1.31694</v>
      </c>
    </row>
    <row r="1656" spans="1:2" x14ac:dyDescent="0.25">
      <c r="A1656" s="1">
        <v>43590.958333333336</v>
      </c>
      <c r="B1656">
        <v>1.3095000000000001</v>
      </c>
    </row>
    <row r="1657" spans="1:2" x14ac:dyDescent="0.25">
      <c r="A1657" s="1">
        <v>43591.958333333336</v>
      </c>
      <c r="B1657">
        <v>1.3073600000000001</v>
      </c>
    </row>
    <row r="1658" spans="1:2" x14ac:dyDescent="0.25">
      <c r="A1658" s="1">
        <v>43592.958333333336</v>
      </c>
      <c r="B1658">
        <v>1.30043</v>
      </c>
    </row>
    <row r="1659" spans="1:2" x14ac:dyDescent="0.25">
      <c r="A1659" s="1">
        <v>43593.958333333336</v>
      </c>
      <c r="B1659">
        <v>1.30054</v>
      </c>
    </row>
    <row r="1660" spans="1:2" x14ac:dyDescent="0.25">
      <c r="A1660" s="1">
        <v>43594.958333333336</v>
      </c>
      <c r="B1660">
        <v>1.2999700000000001</v>
      </c>
    </row>
    <row r="1661" spans="1:2" x14ac:dyDescent="0.25">
      <c r="A1661" s="1">
        <v>43597.958333333336</v>
      </c>
      <c r="B1661">
        <v>1.2955700000000001</v>
      </c>
    </row>
    <row r="1662" spans="1:2" x14ac:dyDescent="0.25">
      <c r="A1662" s="1">
        <v>43598.958333333336</v>
      </c>
      <c r="B1662">
        <v>1.2903500000000001</v>
      </c>
    </row>
    <row r="1663" spans="1:2" x14ac:dyDescent="0.25">
      <c r="A1663" s="1">
        <v>43599.958333333336</v>
      </c>
      <c r="B1663">
        <v>1.28413</v>
      </c>
    </row>
    <row r="1664" spans="1:2" x14ac:dyDescent="0.25">
      <c r="A1664" s="1">
        <v>43600.958333333336</v>
      </c>
      <c r="B1664">
        <v>1.2793600000000001</v>
      </c>
    </row>
    <row r="1665" spans="1:2" x14ac:dyDescent="0.25">
      <c r="A1665" s="1">
        <v>43601.958333333336</v>
      </c>
      <c r="B1665">
        <v>1.2715000000000001</v>
      </c>
    </row>
    <row r="1666" spans="1:2" x14ac:dyDescent="0.25">
      <c r="A1666" s="1">
        <v>43604.958333333336</v>
      </c>
      <c r="B1666">
        <v>1.2722500000000001</v>
      </c>
    </row>
    <row r="1667" spans="1:2" x14ac:dyDescent="0.25">
      <c r="A1667" s="1">
        <v>43605.958333333336</v>
      </c>
      <c r="B1667">
        <v>1.2704500000000001</v>
      </c>
    </row>
    <row r="1668" spans="1:2" x14ac:dyDescent="0.25">
      <c r="A1668" s="1">
        <v>43606.958333333336</v>
      </c>
      <c r="B1668">
        <v>1.2659800000000001</v>
      </c>
    </row>
    <row r="1669" spans="1:2" x14ac:dyDescent="0.25">
      <c r="A1669" s="1">
        <v>43607.958333333336</v>
      </c>
      <c r="B1669">
        <v>1.26555</v>
      </c>
    </row>
    <row r="1670" spans="1:2" x14ac:dyDescent="0.25">
      <c r="A1670" s="1">
        <v>43608.958333333336</v>
      </c>
      <c r="B1670">
        <v>1.27111</v>
      </c>
    </row>
    <row r="1671" spans="1:2" x14ac:dyDescent="0.25">
      <c r="A1671" s="1">
        <v>43611.958333333336</v>
      </c>
      <c r="B1671">
        <v>1.26776</v>
      </c>
    </row>
    <row r="1672" spans="1:2" x14ac:dyDescent="0.25">
      <c r="A1672" s="1">
        <v>43612.958333333336</v>
      </c>
      <c r="B1672">
        <v>1.26525</v>
      </c>
    </row>
    <row r="1673" spans="1:2" x14ac:dyDescent="0.25">
      <c r="A1673" s="1">
        <v>43613.958333333336</v>
      </c>
      <c r="B1673">
        <v>1.2625500000000001</v>
      </c>
    </row>
    <row r="1674" spans="1:2" x14ac:dyDescent="0.25">
      <c r="A1674" s="1">
        <v>43614.958333333336</v>
      </c>
      <c r="B1674">
        <v>1.26051</v>
      </c>
    </row>
    <row r="1675" spans="1:2" x14ac:dyDescent="0.25">
      <c r="A1675" s="1">
        <v>43615.958333333336</v>
      </c>
      <c r="B1675">
        <v>1.26291</v>
      </c>
    </row>
    <row r="1676" spans="1:2" x14ac:dyDescent="0.25">
      <c r="A1676" s="1">
        <v>43618.958333333336</v>
      </c>
      <c r="B1676">
        <v>1.2663</v>
      </c>
    </row>
    <row r="1677" spans="1:2" x14ac:dyDescent="0.25">
      <c r="A1677" s="1">
        <v>43619.958333333336</v>
      </c>
      <c r="B1677">
        <v>1.2695399999999999</v>
      </c>
    </row>
    <row r="1678" spans="1:2" x14ac:dyDescent="0.25">
      <c r="A1678" s="1">
        <v>43620.958333333336</v>
      </c>
      <c r="B1678">
        <v>1.26833</v>
      </c>
    </row>
    <row r="1679" spans="1:2" x14ac:dyDescent="0.25">
      <c r="A1679" s="1">
        <v>43621.958333333336</v>
      </c>
      <c r="B1679">
        <v>1.2690699999999999</v>
      </c>
    </row>
    <row r="1680" spans="1:2" x14ac:dyDescent="0.25">
      <c r="A1680" s="1">
        <v>43622.958333333336</v>
      </c>
      <c r="B1680">
        <v>1.2735399999999999</v>
      </c>
    </row>
    <row r="1681" spans="1:2" x14ac:dyDescent="0.25">
      <c r="A1681" s="1">
        <v>43625.958333333336</v>
      </c>
      <c r="B1681">
        <v>1.2682899999999999</v>
      </c>
    </row>
    <row r="1682" spans="1:2" x14ac:dyDescent="0.25">
      <c r="A1682" s="1">
        <v>43626.958333333336</v>
      </c>
      <c r="B1682">
        <v>1.27196</v>
      </c>
    </row>
    <row r="1683" spans="1:2" x14ac:dyDescent="0.25">
      <c r="A1683" s="1">
        <v>43627.958333333336</v>
      </c>
      <c r="B1683">
        <v>1.26871</v>
      </c>
    </row>
    <row r="1684" spans="1:2" x14ac:dyDescent="0.25">
      <c r="A1684" s="1">
        <v>43628.958333333336</v>
      </c>
      <c r="B1684">
        <v>1.2672600000000001</v>
      </c>
    </row>
    <row r="1685" spans="1:2" x14ac:dyDescent="0.25">
      <c r="A1685" s="1">
        <v>43629.958333333336</v>
      </c>
      <c r="B1685">
        <v>1.25891</v>
      </c>
    </row>
    <row r="1686" spans="1:2" x14ac:dyDescent="0.25">
      <c r="A1686" s="1">
        <v>43632.958333333336</v>
      </c>
      <c r="B1686">
        <v>1.25325</v>
      </c>
    </row>
    <row r="1687" spans="1:2" x14ac:dyDescent="0.25">
      <c r="A1687" s="1">
        <v>43633.958333333336</v>
      </c>
      <c r="B1687">
        <v>1.2556400000000001</v>
      </c>
    </row>
    <row r="1688" spans="1:2" x14ac:dyDescent="0.25">
      <c r="A1688" s="1">
        <v>43634.958333333336</v>
      </c>
      <c r="B1688">
        <v>1.2637400000000001</v>
      </c>
    </row>
    <row r="1689" spans="1:2" x14ac:dyDescent="0.25">
      <c r="A1689" s="1">
        <v>43635.958333333336</v>
      </c>
      <c r="B1689">
        <v>1.2700199999999999</v>
      </c>
    </row>
    <row r="1690" spans="1:2" x14ac:dyDescent="0.25">
      <c r="A1690" s="1">
        <v>43636.958333333336</v>
      </c>
      <c r="B1690">
        <v>1.27403</v>
      </c>
    </row>
    <row r="1691" spans="1:2" x14ac:dyDescent="0.25">
      <c r="A1691" s="1">
        <v>43639.958333333336</v>
      </c>
      <c r="B1691">
        <v>1.2738</v>
      </c>
    </row>
    <row r="1692" spans="1:2" x14ac:dyDescent="0.25">
      <c r="A1692" s="1">
        <v>43640.958333333336</v>
      </c>
      <c r="B1692">
        <v>1.26861</v>
      </c>
    </row>
    <row r="1693" spans="1:2" x14ac:dyDescent="0.25">
      <c r="A1693" s="1">
        <v>43641.958333333336</v>
      </c>
      <c r="B1693">
        <v>1.26854</v>
      </c>
    </row>
    <row r="1694" spans="1:2" x14ac:dyDescent="0.25">
      <c r="A1694" s="1">
        <v>43642.958333333336</v>
      </c>
      <c r="B1694">
        <v>1.2669299999999999</v>
      </c>
    </row>
    <row r="1695" spans="1:2" x14ac:dyDescent="0.25">
      <c r="A1695" s="1">
        <v>43643.958333333336</v>
      </c>
      <c r="B1695">
        <v>1.2691600000000001</v>
      </c>
    </row>
    <row r="1696" spans="1:2" x14ac:dyDescent="0.25">
      <c r="A1696" s="1">
        <v>43646.958333333336</v>
      </c>
      <c r="B1696">
        <v>1.26386</v>
      </c>
    </row>
    <row r="1697" spans="1:2" x14ac:dyDescent="0.25">
      <c r="A1697" s="1">
        <v>43647.958333333336</v>
      </c>
      <c r="B1697">
        <v>1.25922</v>
      </c>
    </row>
    <row r="1698" spans="1:2" x14ac:dyDescent="0.25">
      <c r="A1698" s="1">
        <v>43648.958333333336</v>
      </c>
      <c r="B1698">
        <v>1.2571099999999999</v>
      </c>
    </row>
    <row r="1699" spans="1:2" x14ac:dyDescent="0.25">
      <c r="A1699" s="1">
        <v>43649.958333333336</v>
      </c>
      <c r="B1699">
        <v>1.25759</v>
      </c>
    </row>
    <row r="1700" spans="1:2" x14ac:dyDescent="0.25">
      <c r="A1700" s="1">
        <v>43650.958333333336</v>
      </c>
      <c r="B1700">
        <v>1.2520899999999999</v>
      </c>
    </row>
    <row r="1701" spans="1:2" x14ac:dyDescent="0.25">
      <c r="A1701" s="1">
        <v>43653.958333333336</v>
      </c>
      <c r="B1701">
        <v>1.2510300000000001</v>
      </c>
    </row>
    <row r="1702" spans="1:2" x14ac:dyDescent="0.25">
      <c r="A1702" s="1">
        <v>43654.958333333336</v>
      </c>
      <c r="B1702">
        <v>1.2458400000000001</v>
      </c>
    </row>
    <row r="1703" spans="1:2" x14ac:dyDescent="0.25">
      <c r="A1703" s="1">
        <v>43655.958333333336</v>
      </c>
      <c r="B1703">
        <v>1.25014</v>
      </c>
    </row>
    <row r="1704" spans="1:2" x14ac:dyDescent="0.25">
      <c r="A1704" s="1">
        <v>43656.958333333336</v>
      </c>
      <c r="B1704">
        <v>1.2519800000000001</v>
      </c>
    </row>
    <row r="1705" spans="1:2" x14ac:dyDescent="0.25">
      <c r="A1705" s="1">
        <v>43657.958333333336</v>
      </c>
      <c r="B1705">
        <v>1.25705</v>
      </c>
    </row>
    <row r="1706" spans="1:2" x14ac:dyDescent="0.25">
      <c r="A1706" s="1">
        <v>43660.958333333336</v>
      </c>
      <c r="B1706">
        <v>1.25146</v>
      </c>
    </row>
    <row r="1707" spans="1:2" x14ac:dyDescent="0.25">
      <c r="A1707" s="1">
        <v>43661.958333333336</v>
      </c>
      <c r="B1707">
        <v>1.2405600000000001</v>
      </c>
    </row>
    <row r="1708" spans="1:2" x14ac:dyDescent="0.25">
      <c r="A1708" s="1">
        <v>43662.958333333336</v>
      </c>
      <c r="B1708">
        <v>1.2430699999999999</v>
      </c>
    </row>
    <row r="1709" spans="1:2" x14ac:dyDescent="0.25">
      <c r="A1709" s="1">
        <v>43663.958333333336</v>
      </c>
      <c r="B1709">
        <v>1.2543</v>
      </c>
    </row>
    <row r="1710" spans="1:2" x14ac:dyDescent="0.25">
      <c r="A1710" s="1">
        <v>43664.958333333336</v>
      </c>
      <c r="B1710">
        <v>1.2497199999999999</v>
      </c>
    </row>
    <row r="1711" spans="1:2" x14ac:dyDescent="0.25">
      <c r="A1711" s="1">
        <v>43667.958333333336</v>
      </c>
      <c r="B1711">
        <v>1.2474099999999999</v>
      </c>
    </row>
    <row r="1712" spans="1:2" x14ac:dyDescent="0.25">
      <c r="A1712" s="1">
        <v>43668.958333333336</v>
      </c>
      <c r="B1712">
        <v>1.2438100000000001</v>
      </c>
    </row>
    <row r="1713" spans="1:2" x14ac:dyDescent="0.25">
      <c r="A1713" s="1">
        <v>43669.958333333336</v>
      </c>
      <c r="B1713">
        <v>1.2484200000000001</v>
      </c>
    </row>
    <row r="1714" spans="1:2" x14ac:dyDescent="0.25">
      <c r="A1714" s="1">
        <v>43670.958333333336</v>
      </c>
      <c r="B1714">
        <v>1.24505</v>
      </c>
    </row>
    <row r="1715" spans="1:2" x14ac:dyDescent="0.25">
      <c r="A1715" s="1">
        <v>43671.958333333336</v>
      </c>
      <c r="B1715">
        <v>1.2380500000000001</v>
      </c>
    </row>
    <row r="1716" spans="1:2" x14ac:dyDescent="0.25">
      <c r="A1716" s="1">
        <v>43674.958333333336</v>
      </c>
      <c r="B1716">
        <v>1.2215800000000001</v>
      </c>
    </row>
    <row r="1717" spans="1:2" x14ac:dyDescent="0.25">
      <c r="A1717" s="1">
        <v>43675.958333333336</v>
      </c>
      <c r="B1717">
        <v>1.2149799999999999</v>
      </c>
    </row>
    <row r="1718" spans="1:2" x14ac:dyDescent="0.25">
      <c r="A1718" s="1">
        <v>43676.958333333336</v>
      </c>
      <c r="B1718">
        <v>1.21573</v>
      </c>
    </row>
    <row r="1719" spans="1:2" x14ac:dyDescent="0.25">
      <c r="A1719" s="1">
        <v>43677.958333333336</v>
      </c>
      <c r="B1719">
        <v>1.21312</v>
      </c>
    </row>
    <row r="1720" spans="1:2" x14ac:dyDescent="0.25">
      <c r="A1720" s="1">
        <v>43678.958333333336</v>
      </c>
      <c r="B1720">
        <v>1.2157199999999999</v>
      </c>
    </row>
    <row r="1721" spans="1:2" x14ac:dyDescent="0.25">
      <c r="A1721" s="1">
        <v>43681.958333333336</v>
      </c>
      <c r="B1721">
        <v>1.2142500000000001</v>
      </c>
    </row>
    <row r="1722" spans="1:2" x14ac:dyDescent="0.25">
      <c r="A1722" s="1">
        <v>43682.958333333336</v>
      </c>
      <c r="B1722">
        <v>1.2165699999999999</v>
      </c>
    </row>
    <row r="1723" spans="1:2" x14ac:dyDescent="0.25">
      <c r="A1723" s="1">
        <v>43683.958333333336</v>
      </c>
      <c r="B1723">
        <v>1.21407</v>
      </c>
    </row>
    <row r="1724" spans="1:2" x14ac:dyDescent="0.25">
      <c r="A1724" s="1">
        <v>43684.958333333336</v>
      </c>
      <c r="B1724">
        <v>1.21333</v>
      </c>
    </row>
    <row r="1725" spans="1:2" x14ac:dyDescent="0.25">
      <c r="A1725" s="1">
        <v>43685.958333333336</v>
      </c>
      <c r="B1725">
        <v>1.20214</v>
      </c>
    </row>
    <row r="1726" spans="1:2" x14ac:dyDescent="0.25">
      <c r="A1726" s="1">
        <v>43688.958333333336</v>
      </c>
      <c r="B1726">
        <v>1.20747</v>
      </c>
    </row>
    <row r="1727" spans="1:2" x14ac:dyDescent="0.25">
      <c r="A1727" s="1">
        <v>43689.958333333336</v>
      </c>
      <c r="B1727">
        <v>1.20584</v>
      </c>
    </row>
    <row r="1728" spans="1:2" x14ac:dyDescent="0.25">
      <c r="A1728" s="1">
        <v>43690.958333333336</v>
      </c>
      <c r="B1728">
        <v>1.2051499999999999</v>
      </c>
    </row>
    <row r="1729" spans="1:2" x14ac:dyDescent="0.25">
      <c r="A1729" s="1">
        <v>43691.958333333336</v>
      </c>
      <c r="B1729">
        <v>1.20753</v>
      </c>
    </row>
    <row r="1730" spans="1:2" x14ac:dyDescent="0.25">
      <c r="A1730" s="1">
        <v>43692.958333333336</v>
      </c>
      <c r="B1730">
        <v>1.2142500000000001</v>
      </c>
    </row>
    <row r="1731" spans="1:2" x14ac:dyDescent="0.25">
      <c r="A1731" s="1">
        <v>43695.958333333336</v>
      </c>
      <c r="B1731">
        <v>1.2123600000000001</v>
      </c>
    </row>
    <row r="1732" spans="1:2" x14ac:dyDescent="0.25">
      <c r="A1732" s="1">
        <v>43696.958333333336</v>
      </c>
      <c r="B1732">
        <v>1.21648</v>
      </c>
    </row>
    <row r="1733" spans="1:2" x14ac:dyDescent="0.25">
      <c r="A1733" s="1">
        <v>43697.958333333336</v>
      </c>
      <c r="B1733">
        <v>1.2121500000000001</v>
      </c>
    </row>
    <row r="1734" spans="1:2" x14ac:dyDescent="0.25">
      <c r="A1734" s="1">
        <v>43698.958333333336</v>
      </c>
      <c r="B1734">
        <v>1.2245600000000001</v>
      </c>
    </row>
    <row r="1735" spans="1:2" x14ac:dyDescent="0.25">
      <c r="A1735" s="1">
        <v>43699.958333333336</v>
      </c>
      <c r="B1735">
        <v>1.22824</v>
      </c>
    </row>
    <row r="1736" spans="1:2" x14ac:dyDescent="0.25">
      <c r="A1736" s="1">
        <v>43702.958333333336</v>
      </c>
      <c r="B1736">
        <v>1.22163</v>
      </c>
    </row>
    <row r="1737" spans="1:2" x14ac:dyDescent="0.25">
      <c r="A1737" s="1">
        <v>43703.958333333336</v>
      </c>
      <c r="B1737">
        <v>1.2284999999999999</v>
      </c>
    </row>
    <row r="1738" spans="1:2" x14ac:dyDescent="0.25">
      <c r="A1738" s="1">
        <v>43704.958333333336</v>
      </c>
      <c r="B1738">
        <v>1.2210399999999999</v>
      </c>
    </row>
    <row r="1739" spans="1:2" x14ac:dyDescent="0.25">
      <c r="A1739" s="1">
        <v>43705.958333333336</v>
      </c>
      <c r="B1739">
        <v>1.21784</v>
      </c>
    </row>
    <row r="1740" spans="1:2" x14ac:dyDescent="0.25">
      <c r="A1740" s="1">
        <v>43706.958333333336</v>
      </c>
      <c r="B1740">
        <v>1.21573</v>
      </c>
    </row>
    <row r="1741" spans="1:2" x14ac:dyDescent="0.25">
      <c r="A1741" s="1">
        <v>43709.958333333336</v>
      </c>
      <c r="B1741">
        <v>1.2064299999999999</v>
      </c>
    </row>
    <row r="1742" spans="1:2" x14ac:dyDescent="0.25">
      <c r="A1742" s="1">
        <v>43710.958333333336</v>
      </c>
      <c r="B1742">
        <v>1.2079800000000001</v>
      </c>
    </row>
    <row r="1743" spans="1:2" x14ac:dyDescent="0.25">
      <c r="A1743" s="1">
        <v>43711.958333333336</v>
      </c>
      <c r="B1743">
        <v>1.2251799999999999</v>
      </c>
    </row>
    <row r="1744" spans="1:2" x14ac:dyDescent="0.25">
      <c r="A1744" s="1">
        <v>43712.958333333336</v>
      </c>
      <c r="B1744">
        <v>1.2331099999999999</v>
      </c>
    </row>
    <row r="1745" spans="1:2" x14ac:dyDescent="0.25">
      <c r="A1745" s="1">
        <v>43713.958333333336</v>
      </c>
      <c r="B1745">
        <v>1.228</v>
      </c>
    </row>
    <row r="1746" spans="1:2" x14ac:dyDescent="0.25">
      <c r="A1746" s="1">
        <v>43716.958333333336</v>
      </c>
      <c r="B1746">
        <v>1.2341899999999999</v>
      </c>
    </row>
    <row r="1747" spans="1:2" x14ac:dyDescent="0.25">
      <c r="A1747" s="1">
        <v>43717.958333333336</v>
      </c>
      <c r="B1747">
        <v>1.23516</v>
      </c>
    </row>
    <row r="1748" spans="1:2" x14ac:dyDescent="0.25">
      <c r="A1748" s="1">
        <v>43718.958333333336</v>
      </c>
      <c r="B1748">
        <v>1.23264</v>
      </c>
    </row>
    <row r="1749" spans="1:2" x14ac:dyDescent="0.25">
      <c r="A1749" s="1">
        <v>43719.958333333336</v>
      </c>
      <c r="B1749">
        <v>1.23299</v>
      </c>
    </row>
    <row r="1750" spans="1:2" x14ac:dyDescent="0.25">
      <c r="A1750" s="1">
        <v>43720.958333333336</v>
      </c>
      <c r="B1750">
        <v>1.2497400000000001</v>
      </c>
    </row>
    <row r="1751" spans="1:2" x14ac:dyDescent="0.25">
      <c r="A1751" s="1">
        <v>43723.958333333336</v>
      </c>
      <c r="B1751">
        <v>1.24237</v>
      </c>
    </row>
    <row r="1752" spans="1:2" x14ac:dyDescent="0.25">
      <c r="A1752" s="1">
        <v>43724.958333333336</v>
      </c>
      <c r="B1752">
        <v>1.2496700000000001</v>
      </c>
    </row>
    <row r="1753" spans="1:2" x14ac:dyDescent="0.25">
      <c r="A1753" s="1">
        <v>43725.958333333336</v>
      </c>
      <c r="B1753">
        <v>1.2467600000000001</v>
      </c>
    </row>
    <row r="1754" spans="1:2" x14ac:dyDescent="0.25">
      <c r="A1754" s="1">
        <v>43726.958333333336</v>
      </c>
      <c r="B1754">
        <v>1.25207</v>
      </c>
    </row>
    <row r="1755" spans="1:2" x14ac:dyDescent="0.25">
      <c r="A1755" s="1">
        <v>43727.958333333336</v>
      </c>
      <c r="B1755">
        <v>1.2475099999999999</v>
      </c>
    </row>
    <row r="1756" spans="1:2" x14ac:dyDescent="0.25">
      <c r="A1756" s="1">
        <v>43730.958333333336</v>
      </c>
      <c r="B1756">
        <v>1.24257</v>
      </c>
    </row>
    <row r="1757" spans="1:2" x14ac:dyDescent="0.25">
      <c r="A1757" s="1">
        <v>43731.958333333336</v>
      </c>
      <c r="B1757">
        <v>1.2492099999999999</v>
      </c>
    </row>
    <row r="1758" spans="1:2" x14ac:dyDescent="0.25">
      <c r="A1758" s="1">
        <v>43732.958333333336</v>
      </c>
      <c r="B1758">
        <v>1.23451</v>
      </c>
    </row>
    <row r="1759" spans="1:2" x14ac:dyDescent="0.25">
      <c r="A1759" s="1">
        <v>43733.958333333336</v>
      </c>
      <c r="B1759">
        <v>1.2317400000000001</v>
      </c>
    </row>
    <row r="1760" spans="1:2" x14ac:dyDescent="0.25">
      <c r="A1760" s="1">
        <v>43734.958333333336</v>
      </c>
      <c r="B1760">
        <v>1.22851</v>
      </c>
    </row>
    <row r="1761" spans="1:2" x14ac:dyDescent="0.25">
      <c r="A1761" s="1">
        <v>43737.958333333336</v>
      </c>
      <c r="B1761">
        <v>1.2283500000000001</v>
      </c>
    </row>
    <row r="1762" spans="1:2" x14ac:dyDescent="0.25">
      <c r="A1762" s="1">
        <v>43738.958333333336</v>
      </c>
      <c r="B1762">
        <v>1.2302599999999999</v>
      </c>
    </row>
    <row r="1763" spans="1:2" x14ac:dyDescent="0.25">
      <c r="A1763" s="1">
        <v>43739.958333333336</v>
      </c>
      <c r="B1763">
        <v>1.2297899999999999</v>
      </c>
    </row>
    <row r="1764" spans="1:2" x14ac:dyDescent="0.25">
      <c r="A1764" s="1">
        <v>43740.958333333336</v>
      </c>
      <c r="B1764">
        <v>1.23292</v>
      </c>
    </row>
    <row r="1765" spans="1:2" x14ac:dyDescent="0.25">
      <c r="A1765" s="1">
        <v>43741.958333333336</v>
      </c>
      <c r="B1765">
        <v>1.23291</v>
      </c>
    </row>
    <row r="1766" spans="1:2" x14ac:dyDescent="0.25">
      <c r="A1766" s="1">
        <v>43744.958333333336</v>
      </c>
      <c r="B1766">
        <v>1.22881</v>
      </c>
    </row>
    <row r="1767" spans="1:2" x14ac:dyDescent="0.25">
      <c r="A1767" s="1">
        <v>43745.958333333336</v>
      </c>
      <c r="B1767">
        <v>1.2216199999999999</v>
      </c>
    </row>
    <row r="1768" spans="1:2" x14ac:dyDescent="0.25">
      <c r="A1768" s="1">
        <v>43746.958333333336</v>
      </c>
      <c r="B1768">
        <v>1.2203999999999999</v>
      </c>
    </row>
    <row r="1769" spans="1:2" x14ac:dyDescent="0.25">
      <c r="A1769" s="1">
        <v>43747.958333333336</v>
      </c>
      <c r="B1769">
        <v>1.2431399999999999</v>
      </c>
    </row>
    <row r="1770" spans="1:2" x14ac:dyDescent="0.25">
      <c r="A1770" s="1">
        <v>43748.958333333336</v>
      </c>
      <c r="B1770">
        <v>1.2640800000000001</v>
      </c>
    </row>
    <row r="1771" spans="1:2" x14ac:dyDescent="0.25">
      <c r="A1771" s="1">
        <v>43751.958333333336</v>
      </c>
      <c r="B1771">
        <v>1.26065</v>
      </c>
    </row>
    <row r="1772" spans="1:2" x14ac:dyDescent="0.25">
      <c r="A1772" s="1">
        <v>43752.958333333336</v>
      </c>
      <c r="B1772">
        <v>1.2780499999999999</v>
      </c>
    </row>
    <row r="1773" spans="1:2" x14ac:dyDescent="0.25">
      <c r="A1773" s="1">
        <v>43753.958333333336</v>
      </c>
      <c r="B1773">
        <v>1.2825599999999999</v>
      </c>
    </row>
    <row r="1774" spans="1:2" x14ac:dyDescent="0.25">
      <c r="A1774" s="1">
        <v>43754.958333333336</v>
      </c>
      <c r="B1774">
        <v>1.2889299999999999</v>
      </c>
    </row>
    <row r="1775" spans="1:2" x14ac:dyDescent="0.25">
      <c r="A1775" s="1">
        <v>43755.958333333336</v>
      </c>
      <c r="B1775">
        <v>1.29802</v>
      </c>
    </row>
    <row r="1776" spans="1:2" x14ac:dyDescent="0.25">
      <c r="A1776" s="1">
        <v>43758.958333333336</v>
      </c>
      <c r="B1776">
        <v>1.2957799999999999</v>
      </c>
    </row>
    <row r="1777" spans="1:2" x14ac:dyDescent="0.25">
      <c r="A1777" s="1">
        <v>43759.958333333336</v>
      </c>
      <c r="B1777">
        <v>1.2869299999999999</v>
      </c>
    </row>
    <row r="1778" spans="1:2" x14ac:dyDescent="0.25">
      <c r="A1778" s="1">
        <v>43760.958333333336</v>
      </c>
      <c r="B1778">
        <v>1.2910200000000001</v>
      </c>
    </row>
    <row r="1779" spans="1:2" x14ac:dyDescent="0.25">
      <c r="A1779" s="1">
        <v>43761.958333333336</v>
      </c>
      <c r="B1779">
        <v>1.28488</v>
      </c>
    </row>
    <row r="1780" spans="1:2" x14ac:dyDescent="0.25">
      <c r="A1780" s="1">
        <v>43762.958333333336</v>
      </c>
      <c r="B1780">
        <v>1.28234</v>
      </c>
    </row>
    <row r="1781" spans="1:2" x14ac:dyDescent="0.25">
      <c r="A1781" s="1">
        <v>43765.958333333336</v>
      </c>
      <c r="B1781">
        <v>1.28549</v>
      </c>
    </row>
    <row r="1782" spans="1:2" x14ac:dyDescent="0.25">
      <c r="A1782" s="1">
        <v>43766.958333333336</v>
      </c>
      <c r="B1782">
        <v>1.28644</v>
      </c>
    </row>
    <row r="1783" spans="1:2" x14ac:dyDescent="0.25">
      <c r="A1783" s="1">
        <v>43767.958333333336</v>
      </c>
      <c r="B1783">
        <v>1.28969</v>
      </c>
    </row>
    <row r="1784" spans="1:2" x14ac:dyDescent="0.25">
      <c r="A1784" s="1">
        <v>43768.958333333336</v>
      </c>
      <c r="B1784">
        <v>1.2940400000000001</v>
      </c>
    </row>
    <row r="1785" spans="1:2" x14ac:dyDescent="0.25">
      <c r="A1785" s="1">
        <v>43769.958333333336</v>
      </c>
      <c r="B1785">
        <v>1.2936799999999999</v>
      </c>
    </row>
    <row r="1786" spans="1:2" x14ac:dyDescent="0.25">
      <c r="A1786" s="1">
        <v>43773</v>
      </c>
      <c r="B1786">
        <v>1.28807</v>
      </c>
    </row>
    <row r="1787" spans="1:2" x14ac:dyDescent="0.25">
      <c r="A1787" s="1">
        <v>43774</v>
      </c>
      <c r="B1787">
        <v>1.2880799999999999</v>
      </c>
    </row>
    <row r="1788" spans="1:2" x14ac:dyDescent="0.25">
      <c r="A1788" s="1">
        <v>43775</v>
      </c>
      <c r="B1788">
        <v>1.28538</v>
      </c>
    </row>
    <row r="1789" spans="1:2" x14ac:dyDescent="0.25">
      <c r="A1789" s="1">
        <v>43776</v>
      </c>
      <c r="B1789">
        <v>1.28135</v>
      </c>
    </row>
    <row r="1790" spans="1:2" x14ac:dyDescent="0.25">
      <c r="A1790" s="1">
        <v>43777</v>
      </c>
      <c r="B1790">
        <v>1.2771399999999999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Introducao</vt:lpstr>
      <vt:lpstr>Foglio3</vt:lpstr>
      <vt:lpstr>Foglio4</vt:lpstr>
      <vt:lpstr>EURUSD</vt:lpstr>
      <vt:lpstr>GBPUSD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Leandro Guerra</cp:lastModifiedBy>
  <dcterms:created xsi:type="dcterms:W3CDTF">2020-01-24T15:10:11Z</dcterms:created>
  <dcterms:modified xsi:type="dcterms:W3CDTF">2020-01-25T21:03:12Z</dcterms:modified>
</cp:coreProperties>
</file>