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wnloads\"/>
    </mc:Choice>
  </mc:AlternateContent>
  <xr:revisionPtr revIDLastSave="0" documentId="13_ncr:1_{E17C9944-CDC2-4800-A9F0-38A6673E0C3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pa" sheetId="3" r:id="rId1"/>
    <sheet name="bvsp" sheetId="1" r:id="rId2"/>
    <sheet name="Dickey - Fuller" sheetId="5" r:id="rId3"/>
  </sheets>
  <definedNames>
    <definedName name="_xlnm._FilterDatabase" localSheetId="1" hidden="1">bvsp!$A$1:$F$1350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3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2" i="1"/>
  <c r="D1350" i="1"/>
  <c r="C4" i="1"/>
  <c r="D3" i="1" s="1"/>
  <c r="C5" i="1"/>
  <c r="D4" i="1" s="1"/>
  <c r="C6" i="1"/>
  <c r="D5" i="1" s="1"/>
  <c r="C7" i="1"/>
  <c r="D6" i="1" s="1"/>
  <c r="C8" i="1"/>
  <c r="D7" i="1" s="1"/>
  <c r="C9" i="1"/>
  <c r="D8" i="1" s="1"/>
  <c r="C10" i="1"/>
  <c r="D9" i="1" s="1"/>
  <c r="C11" i="1"/>
  <c r="D10" i="1" s="1"/>
  <c r="C12" i="1"/>
  <c r="D11" i="1" s="1"/>
  <c r="C13" i="1"/>
  <c r="D12" i="1" s="1"/>
  <c r="C14" i="1"/>
  <c r="D13" i="1" s="1"/>
  <c r="C15" i="1"/>
  <c r="D14" i="1" s="1"/>
  <c r="C16" i="1"/>
  <c r="D15" i="1" s="1"/>
  <c r="C17" i="1"/>
  <c r="D16" i="1" s="1"/>
  <c r="C18" i="1"/>
  <c r="D17" i="1" s="1"/>
  <c r="C19" i="1"/>
  <c r="D18" i="1" s="1"/>
  <c r="C20" i="1"/>
  <c r="D19" i="1" s="1"/>
  <c r="C21" i="1"/>
  <c r="D20" i="1" s="1"/>
  <c r="C22" i="1"/>
  <c r="D21" i="1" s="1"/>
  <c r="C23" i="1"/>
  <c r="D22" i="1" s="1"/>
  <c r="C24" i="1"/>
  <c r="D23" i="1" s="1"/>
  <c r="C25" i="1"/>
  <c r="D24" i="1" s="1"/>
  <c r="C26" i="1"/>
  <c r="D25" i="1" s="1"/>
  <c r="C27" i="1"/>
  <c r="D26" i="1" s="1"/>
  <c r="C28" i="1"/>
  <c r="D27" i="1" s="1"/>
  <c r="C29" i="1"/>
  <c r="D28" i="1" s="1"/>
  <c r="C30" i="1"/>
  <c r="D29" i="1" s="1"/>
  <c r="C31" i="1"/>
  <c r="D30" i="1" s="1"/>
  <c r="C32" i="1"/>
  <c r="D31" i="1" s="1"/>
  <c r="C33" i="1"/>
  <c r="D32" i="1" s="1"/>
  <c r="C34" i="1"/>
  <c r="D33" i="1" s="1"/>
  <c r="C35" i="1"/>
  <c r="D34" i="1" s="1"/>
  <c r="C36" i="1"/>
  <c r="D35" i="1" s="1"/>
  <c r="C37" i="1"/>
  <c r="D36" i="1" s="1"/>
  <c r="C38" i="1"/>
  <c r="D37" i="1" s="1"/>
  <c r="C39" i="1"/>
  <c r="D38" i="1" s="1"/>
  <c r="C40" i="1"/>
  <c r="D39" i="1" s="1"/>
  <c r="C41" i="1"/>
  <c r="D40" i="1" s="1"/>
  <c r="C42" i="1"/>
  <c r="D41" i="1" s="1"/>
  <c r="C43" i="1"/>
  <c r="D42" i="1" s="1"/>
  <c r="C44" i="1"/>
  <c r="D43" i="1" s="1"/>
  <c r="C45" i="1"/>
  <c r="D44" i="1" s="1"/>
  <c r="C46" i="1"/>
  <c r="D45" i="1" s="1"/>
  <c r="C47" i="1"/>
  <c r="D46" i="1" s="1"/>
  <c r="C48" i="1"/>
  <c r="D47" i="1" s="1"/>
  <c r="C49" i="1"/>
  <c r="D48" i="1" s="1"/>
  <c r="C50" i="1"/>
  <c r="D49" i="1" s="1"/>
  <c r="C51" i="1"/>
  <c r="D50" i="1" s="1"/>
  <c r="C52" i="1"/>
  <c r="D51" i="1" s="1"/>
  <c r="C53" i="1"/>
  <c r="D52" i="1" s="1"/>
  <c r="C54" i="1"/>
  <c r="D53" i="1" s="1"/>
  <c r="C55" i="1"/>
  <c r="D54" i="1" s="1"/>
  <c r="C56" i="1"/>
  <c r="D55" i="1" s="1"/>
  <c r="C57" i="1"/>
  <c r="D56" i="1" s="1"/>
  <c r="C58" i="1"/>
  <c r="D57" i="1" s="1"/>
  <c r="C59" i="1"/>
  <c r="D58" i="1" s="1"/>
  <c r="C60" i="1"/>
  <c r="D59" i="1" s="1"/>
  <c r="C61" i="1"/>
  <c r="D60" i="1" s="1"/>
  <c r="C62" i="1"/>
  <c r="D61" i="1" s="1"/>
  <c r="C63" i="1"/>
  <c r="D62" i="1" s="1"/>
  <c r="C64" i="1"/>
  <c r="D63" i="1" s="1"/>
  <c r="C65" i="1"/>
  <c r="D64" i="1" s="1"/>
  <c r="C66" i="1"/>
  <c r="D65" i="1" s="1"/>
  <c r="C67" i="1"/>
  <c r="D66" i="1" s="1"/>
  <c r="C68" i="1"/>
  <c r="D67" i="1" s="1"/>
  <c r="C69" i="1"/>
  <c r="D68" i="1" s="1"/>
  <c r="C70" i="1"/>
  <c r="D69" i="1" s="1"/>
  <c r="C71" i="1"/>
  <c r="D70" i="1" s="1"/>
  <c r="C72" i="1"/>
  <c r="D71" i="1" s="1"/>
  <c r="C73" i="1"/>
  <c r="D72" i="1" s="1"/>
  <c r="C74" i="1"/>
  <c r="D73" i="1" s="1"/>
  <c r="C75" i="1"/>
  <c r="D74" i="1" s="1"/>
  <c r="C76" i="1"/>
  <c r="D75" i="1" s="1"/>
  <c r="C77" i="1"/>
  <c r="D76" i="1" s="1"/>
  <c r="C78" i="1"/>
  <c r="D77" i="1" s="1"/>
  <c r="C79" i="1"/>
  <c r="D78" i="1" s="1"/>
  <c r="C80" i="1"/>
  <c r="D79" i="1" s="1"/>
  <c r="C81" i="1"/>
  <c r="D80" i="1" s="1"/>
  <c r="C82" i="1"/>
  <c r="D81" i="1" s="1"/>
  <c r="C83" i="1"/>
  <c r="D82" i="1" s="1"/>
  <c r="C84" i="1"/>
  <c r="D83" i="1" s="1"/>
  <c r="C85" i="1"/>
  <c r="D84" i="1" s="1"/>
  <c r="C86" i="1"/>
  <c r="D85" i="1" s="1"/>
  <c r="C87" i="1"/>
  <c r="D86" i="1" s="1"/>
  <c r="C88" i="1"/>
  <c r="D87" i="1" s="1"/>
  <c r="C89" i="1"/>
  <c r="D88" i="1" s="1"/>
  <c r="C90" i="1"/>
  <c r="D89" i="1" s="1"/>
  <c r="C91" i="1"/>
  <c r="D90" i="1" s="1"/>
  <c r="C92" i="1"/>
  <c r="D91" i="1" s="1"/>
  <c r="C93" i="1"/>
  <c r="D92" i="1" s="1"/>
  <c r="C94" i="1"/>
  <c r="D93" i="1" s="1"/>
  <c r="C95" i="1"/>
  <c r="D94" i="1" s="1"/>
  <c r="C96" i="1"/>
  <c r="D95" i="1" s="1"/>
  <c r="C97" i="1"/>
  <c r="D96" i="1" s="1"/>
  <c r="C98" i="1"/>
  <c r="D97" i="1" s="1"/>
  <c r="C99" i="1"/>
  <c r="D98" i="1" s="1"/>
  <c r="C100" i="1"/>
  <c r="D99" i="1" s="1"/>
  <c r="C101" i="1"/>
  <c r="D100" i="1" s="1"/>
  <c r="C102" i="1"/>
  <c r="D101" i="1" s="1"/>
  <c r="C103" i="1"/>
  <c r="D102" i="1" s="1"/>
  <c r="C104" i="1"/>
  <c r="D103" i="1" s="1"/>
  <c r="C105" i="1"/>
  <c r="D104" i="1" s="1"/>
  <c r="C106" i="1"/>
  <c r="D105" i="1" s="1"/>
  <c r="C107" i="1"/>
  <c r="D106" i="1" s="1"/>
  <c r="C108" i="1"/>
  <c r="D107" i="1" s="1"/>
  <c r="C109" i="1"/>
  <c r="D108" i="1" s="1"/>
  <c r="C110" i="1"/>
  <c r="D109" i="1" s="1"/>
  <c r="C111" i="1"/>
  <c r="D110" i="1" s="1"/>
  <c r="C112" i="1"/>
  <c r="D111" i="1" s="1"/>
  <c r="C113" i="1"/>
  <c r="D112" i="1" s="1"/>
  <c r="C114" i="1"/>
  <c r="D113" i="1" s="1"/>
  <c r="C115" i="1"/>
  <c r="D114" i="1" s="1"/>
  <c r="C116" i="1"/>
  <c r="D115" i="1" s="1"/>
  <c r="C117" i="1"/>
  <c r="D116" i="1" s="1"/>
  <c r="C118" i="1"/>
  <c r="D117" i="1" s="1"/>
  <c r="C119" i="1"/>
  <c r="D118" i="1" s="1"/>
  <c r="C120" i="1"/>
  <c r="D119" i="1" s="1"/>
  <c r="C121" i="1"/>
  <c r="D120" i="1" s="1"/>
  <c r="C122" i="1"/>
  <c r="D121" i="1" s="1"/>
  <c r="C123" i="1"/>
  <c r="D122" i="1" s="1"/>
  <c r="C124" i="1"/>
  <c r="D123" i="1" s="1"/>
  <c r="C125" i="1"/>
  <c r="D124" i="1" s="1"/>
  <c r="C126" i="1"/>
  <c r="D125" i="1" s="1"/>
  <c r="C127" i="1"/>
  <c r="D126" i="1" s="1"/>
  <c r="C128" i="1"/>
  <c r="D127" i="1" s="1"/>
  <c r="C129" i="1"/>
  <c r="D128" i="1" s="1"/>
  <c r="C130" i="1"/>
  <c r="D129" i="1" s="1"/>
  <c r="C131" i="1"/>
  <c r="D130" i="1" s="1"/>
  <c r="C132" i="1"/>
  <c r="D131" i="1" s="1"/>
  <c r="C133" i="1"/>
  <c r="D132" i="1" s="1"/>
  <c r="C134" i="1"/>
  <c r="D133" i="1" s="1"/>
  <c r="C135" i="1"/>
  <c r="D134" i="1" s="1"/>
  <c r="C136" i="1"/>
  <c r="D135" i="1" s="1"/>
  <c r="C137" i="1"/>
  <c r="D136" i="1" s="1"/>
  <c r="C138" i="1"/>
  <c r="D137" i="1" s="1"/>
  <c r="C139" i="1"/>
  <c r="D138" i="1" s="1"/>
  <c r="C140" i="1"/>
  <c r="D139" i="1" s="1"/>
  <c r="C141" i="1"/>
  <c r="D140" i="1" s="1"/>
  <c r="C142" i="1"/>
  <c r="D141" i="1" s="1"/>
  <c r="C143" i="1"/>
  <c r="D142" i="1" s="1"/>
  <c r="C144" i="1"/>
  <c r="D143" i="1" s="1"/>
  <c r="C145" i="1"/>
  <c r="D144" i="1" s="1"/>
  <c r="C146" i="1"/>
  <c r="D145" i="1" s="1"/>
  <c r="C147" i="1"/>
  <c r="D146" i="1" s="1"/>
  <c r="C148" i="1"/>
  <c r="D147" i="1" s="1"/>
  <c r="C149" i="1"/>
  <c r="D148" i="1" s="1"/>
  <c r="C150" i="1"/>
  <c r="D149" i="1" s="1"/>
  <c r="C151" i="1"/>
  <c r="D150" i="1" s="1"/>
  <c r="C152" i="1"/>
  <c r="D151" i="1" s="1"/>
  <c r="C153" i="1"/>
  <c r="D152" i="1" s="1"/>
  <c r="C154" i="1"/>
  <c r="D153" i="1" s="1"/>
  <c r="C155" i="1"/>
  <c r="D154" i="1" s="1"/>
  <c r="C156" i="1"/>
  <c r="D155" i="1" s="1"/>
  <c r="C157" i="1"/>
  <c r="D156" i="1" s="1"/>
  <c r="C158" i="1"/>
  <c r="D157" i="1" s="1"/>
  <c r="C159" i="1"/>
  <c r="D158" i="1" s="1"/>
  <c r="C160" i="1"/>
  <c r="D159" i="1" s="1"/>
  <c r="C161" i="1"/>
  <c r="D160" i="1" s="1"/>
  <c r="C162" i="1"/>
  <c r="D161" i="1" s="1"/>
  <c r="C163" i="1"/>
  <c r="D162" i="1" s="1"/>
  <c r="C164" i="1"/>
  <c r="D163" i="1" s="1"/>
  <c r="C165" i="1"/>
  <c r="D164" i="1" s="1"/>
  <c r="C166" i="1"/>
  <c r="D165" i="1" s="1"/>
  <c r="C167" i="1"/>
  <c r="D166" i="1" s="1"/>
  <c r="C168" i="1"/>
  <c r="D167" i="1" s="1"/>
  <c r="C169" i="1"/>
  <c r="D168" i="1" s="1"/>
  <c r="C170" i="1"/>
  <c r="D169" i="1" s="1"/>
  <c r="C171" i="1"/>
  <c r="D170" i="1" s="1"/>
  <c r="C172" i="1"/>
  <c r="D171" i="1" s="1"/>
  <c r="C173" i="1"/>
  <c r="D172" i="1" s="1"/>
  <c r="C174" i="1"/>
  <c r="D173" i="1" s="1"/>
  <c r="C175" i="1"/>
  <c r="D174" i="1" s="1"/>
  <c r="C176" i="1"/>
  <c r="D175" i="1" s="1"/>
  <c r="C177" i="1"/>
  <c r="D176" i="1" s="1"/>
  <c r="C178" i="1"/>
  <c r="D177" i="1" s="1"/>
  <c r="C179" i="1"/>
  <c r="D178" i="1" s="1"/>
  <c r="C180" i="1"/>
  <c r="D179" i="1" s="1"/>
  <c r="C181" i="1"/>
  <c r="D180" i="1" s="1"/>
  <c r="C182" i="1"/>
  <c r="D181" i="1" s="1"/>
  <c r="C183" i="1"/>
  <c r="D182" i="1" s="1"/>
  <c r="C184" i="1"/>
  <c r="D183" i="1" s="1"/>
  <c r="C185" i="1"/>
  <c r="D184" i="1" s="1"/>
  <c r="C186" i="1"/>
  <c r="D185" i="1" s="1"/>
  <c r="C187" i="1"/>
  <c r="D186" i="1" s="1"/>
  <c r="C188" i="1"/>
  <c r="D187" i="1" s="1"/>
  <c r="C189" i="1"/>
  <c r="D188" i="1" s="1"/>
  <c r="C190" i="1"/>
  <c r="D189" i="1" s="1"/>
  <c r="C191" i="1"/>
  <c r="D190" i="1" s="1"/>
  <c r="C192" i="1"/>
  <c r="D191" i="1" s="1"/>
  <c r="C193" i="1"/>
  <c r="D192" i="1" s="1"/>
  <c r="C194" i="1"/>
  <c r="D193" i="1" s="1"/>
  <c r="C195" i="1"/>
  <c r="D194" i="1" s="1"/>
  <c r="C196" i="1"/>
  <c r="D195" i="1" s="1"/>
  <c r="C197" i="1"/>
  <c r="D196" i="1" s="1"/>
  <c r="C198" i="1"/>
  <c r="D197" i="1" s="1"/>
  <c r="C199" i="1"/>
  <c r="D198" i="1" s="1"/>
  <c r="C200" i="1"/>
  <c r="D199" i="1" s="1"/>
  <c r="C201" i="1"/>
  <c r="D200" i="1" s="1"/>
  <c r="C202" i="1"/>
  <c r="D201" i="1" s="1"/>
  <c r="C203" i="1"/>
  <c r="D202" i="1" s="1"/>
  <c r="C204" i="1"/>
  <c r="D203" i="1" s="1"/>
  <c r="C205" i="1"/>
  <c r="D204" i="1" s="1"/>
  <c r="C206" i="1"/>
  <c r="D205" i="1" s="1"/>
  <c r="C207" i="1"/>
  <c r="D206" i="1" s="1"/>
  <c r="C208" i="1"/>
  <c r="D207" i="1" s="1"/>
  <c r="C209" i="1"/>
  <c r="D208" i="1" s="1"/>
  <c r="C210" i="1"/>
  <c r="D209" i="1" s="1"/>
  <c r="C211" i="1"/>
  <c r="D210" i="1" s="1"/>
  <c r="C212" i="1"/>
  <c r="D211" i="1" s="1"/>
  <c r="C213" i="1"/>
  <c r="D212" i="1" s="1"/>
  <c r="C214" i="1"/>
  <c r="D213" i="1" s="1"/>
  <c r="C215" i="1"/>
  <c r="D214" i="1" s="1"/>
  <c r="C216" i="1"/>
  <c r="D215" i="1" s="1"/>
  <c r="C217" i="1"/>
  <c r="D216" i="1" s="1"/>
  <c r="C218" i="1"/>
  <c r="D217" i="1" s="1"/>
  <c r="C219" i="1"/>
  <c r="D218" i="1" s="1"/>
  <c r="C220" i="1"/>
  <c r="D219" i="1" s="1"/>
  <c r="C221" i="1"/>
  <c r="D220" i="1" s="1"/>
  <c r="C222" i="1"/>
  <c r="D221" i="1" s="1"/>
  <c r="C223" i="1"/>
  <c r="D222" i="1" s="1"/>
  <c r="C224" i="1"/>
  <c r="D223" i="1" s="1"/>
  <c r="C225" i="1"/>
  <c r="D224" i="1" s="1"/>
  <c r="C226" i="1"/>
  <c r="D225" i="1" s="1"/>
  <c r="C227" i="1"/>
  <c r="D226" i="1" s="1"/>
  <c r="C228" i="1"/>
  <c r="D227" i="1" s="1"/>
  <c r="C229" i="1"/>
  <c r="D228" i="1" s="1"/>
  <c r="C230" i="1"/>
  <c r="D229" i="1" s="1"/>
  <c r="C231" i="1"/>
  <c r="D230" i="1" s="1"/>
  <c r="C232" i="1"/>
  <c r="D231" i="1" s="1"/>
  <c r="C233" i="1"/>
  <c r="D232" i="1" s="1"/>
  <c r="C234" i="1"/>
  <c r="D233" i="1" s="1"/>
  <c r="C235" i="1"/>
  <c r="D234" i="1" s="1"/>
  <c r="C236" i="1"/>
  <c r="D235" i="1" s="1"/>
  <c r="C237" i="1"/>
  <c r="D236" i="1" s="1"/>
  <c r="C238" i="1"/>
  <c r="D237" i="1" s="1"/>
  <c r="C239" i="1"/>
  <c r="D238" i="1" s="1"/>
  <c r="C240" i="1"/>
  <c r="D239" i="1" s="1"/>
  <c r="C241" i="1"/>
  <c r="D240" i="1" s="1"/>
  <c r="C242" i="1"/>
  <c r="D241" i="1" s="1"/>
  <c r="C243" i="1"/>
  <c r="D242" i="1" s="1"/>
  <c r="C244" i="1"/>
  <c r="D243" i="1" s="1"/>
  <c r="C245" i="1"/>
  <c r="D244" i="1" s="1"/>
  <c r="C246" i="1"/>
  <c r="D245" i="1" s="1"/>
  <c r="C247" i="1"/>
  <c r="D246" i="1" s="1"/>
  <c r="C248" i="1"/>
  <c r="D247" i="1" s="1"/>
  <c r="C249" i="1"/>
  <c r="D248" i="1" s="1"/>
  <c r="C250" i="1"/>
  <c r="D249" i="1" s="1"/>
  <c r="C251" i="1"/>
  <c r="D250" i="1" s="1"/>
  <c r="C252" i="1"/>
  <c r="D251" i="1" s="1"/>
  <c r="C253" i="1"/>
  <c r="D252" i="1" s="1"/>
  <c r="C254" i="1"/>
  <c r="D253" i="1" s="1"/>
  <c r="C255" i="1"/>
  <c r="D254" i="1" s="1"/>
  <c r="C256" i="1"/>
  <c r="D255" i="1" s="1"/>
  <c r="C257" i="1"/>
  <c r="D256" i="1" s="1"/>
  <c r="C258" i="1"/>
  <c r="D257" i="1" s="1"/>
  <c r="C259" i="1"/>
  <c r="D258" i="1" s="1"/>
  <c r="C260" i="1"/>
  <c r="D259" i="1" s="1"/>
  <c r="C261" i="1"/>
  <c r="D260" i="1" s="1"/>
  <c r="C262" i="1"/>
  <c r="D261" i="1" s="1"/>
  <c r="C263" i="1"/>
  <c r="D262" i="1" s="1"/>
  <c r="C264" i="1"/>
  <c r="D263" i="1" s="1"/>
  <c r="C265" i="1"/>
  <c r="D264" i="1" s="1"/>
  <c r="C266" i="1"/>
  <c r="D265" i="1" s="1"/>
  <c r="C267" i="1"/>
  <c r="D266" i="1" s="1"/>
  <c r="C268" i="1"/>
  <c r="D267" i="1" s="1"/>
  <c r="C269" i="1"/>
  <c r="D268" i="1" s="1"/>
  <c r="C270" i="1"/>
  <c r="D269" i="1" s="1"/>
  <c r="C271" i="1"/>
  <c r="D270" i="1" s="1"/>
  <c r="C272" i="1"/>
  <c r="D271" i="1" s="1"/>
  <c r="C273" i="1"/>
  <c r="D272" i="1" s="1"/>
  <c r="C274" i="1"/>
  <c r="D273" i="1" s="1"/>
  <c r="C275" i="1"/>
  <c r="D274" i="1" s="1"/>
  <c r="C276" i="1"/>
  <c r="D275" i="1" s="1"/>
  <c r="C277" i="1"/>
  <c r="D276" i="1" s="1"/>
  <c r="C278" i="1"/>
  <c r="D277" i="1" s="1"/>
  <c r="C279" i="1"/>
  <c r="D278" i="1" s="1"/>
  <c r="C280" i="1"/>
  <c r="D279" i="1" s="1"/>
  <c r="C281" i="1"/>
  <c r="D280" i="1" s="1"/>
  <c r="C282" i="1"/>
  <c r="D281" i="1" s="1"/>
  <c r="C283" i="1"/>
  <c r="D282" i="1" s="1"/>
  <c r="C284" i="1"/>
  <c r="D283" i="1" s="1"/>
  <c r="C285" i="1"/>
  <c r="D284" i="1" s="1"/>
  <c r="C286" i="1"/>
  <c r="D285" i="1" s="1"/>
  <c r="C287" i="1"/>
  <c r="D286" i="1" s="1"/>
  <c r="C288" i="1"/>
  <c r="D287" i="1" s="1"/>
  <c r="C289" i="1"/>
  <c r="D288" i="1" s="1"/>
  <c r="C290" i="1"/>
  <c r="D289" i="1" s="1"/>
  <c r="C291" i="1"/>
  <c r="D290" i="1" s="1"/>
  <c r="C292" i="1"/>
  <c r="D291" i="1" s="1"/>
  <c r="C293" i="1"/>
  <c r="D292" i="1" s="1"/>
  <c r="C294" i="1"/>
  <c r="D293" i="1" s="1"/>
  <c r="C295" i="1"/>
  <c r="D294" i="1" s="1"/>
  <c r="C296" i="1"/>
  <c r="D295" i="1" s="1"/>
  <c r="C297" i="1"/>
  <c r="D296" i="1" s="1"/>
  <c r="C298" i="1"/>
  <c r="D297" i="1" s="1"/>
  <c r="C299" i="1"/>
  <c r="D298" i="1" s="1"/>
  <c r="C300" i="1"/>
  <c r="D299" i="1" s="1"/>
  <c r="C301" i="1"/>
  <c r="D300" i="1" s="1"/>
  <c r="C302" i="1"/>
  <c r="D301" i="1" s="1"/>
  <c r="C303" i="1"/>
  <c r="D302" i="1" s="1"/>
  <c r="C304" i="1"/>
  <c r="D303" i="1" s="1"/>
  <c r="C305" i="1"/>
  <c r="D304" i="1" s="1"/>
  <c r="C306" i="1"/>
  <c r="D305" i="1" s="1"/>
  <c r="C307" i="1"/>
  <c r="D306" i="1" s="1"/>
  <c r="C308" i="1"/>
  <c r="D307" i="1" s="1"/>
  <c r="C309" i="1"/>
  <c r="D308" i="1" s="1"/>
  <c r="C310" i="1"/>
  <c r="D309" i="1" s="1"/>
  <c r="C311" i="1"/>
  <c r="D310" i="1" s="1"/>
  <c r="C312" i="1"/>
  <c r="D311" i="1" s="1"/>
  <c r="C313" i="1"/>
  <c r="D312" i="1" s="1"/>
  <c r="C314" i="1"/>
  <c r="D313" i="1" s="1"/>
  <c r="C315" i="1"/>
  <c r="D314" i="1" s="1"/>
  <c r="C316" i="1"/>
  <c r="D315" i="1" s="1"/>
  <c r="C317" i="1"/>
  <c r="D316" i="1" s="1"/>
  <c r="C318" i="1"/>
  <c r="D317" i="1" s="1"/>
  <c r="C319" i="1"/>
  <c r="D318" i="1" s="1"/>
  <c r="C320" i="1"/>
  <c r="D319" i="1" s="1"/>
  <c r="C321" i="1"/>
  <c r="D320" i="1" s="1"/>
  <c r="C322" i="1"/>
  <c r="D321" i="1" s="1"/>
  <c r="C323" i="1"/>
  <c r="D322" i="1" s="1"/>
  <c r="C324" i="1"/>
  <c r="D323" i="1" s="1"/>
  <c r="C325" i="1"/>
  <c r="D324" i="1" s="1"/>
  <c r="C326" i="1"/>
  <c r="D325" i="1" s="1"/>
  <c r="C327" i="1"/>
  <c r="D326" i="1" s="1"/>
  <c r="C328" i="1"/>
  <c r="D327" i="1" s="1"/>
  <c r="C329" i="1"/>
  <c r="D328" i="1" s="1"/>
  <c r="C330" i="1"/>
  <c r="D329" i="1" s="1"/>
  <c r="C331" i="1"/>
  <c r="D330" i="1" s="1"/>
  <c r="C332" i="1"/>
  <c r="D331" i="1" s="1"/>
  <c r="C333" i="1"/>
  <c r="D332" i="1" s="1"/>
  <c r="C334" i="1"/>
  <c r="D333" i="1" s="1"/>
  <c r="C335" i="1"/>
  <c r="D334" i="1" s="1"/>
  <c r="C336" i="1"/>
  <c r="D335" i="1" s="1"/>
  <c r="C337" i="1"/>
  <c r="D336" i="1" s="1"/>
  <c r="C338" i="1"/>
  <c r="D337" i="1" s="1"/>
  <c r="C339" i="1"/>
  <c r="D338" i="1" s="1"/>
  <c r="C340" i="1"/>
  <c r="D339" i="1" s="1"/>
  <c r="C341" i="1"/>
  <c r="D340" i="1" s="1"/>
  <c r="C342" i="1"/>
  <c r="D341" i="1" s="1"/>
  <c r="C343" i="1"/>
  <c r="D342" i="1" s="1"/>
  <c r="C344" i="1"/>
  <c r="D343" i="1" s="1"/>
  <c r="C345" i="1"/>
  <c r="D344" i="1" s="1"/>
  <c r="C346" i="1"/>
  <c r="D345" i="1" s="1"/>
  <c r="C347" i="1"/>
  <c r="D346" i="1" s="1"/>
  <c r="C348" i="1"/>
  <c r="D347" i="1" s="1"/>
  <c r="C349" i="1"/>
  <c r="D348" i="1" s="1"/>
  <c r="C350" i="1"/>
  <c r="D349" i="1" s="1"/>
  <c r="C351" i="1"/>
  <c r="D350" i="1" s="1"/>
  <c r="C352" i="1"/>
  <c r="D351" i="1" s="1"/>
  <c r="C353" i="1"/>
  <c r="D352" i="1" s="1"/>
  <c r="C354" i="1"/>
  <c r="D353" i="1" s="1"/>
  <c r="C355" i="1"/>
  <c r="D354" i="1" s="1"/>
  <c r="C356" i="1"/>
  <c r="D355" i="1" s="1"/>
  <c r="C357" i="1"/>
  <c r="D356" i="1" s="1"/>
  <c r="C358" i="1"/>
  <c r="D357" i="1" s="1"/>
  <c r="C359" i="1"/>
  <c r="D358" i="1" s="1"/>
  <c r="C360" i="1"/>
  <c r="D359" i="1" s="1"/>
  <c r="C361" i="1"/>
  <c r="D360" i="1" s="1"/>
  <c r="C362" i="1"/>
  <c r="D361" i="1" s="1"/>
  <c r="C363" i="1"/>
  <c r="D362" i="1" s="1"/>
  <c r="C364" i="1"/>
  <c r="D363" i="1" s="1"/>
  <c r="C365" i="1"/>
  <c r="D364" i="1" s="1"/>
  <c r="C366" i="1"/>
  <c r="D365" i="1" s="1"/>
  <c r="C367" i="1"/>
  <c r="D366" i="1" s="1"/>
  <c r="C368" i="1"/>
  <c r="D367" i="1" s="1"/>
  <c r="C369" i="1"/>
  <c r="D368" i="1" s="1"/>
  <c r="C370" i="1"/>
  <c r="D369" i="1" s="1"/>
  <c r="C371" i="1"/>
  <c r="D370" i="1" s="1"/>
  <c r="C372" i="1"/>
  <c r="D371" i="1" s="1"/>
  <c r="C373" i="1"/>
  <c r="D372" i="1" s="1"/>
  <c r="C374" i="1"/>
  <c r="D373" i="1" s="1"/>
  <c r="C375" i="1"/>
  <c r="D374" i="1" s="1"/>
  <c r="C376" i="1"/>
  <c r="D375" i="1" s="1"/>
  <c r="C377" i="1"/>
  <c r="D376" i="1" s="1"/>
  <c r="C378" i="1"/>
  <c r="D377" i="1" s="1"/>
  <c r="C379" i="1"/>
  <c r="D378" i="1" s="1"/>
  <c r="C380" i="1"/>
  <c r="D379" i="1" s="1"/>
  <c r="C381" i="1"/>
  <c r="D380" i="1" s="1"/>
  <c r="C382" i="1"/>
  <c r="D381" i="1" s="1"/>
  <c r="C383" i="1"/>
  <c r="D382" i="1" s="1"/>
  <c r="C384" i="1"/>
  <c r="D383" i="1" s="1"/>
  <c r="C385" i="1"/>
  <c r="D384" i="1" s="1"/>
  <c r="C386" i="1"/>
  <c r="D385" i="1" s="1"/>
  <c r="C387" i="1"/>
  <c r="D386" i="1" s="1"/>
  <c r="C388" i="1"/>
  <c r="D387" i="1" s="1"/>
  <c r="C389" i="1"/>
  <c r="D388" i="1" s="1"/>
  <c r="C390" i="1"/>
  <c r="D389" i="1" s="1"/>
  <c r="C391" i="1"/>
  <c r="D390" i="1" s="1"/>
  <c r="C392" i="1"/>
  <c r="D391" i="1" s="1"/>
  <c r="C393" i="1"/>
  <c r="D392" i="1" s="1"/>
  <c r="C394" i="1"/>
  <c r="D393" i="1" s="1"/>
  <c r="C395" i="1"/>
  <c r="D394" i="1" s="1"/>
  <c r="C396" i="1"/>
  <c r="D395" i="1" s="1"/>
  <c r="C397" i="1"/>
  <c r="D396" i="1" s="1"/>
  <c r="C398" i="1"/>
  <c r="D397" i="1" s="1"/>
  <c r="C399" i="1"/>
  <c r="D398" i="1" s="1"/>
  <c r="C400" i="1"/>
  <c r="D399" i="1" s="1"/>
  <c r="C401" i="1"/>
  <c r="D400" i="1" s="1"/>
  <c r="C402" i="1"/>
  <c r="D401" i="1" s="1"/>
  <c r="C403" i="1"/>
  <c r="D402" i="1" s="1"/>
  <c r="C404" i="1"/>
  <c r="D403" i="1" s="1"/>
  <c r="C405" i="1"/>
  <c r="D404" i="1" s="1"/>
  <c r="C406" i="1"/>
  <c r="D405" i="1" s="1"/>
  <c r="C407" i="1"/>
  <c r="D406" i="1" s="1"/>
  <c r="C408" i="1"/>
  <c r="D407" i="1" s="1"/>
  <c r="C409" i="1"/>
  <c r="D408" i="1" s="1"/>
  <c r="C410" i="1"/>
  <c r="D409" i="1" s="1"/>
  <c r="C411" i="1"/>
  <c r="D410" i="1" s="1"/>
  <c r="C412" i="1"/>
  <c r="D411" i="1" s="1"/>
  <c r="C413" i="1"/>
  <c r="D412" i="1" s="1"/>
  <c r="C414" i="1"/>
  <c r="D413" i="1" s="1"/>
  <c r="C415" i="1"/>
  <c r="D414" i="1" s="1"/>
  <c r="C416" i="1"/>
  <c r="D415" i="1" s="1"/>
  <c r="C417" i="1"/>
  <c r="D416" i="1" s="1"/>
  <c r="C418" i="1"/>
  <c r="D417" i="1" s="1"/>
  <c r="C419" i="1"/>
  <c r="D418" i="1" s="1"/>
  <c r="C420" i="1"/>
  <c r="D419" i="1" s="1"/>
  <c r="C421" i="1"/>
  <c r="D420" i="1" s="1"/>
  <c r="C422" i="1"/>
  <c r="D421" i="1" s="1"/>
  <c r="C423" i="1"/>
  <c r="D422" i="1" s="1"/>
  <c r="C424" i="1"/>
  <c r="D423" i="1" s="1"/>
  <c r="C425" i="1"/>
  <c r="D424" i="1" s="1"/>
  <c r="C426" i="1"/>
  <c r="D425" i="1" s="1"/>
  <c r="C427" i="1"/>
  <c r="D426" i="1" s="1"/>
  <c r="C428" i="1"/>
  <c r="D427" i="1" s="1"/>
  <c r="C429" i="1"/>
  <c r="D428" i="1" s="1"/>
  <c r="C430" i="1"/>
  <c r="D429" i="1" s="1"/>
  <c r="C431" i="1"/>
  <c r="D430" i="1" s="1"/>
  <c r="C432" i="1"/>
  <c r="D431" i="1" s="1"/>
  <c r="C433" i="1"/>
  <c r="D432" i="1" s="1"/>
  <c r="C434" i="1"/>
  <c r="D433" i="1" s="1"/>
  <c r="C435" i="1"/>
  <c r="D434" i="1" s="1"/>
  <c r="C436" i="1"/>
  <c r="D435" i="1" s="1"/>
  <c r="C437" i="1"/>
  <c r="D436" i="1" s="1"/>
  <c r="C438" i="1"/>
  <c r="D437" i="1" s="1"/>
  <c r="C439" i="1"/>
  <c r="D438" i="1" s="1"/>
  <c r="C440" i="1"/>
  <c r="D439" i="1" s="1"/>
  <c r="C441" i="1"/>
  <c r="D440" i="1" s="1"/>
  <c r="C442" i="1"/>
  <c r="D441" i="1" s="1"/>
  <c r="C443" i="1"/>
  <c r="D442" i="1" s="1"/>
  <c r="C444" i="1"/>
  <c r="D443" i="1" s="1"/>
  <c r="C445" i="1"/>
  <c r="D444" i="1" s="1"/>
  <c r="C446" i="1"/>
  <c r="D445" i="1" s="1"/>
  <c r="C447" i="1"/>
  <c r="D446" i="1" s="1"/>
  <c r="C448" i="1"/>
  <c r="D447" i="1" s="1"/>
  <c r="C449" i="1"/>
  <c r="D448" i="1" s="1"/>
  <c r="C450" i="1"/>
  <c r="D449" i="1" s="1"/>
  <c r="C451" i="1"/>
  <c r="D450" i="1" s="1"/>
  <c r="C452" i="1"/>
  <c r="D451" i="1" s="1"/>
  <c r="C453" i="1"/>
  <c r="D452" i="1" s="1"/>
  <c r="C454" i="1"/>
  <c r="D453" i="1" s="1"/>
  <c r="C455" i="1"/>
  <c r="D454" i="1" s="1"/>
  <c r="C456" i="1"/>
  <c r="D455" i="1" s="1"/>
  <c r="C457" i="1"/>
  <c r="D456" i="1" s="1"/>
  <c r="C458" i="1"/>
  <c r="D457" i="1" s="1"/>
  <c r="C459" i="1"/>
  <c r="D458" i="1" s="1"/>
  <c r="C460" i="1"/>
  <c r="D459" i="1" s="1"/>
  <c r="C461" i="1"/>
  <c r="D460" i="1" s="1"/>
  <c r="C462" i="1"/>
  <c r="D461" i="1" s="1"/>
  <c r="C463" i="1"/>
  <c r="D462" i="1" s="1"/>
  <c r="C464" i="1"/>
  <c r="D463" i="1" s="1"/>
  <c r="C465" i="1"/>
  <c r="D464" i="1" s="1"/>
  <c r="C466" i="1"/>
  <c r="D465" i="1" s="1"/>
  <c r="C467" i="1"/>
  <c r="D466" i="1" s="1"/>
  <c r="C468" i="1"/>
  <c r="D467" i="1" s="1"/>
  <c r="C469" i="1"/>
  <c r="D468" i="1" s="1"/>
  <c r="C470" i="1"/>
  <c r="D469" i="1" s="1"/>
  <c r="C471" i="1"/>
  <c r="D470" i="1" s="1"/>
  <c r="C472" i="1"/>
  <c r="D471" i="1" s="1"/>
  <c r="C473" i="1"/>
  <c r="D472" i="1" s="1"/>
  <c r="C474" i="1"/>
  <c r="D473" i="1" s="1"/>
  <c r="C475" i="1"/>
  <c r="D474" i="1" s="1"/>
  <c r="C476" i="1"/>
  <c r="D475" i="1" s="1"/>
  <c r="C477" i="1"/>
  <c r="D476" i="1" s="1"/>
  <c r="C478" i="1"/>
  <c r="D477" i="1" s="1"/>
  <c r="C479" i="1"/>
  <c r="D478" i="1" s="1"/>
  <c r="C480" i="1"/>
  <c r="D479" i="1" s="1"/>
  <c r="C481" i="1"/>
  <c r="D480" i="1" s="1"/>
  <c r="C482" i="1"/>
  <c r="D481" i="1" s="1"/>
  <c r="C483" i="1"/>
  <c r="D482" i="1" s="1"/>
  <c r="C484" i="1"/>
  <c r="D483" i="1" s="1"/>
  <c r="C485" i="1"/>
  <c r="D484" i="1" s="1"/>
  <c r="C486" i="1"/>
  <c r="D485" i="1" s="1"/>
  <c r="C487" i="1"/>
  <c r="D486" i="1" s="1"/>
  <c r="C488" i="1"/>
  <c r="D487" i="1" s="1"/>
  <c r="C489" i="1"/>
  <c r="D488" i="1" s="1"/>
  <c r="C490" i="1"/>
  <c r="D489" i="1" s="1"/>
  <c r="C491" i="1"/>
  <c r="D490" i="1" s="1"/>
  <c r="C492" i="1"/>
  <c r="D491" i="1" s="1"/>
  <c r="C493" i="1"/>
  <c r="D492" i="1" s="1"/>
  <c r="C494" i="1"/>
  <c r="D493" i="1" s="1"/>
  <c r="C495" i="1"/>
  <c r="D494" i="1" s="1"/>
  <c r="C496" i="1"/>
  <c r="D495" i="1" s="1"/>
  <c r="C497" i="1"/>
  <c r="D496" i="1" s="1"/>
  <c r="C498" i="1"/>
  <c r="D497" i="1" s="1"/>
  <c r="C499" i="1"/>
  <c r="D498" i="1" s="1"/>
  <c r="C500" i="1"/>
  <c r="D499" i="1" s="1"/>
  <c r="C501" i="1"/>
  <c r="D500" i="1" s="1"/>
  <c r="C502" i="1"/>
  <c r="D501" i="1" s="1"/>
  <c r="C503" i="1"/>
  <c r="D502" i="1" s="1"/>
  <c r="C504" i="1"/>
  <c r="D503" i="1" s="1"/>
  <c r="C505" i="1"/>
  <c r="D504" i="1" s="1"/>
  <c r="C506" i="1"/>
  <c r="D505" i="1" s="1"/>
  <c r="C507" i="1"/>
  <c r="D506" i="1" s="1"/>
  <c r="C508" i="1"/>
  <c r="D507" i="1" s="1"/>
  <c r="C509" i="1"/>
  <c r="D508" i="1" s="1"/>
  <c r="C510" i="1"/>
  <c r="D509" i="1" s="1"/>
  <c r="C511" i="1"/>
  <c r="D510" i="1" s="1"/>
  <c r="C512" i="1"/>
  <c r="D511" i="1" s="1"/>
  <c r="C513" i="1"/>
  <c r="D512" i="1" s="1"/>
  <c r="C514" i="1"/>
  <c r="D513" i="1" s="1"/>
  <c r="C515" i="1"/>
  <c r="D514" i="1" s="1"/>
  <c r="C516" i="1"/>
  <c r="D515" i="1" s="1"/>
  <c r="C517" i="1"/>
  <c r="D516" i="1" s="1"/>
  <c r="C518" i="1"/>
  <c r="D517" i="1" s="1"/>
  <c r="C519" i="1"/>
  <c r="D518" i="1" s="1"/>
  <c r="C520" i="1"/>
  <c r="D519" i="1" s="1"/>
  <c r="C521" i="1"/>
  <c r="D520" i="1" s="1"/>
  <c r="C522" i="1"/>
  <c r="D521" i="1" s="1"/>
  <c r="C523" i="1"/>
  <c r="D522" i="1" s="1"/>
  <c r="C524" i="1"/>
  <c r="D523" i="1" s="1"/>
  <c r="C525" i="1"/>
  <c r="D524" i="1" s="1"/>
  <c r="C526" i="1"/>
  <c r="D525" i="1" s="1"/>
  <c r="C527" i="1"/>
  <c r="D526" i="1" s="1"/>
  <c r="C528" i="1"/>
  <c r="D527" i="1" s="1"/>
  <c r="C529" i="1"/>
  <c r="D528" i="1" s="1"/>
  <c r="C530" i="1"/>
  <c r="D529" i="1" s="1"/>
  <c r="C531" i="1"/>
  <c r="D530" i="1" s="1"/>
  <c r="C532" i="1"/>
  <c r="D531" i="1" s="1"/>
  <c r="C533" i="1"/>
  <c r="D532" i="1" s="1"/>
  <c r="C534" i="1"/>
  <c r="D533" i="1" s="1"/>
  <c r="C535" i="1"/>
  <c r="D534" i="1" s="1"/>
  <c r="C536" i="1"/>
  <c r="D535" i="1" s="1"/>
  <c r="C537" i="1"/>
  <c r="D536" i="1" s="1"/>
  <c r="C538" i="1"/>
  <c r="D537" i="1" s="1"/>
  <c r="C539" i="1"/>
  <c r="D538" i="1" s="1"/>
  <c r="C540" i="1"/>
  <c r="D539" i="1" s="1"/>
  <c r="C541" i="1"/>
  <c r="D540" i="1" s="1"/>
  <c r="C542" i="1"/>
  <c r="D541" i="1" s="1"/>
  <c r="C543" i="1"/>
  <c r="D542" i="1" s="1"/>
  <c r="C544" i="1"/>
  <c r="D543" i="1" s="1"/>
  <c r="C545" i="1"/>
  <c r="D544" i="1" s="1"/>
  <c r="C546" i="1"/>
  <c r="D545" i="1" s="1"/>
  <c r="C547" i="1"/>
  <c r="D546" i="1" s="1"/>
  <c r="C548" i="1"/>
  <c r="D547" i="1" s="1"/>
  <c r="C549" i="1"/>
  <c r="D548" i="1" s="1"/>
  <c r="C550" i="1"/>
  <c r="D549" i="1" s="1"/>
  <c r="C551" i="1"/>
  <c r="D550" i="1" s="1"/>
  <c r="C552" i="1"/>
  <c r="D551" i="1" s="1"/>
  <c r="C553" i="1"/>
  <c r="D552" i="1" s="1"/>
  <c r="C554" i="1"/>
  <c r="D553" i="1" s="1"/>
  <c r="C555" i="1"/>
  <c r="D554" i="1" s="1"/>
  <c r="C556" i="1"/>
  <c r="D555" i="1" s="1"/>
  <c r="C557" i="1"/>
  <c r="D556" i="1" s="1"/>
  <c r="C558" i="1"/>
  <c r="D557" i="1" s="1"/>
  <c r="C559" i="1"/>
  <c r="D558" i="1" s="1"/>
  <c r="C560" i="1"/>
  <c r="D559" i="1" s="1"/>
  <c r="C561" i="1"/>
  <c r="D560" i="1" s="1"/>
  <c r="C562" i="1"/>
  <c r="D561" i="1" s="1"/>
  <c r="C563" i="1"/>
  <c r="D562" i="1" s="1"/>
  <c r="C564" i="1"/>
  <c r="D563" i="1" s="1"/>
  <c r="C565" i="1"/>
  <c r="D564" i="1" s="1"/>
  <c r="C566" i="1"/>
  <c r="D565" i="1" s="1"/>
  <c r="C567" i="1"/>
  <c r="D566" i="1" s="1"/>
  <c r="C568" i="1"/>
  <c r="D567" i="1" s="1"/>
  <c r="C569" i="1"/>
  <c r="D568" i="1" s="1"/>
  <c r="C570" i="1"/>
  <c r="D569" i="1" s="1"/>
  <c r="C571" i="1"/>
  <c r="D570" i="1" s="1"/>
  <c r="C572" i="1"/>
  <c r="D571" i="1" s="1"/>
  <c r="C573" i="1"/>
  <c r="D572" i="1" s="1"/>
  <c r="C574" i="1"/>
  <c r="D573" i="1" s="1"/>
  <c r="C575" i="1"/>
  <c r="D574" i="1" s="1"/>
  <c r="C576" i="1"/>
  <c r="D575" i="1" s="1"/>
  <c r="C577" i="1"/>
  <c r="D576" i="1" s="1"/>
  <c r="C578" i="1"/>
  <c r="D577" i="1" s="1"/>
  <c r="C579" i="1"/>
  <c r="D578" i="1" s="1"/>
  <c r="C580" i="1"/>
  <c r="D579" i="1" s="1"/>
  <c r="C581" i="1"/>
  <c r="D580" i="1" s="1"/>
  <c r="C582" i="1"/>
  <c r="D581" i="1" s="1"/>
  <c r="C583" i="1"/>
  <c r="D582" i="1" s="1"/>
  <c r="C584" i="1"/>
  <c r="D583" i="1" s="1"/>
  <c r="C585" i="1"/>
  <c r="D584" i="1" s="1"/>
  <c r="C586" i="1"/>
  <c r="D585" i="1" s="1"/>
  <c r="C587" i="1"/>
  <c r="D586" i="1" s="1"/>
  <c r="C588" i="1"/>
  <c r="D587" i="1" s="1"/>
  <c r="C589" i="1"/>
  <c r="D588" i="1" s="1"/>
  <c r="C590" i="1"/>
  <c r="D589" i="1" s="1"/>
  <c r="C591" i="1"/>
  <c r="D590" i="1" s="1"/>
  <c r="C592" i="1"/>
  <c r="D591" i="1" s="1"/>
  <c r="C593" i="1"/>
  <c r="D592" i="1" s="1"/>
  <c r="C594" i="1"/>
  <c r="D593" i="1" s="1"/>
  <c r="C595" i="1"/>
  <c r="D594" i="1" s="1"/>
  <c r="C596" i="1"/>
  <c r="D595" i="1" s="1"/>
  <c r="C597" i="1"/>
  <c r="D596" i="1" s="1"/>
  <c r="C598" i="1"/>
  <c r="D597" i="1" s="1"/>
  <c r="C599" i="1"/>
  <c r="D598" i="1" s="1"/>
  <c r="C600" i="1"/>
  <c r="D599" i="1" s="1"/>
  <c r="C601" i="1"/>
  <c r="D600" i="1" s="1"/>
  <c r="C602" i="1"/>
  <c r="D601" i="1" s="1"/>
  <c r="C603" i="1"/>
  <c r="D602" i="1" s="1"/>
  <c r="C604" i="1"/>
  <c r="D603" i="1" s="1"/>
  <c r="C605" i="1"/>
  <c r="D604" i="1" s="1"/>
  <c r="C606" i="1"/>
  <c r="D605" i="1" s="1"/>
  <c r="C607" i="1"/>
  <c r="D606" i="1" s="1"/>
  <c r="C608" i="1"/>
  <c r="D607" i="1" s="1"/>
  <c r="C609" i="1"/>
  <c r="D608" i="1" s="1"/>
  <c r="C610" i="1"/>
  <c r="D609" i="1" s="1"/>
  <c r="C611" i="1"/>
  <c r="D610" i="1" s="1"/>
  <c r="C612" i="1"/>
  <c r="D611" i="1" s="1"/>
  <c r="C613" i="1"/>
  <c r="D612" i="1" s="1"/>
  <c r="C614" i="1"/>
  <c r="D613" i="1" s="1"/>
  <c r="C615" i="1"/>
  <c r="D614" i="1" s="1"/>
  <c r="C616" i="1"/>
  <c r="D615" i="1" s="1"/>
  <c r="C617" i="1"/>
  <c r="D616" i="1" s="1"/>
  <c r="C618" i="1"/>
  <c r="D617" i="1" s="1"/>
  <c r="C619" i="1"/>
  <c r="D618" i="1" s="1"/>
  <c r="C620" i="1"/>
  <c r="D619" i="1" s="1"/>
  <c r="C621" i="1"/>
  <c r="D620" i="1" s="1"/>
  <c r="C622" i="1"/>
  <c r="D621" i="1" s="1"/>
  <c r="C623" i="1"/>
  <c r="D622" i="1" s="1"/>
  <c r="C624" i="1"/>
  <c r="D623" i="1" s="1"/>
  <c r="C625" i="1"/>
  <c r="D624" i="1" s="1"/>
  <c r="C626" i="1"/>
  <c r="D625" i="1" s="1"/>
  <c r="C627" i="1"/>
  <c r="D626" i="1" s="1"/>
  <c r="C628" i="1"/>
  <c r="D627" i="1" s="1"/>
  <c r="C629" i="1"/>
  <c r="D628" i="1" s="1"/>
  <c r="C630" i="1"/>
  <c r="D629" i="1" s="1"/>
  <c r="C631" i="1"/>
  <c r="D630" i="1" s="1"/>
  <c r="C632" i="1"/>
  <c r="D631" i="1" s="1"/>
  <c r="C633" i="1"/>
  <c r="D632" i="1" s="1"/>
  <c r="C634" i="1"/>
  <c r="D633" i="1" s="1"/>
  <c r="C635" i="1"/>
  <c r="D634" i="1" s="1"/>
  <c r="C636" i="1"/>
  <c r="D635" i="1" s="1"/>
  <c r="C637" i="1"/>
  <c r="D636" i="1" s="1"/>
  <c r="C638" i="1"/>
  <c r="D637" i="1" s="1"/>
  <c r="C639" i="1"/>
  <c r="D638" i="1" s="1"/>
  <c r="C640" i="1"/>
  <c r="D639" i="1" s="1"/>
  <c r="C641" i="1"/>
  <c r="D640" i="1" s="1"/>
  <c r="C642" i="1"/>
  <c r="D641" i="1" s="1"/>
  <c r="C643" i="1"/>
  <c r="D642" i="1" s="1"/>
  <c r="C644" i="1"/>
  <c r="D643" i="1" s="1"/>
  <c r="C645" i="1"/>
  <c r="D644" i="1" s="1"/>
  <c r="C646" i="1"/>
  <c r="D645" i="1" s="1"/>
  <c r="C647" i="1"/>
  <c r="D646" i="1" s="1"/>
  <c r="C648" i="1"/>
  <c r="D647" i="1" s="1"/>
  <c r="C649" i="1"/>
  <c r="D648" i="1" s="1"/>
  <c r="C650" i="1"/>
  <c r="D649" i="1" s="1"/>
  <c r="C651" i="1"/>
  <c r="D650" i="1" s="1"/>
  <c r="C652" i="1"/>
  <c r="D651" i="1" s="1"/>
  <c r="C653" i="1"/>
  <c r="D652" i="1" s="1"/>
  <c r="C654" i="1"/>
  <c r="D653" i="1" s="1"/>
  <c r="C655" i="1"/>
  <c r="D654" i="1" s="1"/>
  <c r="C656" i="1"/>
  <c r="D655" i="1" s="1"/>
  <c r="C657" i="1"/>
  <c r="D656" i="1" s="1"/>
  <c r="C658" i="1"/>
  <c r="D657" i="1" s="1"/>
  <c r="C659" i="1"/>
  <c r="D658" i="1" s="1"/>
  <c r="C660" i="1"/>
  <c r="D659" i="1" s="1"/>
  <c r="C661" i="1"/>
  <c r="D660" i="1" s="1"/>
  <c r="C662" i="1"/>
  <c r="D661" i="1" s="1"/>
  <c r="C663" i="1"/>
  <c r="D662" i="1" s="1"/>
  <c r="C664" i="1"/>
  <c r="D663" i="1" s="1"/>
  <c r="C665" i="1"/>
  <c r="D664" i="1" s="1"/>
  <c r="C666" i="1"/>
  <c r="D665" i="1" s="1"/>
  <c r="C667" i="1"/>
  <c r="D666" i="1" s="1"/>
  <c r="C668" i="1"/>
  <c r="D667" i="1" s="1"/>
  <c r="C669" i="1"/>
  <c r="D668" i="1" s="1"/>
  <c r="C670" i="1"/>
  <c r="D669" i="1" s="1"/>
  <c r="C671" i="1"/>
  <c r="D670" i="1" s="1"/>
  <c r="C672" i="1"/>
  <c r="D671" i="1" s="1"/>
  <c r="C673" i="1"/>
  <c r="D672" i="1" s="1"/>
  <c r="C674" i="1"/>
  <c r="D673" i="1" s="1"/>
  <c r="C675" i="1"/>
  <c r="D674" i="1" s="1"/>
  <c r="C676" i="1"/>
  <c r="D675" i="1" s="1"/>
  <c r="C677" i="1"/>
  <c r="D676" i="1" s="1"/>
  <c r="C678" i="1"/>
  <c r="D677" i="1" s="1"/>
  <c r="C679" i="1"/>
  <c r="D678" i="1" s="1"/>
  <c r="C680" i="1"/>
  <c r="D679" i="1" s="1"/>
  <c r="C681" i="1"/>
  <c r="D680" i="1" s="1"/>
  <c r="C682" i="1"/>
  <c r="D681" i="1" s="1"/>
  <c r="C683" i="1"/>
  <c r="D682" i="1" s="1"/>
  <c r="C684" i="1"/>
  <c r="D683" i="1" s="1"/>
  <c r="C685" i="1"/>
  <c r="D684" i="1" s="1"/>
  <c r="C686" i="1"/>
  <c r="D685" i="1" s="1"/>
  <c r="C687" i="1"/>
  <c r="D686" i="1" s="1"/>
  <c r="C688" i="1"/>
  <c r="D687" i="1" s="1"/>
  <c r="C689" i="1"/>
  <c r="D688" i="1" s="1"/>
  <c r="C690" i="1"/>
  <c r="D689" i="1" s="1"/>
  <c r="C691" i="1"/>
  <c r="D690" i="1" s="1"/>
  <c r="C692" i="1"/>
  <c r="D691" i="1" s="1"/>
  <c r="C693" i="1"/>
  <c r="D692" i="1" s="1"/>
  <c r="C694" i="1"/>
  <c r="D693" i="1" s="1"/>
  <c r="C695" i="1"/>
  <c r="D694" i="1" s="1"/>
  <c r="C696" i="1"/>
  <c r="D695" i="1" s="1"/>
  <c r="C697" i="1"/>
  <c r="D696" i="1" s="1"/>
  <c r="C698" i="1"/>
  <c r="D697" i="1" s="1"/>
  <c r="C699" i="1"/>
  <c r="D698" i="1" s="1"/>
  <c r="C700" i="1"/>
  <c r="D699" i="1" s="1"/>
  <c r="C701" i="1"/>
  <c r="D700" i="1" s="1"/>
  <c r="C702" i="1"/>
  <c r="D701" i="1" s="1"/>
  <c r="C703" i="1"/>
  <c r="D702" i="1" s="1"/>
  <c r="C704" i="1"/>
  <c r="D703" i="1" s="1"/>
  <c r="C705" i="1"/>
  <c r="D704" i="1" s="1"/>
  <c r="C706" i="1"/>
  <c r="D705" i="1" s="1"/>
  <c r="C707" i="1"/>
  <c r="D706" i="1" s="1"/>
  <c r="C708" i="1"/>
  <c r="D707" i="1" s="1"/>
  <c r="C709" i="1"/>
  <c r="D708" i="1" s="1"/>
  <c r="C710" i="1"/>
  <c r="D709" i="1" s="1"/>
  <c r="C711" i="1"/>
  <c r="D710" i="1" s="1"/>
  <c r="C712" i="1"/>
  <c r="D711" i="1" s="1"/>
  <c r="C713" i="1"/>
  <c r="D712" i="1" s="1"/>
  <c r="C714" i="1"/>
  <c r="D713" i="1" s="1"/>
  <c r="C715" i="1"/>
  <c r="D714" i="1" s="1"/>
  <c r="C716" i="1"/>
  <c r="D715" i="1" s="1"/>
  <c r="C717" i="1"/>
  <c r="D716" i="1" s="1"/>
  <c r="C718" i="1"/>
  <c r="D717" i="1" s="1"/>
  <c r="C719" i="1"/>
  <c r="D718" i="1" s="1"/>
  <c r="C720" i="1"/>
  <c r="D719" i="1" s="1"/>
  <c r="C721" i="1"/>
  <c r="D720" i="1" s="1"/>
  <c r="C722" i="1"/>
  <c r="D721" i="1" s="1"/>
  <c r="C723" i="1"/>
  <c r="D722" i="1" s="1"/>
  <c r="C724" i="1"/>
  <c r="D723" i="1" s="1"/>
  <c r="C725" i="1"/>
  <c r="D724" i="1" s="1"/>
  <c r="C726" i="1"/>
  <c r="D725" i="1" s="1"/>
  <c r="C727" i="1"/>
  <c r="D726" i="1" s="1"/>
  <c r="C728" i="1"/>
  <c r="D727" i="1" s="1"/>
  <c r="C729" i="1"/>
  <c r="D728" i="1" s="1"/>
  <c r="C730" i="1"/>
  <c r="D729" i="1" s="1"/>
  <c r="C731" i="1"/>
  <c r="D730" i="1" s="1"/>
  <c r="C732" i="1"/>
  <c r="D731" i="1" s="1"/>
  <c r="C733" i="1"/>
  <c r="D732" i="1" s="1"/>
  <c r="C734" i="1"/>
  <c r="D733" i="1" s="1"/>
  <c r="C735" i="1"/>
  <c r="D734" i="1" s="1"/>
  <c r="C736" i="1"/>
  <c r="D735" i="1" s="1"/>
  <c r="C737" i="1"/>
  <c r="D736" i="1" s="1"/>
  <c r="C738" i="1"/>
  <c r="D737" i="1" s="1"/>
  <c r="C739" i="1"/>
  <c r="D738" i="1" s="1"/>
  <c r="C740" i="1"/>
  <c r="D739" i="1" s="1"/>
  <c r="C741" i="1"/>
  <c r="D740" i="1" s="1"/>
  <c r="C742" i="1"/>
  <c r="D741" i="1" s="1"/>
  <c r="C743" i="1"/>
  <c r="D742" i="1" s="1"/>
  <c r="C744" i="1"/>
  <c r="D743" i="1" s="1"/>
  <c r="C745" i="1"/>
  <c r="D744" i="1" s="1"/>
  <c r="C746" i="1"/>
  <c r="D745" i="1" s="1"/>
  <c r="C747" i="1"/>
  <c r="D746" i="1" s="1"/>
  <c r="C748" i="1"/>
  <c r="D747" i="1" s="1"/>
  <c r="C749" i="1"/>
  <c r="D748" i="1" s="1"/>
  <c r="C750" i="1"/>
  <c r="D749" i="1" s="1"/>
  <c r="C751" i="1"/>
  <c r="D750" i="1" s="1"/>
  <c r="C752" i="1"/>
  <c r="D751" i="1" s="1"/>
  <c r="C753" i="1"/>
  <c r="D752" i="1" s="1"/>
  <c r="C754" i="1"/>
  <c r="D753" i="1" s="1"/>
  <c r="C755" i="1"/>
  <c r="D754" i="1" s="1"/>
  <c r="C756" i="1"/>
  <c r="D755" i="1" s="1"/>
  <c r="C757" i="1"/>
  <c r="D756" i="1" s="1"/>
  <c r="C758" i="1"/>
  <c r="D757" i="1" s="1"/>
  <c r="C759" i="1"/>
  <c r="D758" i="1" s="1"/>
  <c r="C760" i="1"/>
  <c r="D759" i="1" s="1"/>
  <c r="C761" i="1"/>
  <c r="D760" i="1" s="1"/>
  <c r="C762" i="1"/>
  <c r="D761" i="1" s="1"/>
  <c r="C763" i="1"/>
  <c r="D762" i="1" s="1"/>
  <c r="C764" i="1"/>
  <c r="D763" i="1" s="1"/>
  <c r="C765" i="1"/>
  <c r="D764" i="1" s="1"/>
  <c r="C766" i="1"/>
  <c r="D765" i="1" s="1"/>
  <c r="C767" i="1"/>
  <c r="D766" i="1" s="1"/>
  <c r="C768" i="1"/>
  <c r="D767" i="1" s="1"/>
  <c r="C769" i="1"/>
  <c r="D768" i="1" s="1"/>
  <c r="C770" i="1"/>
  <c r="D769" i="1" s="1"/>
  <c r="C771" i="1"/>
  <c r="D770" i="1" s="1"/>
  <c r="C772" i="1"/>
  <c r="D771" i="1" s="1"/>
  <c r="C773" i="1"/>
  <c r="D772" i="1" s="1"/>
  <c r="C774" i="1"/>
  <c r="D773" i="1" s="1"/>
  <c r="C775" i="1"/>
  <c r="D774" i="1" s="1"/>
  <c r="C776" i="1"/>
  <c r="D775" i="1" s="1"/>
  <c r="C777" i="1"/>
  <c r="D776" i="1" s="1"/>
  <c r="C778" i="1"/>
  <c r="D777" i="1" s="1"/>
  <c r="C779" i="1"/>
  <c r="D778" i="1" s="1"/>
  <c r="C780" i="1"/>
  <c r="D779" i="1" s="1"/>
  <c r="C781" i="1"/>
  <c r="D780" i="1" s="1"/>
  <c r="C782" i="1"/>
  <c r="D781" i="1" s="1"/>
  <c r="C783" i="1"/>
  <c r="D782" i="1" s="1"/>
  <c r="C784" i="1"/>
  <c r="D783" i="1" s="1"/>
  <c r="C785" i="1"/>
  <c r="D784" i="1" s="1"/>
  <c r="C786" i="1"/>
  <c r="D785" i="1" s="1"/>
  <c r="C787" i="1"/>
  <c r="D786" i="1" s="1"/>
  <c r="C788" i="1"/>
  <c r="D787" i="1" s="1"/>
  <c r="C789" i="1"/>
  <c r="D788" i="1" s="1"/>
  <c r="C790" i="1"/>
  <c r="D789" i="1" s="1"/>
  <c r="C791" i="1"/>
  <c r="D790" i="1" s="1"/>
  <c r="C792" i="1"/>
  <c r="D791" i="1" s="1"/>
  <c r="C793" i="1"/>
  <c r="D792" i="1" s="1"/>
  <c r="C794" i="1"/>
  <c r="D793" i="1" s="1"/>
  <c r="C795" i="1"/>
  <c r="D794" i="1" s="1"/>
  <c r="C796" i="1"/>
  <c r="D795" i="1" s="1"/>
  <c r="C797" i="1"/>
  <c r="D796" i="1" s="1"/>
  <c r="C798" i="1"/>
  <c r="D797" i="1" s="1"/>
  <c r="C799" i="1"/>
  <c r="D798" i="1" s="1"/>
  <c r="C800" i="1"/>
  <c r="D799" i="1" s="1"/>
  <c r="C801" i="1"/>
  <c r="D800" i="1" s="1"/>
  <c r="C802" i="1"/>
  <c r="D801" i="1" s="1"/>
  <c r="C803" i="1"/>
  <c r="D802" i="1" s="1"/>
  <c r="C804" i="1"/>
  <c r="D803" i="1" s="1"/>
  <c r="C805" i="1"/>
  <c r="D804" i="1" s="1"/>
  <c r="C806" i="1"/>
  <c r="D805" i="1" s="1"/>
  <c r="C807" i="1"/>
  <c r="D806" i="1" s="1"/>
  <c r="C808" i="1"/>
  <c r="D807" i="1" s="1"/>
  <c r="C809" i="1"/>
  <c r="D808" i="1" s="1"/>
  <c r="C810" i="1"/>
  <c r="D809" i="1" s="1"/>
  <c r="C811" i="1"/>
  <c r="D810" i="1" s="1"/>
  <c r="C812" i="1"/>
  <c r="D811" i="1" s="1"/>
  <c r="C813" i="1"/>
  <c r="D812" i="1" s="1"/>
  <c r="C814" i="1"/>
  <c r="D813" i="1" s="1"/>
  <c r="C815" i="1"/>
  <c r="D814" i="1" s="1"/>
  <c r="C816" i="1"/>
  <c r="D815" i="1" s="1"/>
  <c r="C817" i="1"/>
  <c r="D816" i="1" s="1"/>
  <c r="C818" i="1"/>
  <c r="D817" i="1" s="1"/>
  <c r="C819" i="1"/>
  <c r="D818" i="1" s="1"/>
  <c r="C820" i="1"/>
  <c r="D819" i="1" s="1"/>
  <c r="C821" i="1"/>
  <c r="D820" i="1" s="1"/>
  <c r="C822" i="1"/>
  <c r="D821" i="1" s="1"/>
  <c r="C823" i="1"/>
  <c r="D822" i="1" s="1"/>
  <c r="C824" i="1"/>
  <c r="D823" i="1" s="1"/>
  <c r="C825" i="1"/>
  <c r="D824" i="1" s="1"/>
  <c r="C826" i="1"/>
  <c r="D825" i="1" s="1"/>
  <c r="C827" i="1"/>
  <c r="D826" i="1" s="1"/>
  <c r="C828" i="1"/>
  <c r="D827" i="1" s="1"/>
  <c r="C829" i="1"/>
  <c r="D828" i="1" s="1"/>
  <c r="C830" i="1"/>
  <c r="D829" i="1" s="1"/>
  <c r="C831" i="1"/>
  <c r="D830" i="1" s="1"/>
  <c r="C832" i="1"/>
  <c r="D831" i="1" s="1"/>
  <c r="C833" i="1"/>
  <c r="D832" i="1" s="1"/>
  <c r="C834" i="1"/>
  <c r="D833" i="1" s="1"/>
  <c r="C835" i="1"/>
  <c r="D834" i="1" s="1"/>
  <c r="C836" i="1"/>
  <c r="D835" i="1" s="1"/>
  <c r="C837" i="1"/>
  <c r="D836" i="1" s="1"/>
  <c r="C838" i="1"/>
  <c r="D837" i="1" s="1"/>
  <c r="C839" i="1"/>
  <c r="D838" i="1" s="1"/>
  <c r="C840" i="1"/>
  <c r="D839" i="1" s="1"/>
  <c r="C841" i="1"/>
  <c r="D840" i="1" s="1"/>
  <c r="C842" i="1"/>
  <c r="D841" i="1" s="1"/>
  <c r="C843" i="1"/>
  <c r="D842" i="1" s="1"/>
  <c r="C844" i="1"/>
  <c r="D843" i="1" s="1"/>
  <c r="C845" i="1"/>
  <c r="D844" i="1" s="1"/>
  <c r="C846" i="1"/>
  <c r="D845" i="1" s="1"/>
  <c r="C847" i="1"/>
  <c r="D846" i="1" s="1"/>
  <c r="C848" i="1"/>
  <c r="D847" i="1" s="1"/>
  <c r="C849" i="1"/>
  <c r="D848" i="1" s="1"/>
  <c r="C850" i="1"/>
  <c r="D849" i="1" s="1"/>
  <c r="C851" i="1"/>
  <c r="D850" i="1" s="1"/>
  <c r="C852" i="1"/>
  <c r="D851" i="1" s="1"/>
  <c r="C853" i="1"/>
  <c r="D852" i="1" s="1"/>
  <c r="C854" i="1"/>
  <c r="D853" i="1" s="1"/>
  <c r="C855" i="1"/>
  <c r="D854" i="1" s="1"/>
  <c r="C856" i="1"/>
  <c r="D855" i="1" s="1"/>
  <c r="C857" i="1"/>
  <c r="D856" i="1" s="1"/>
  <c r="C858" i="1"/>
  <c r="D857" i="1" s="1"/>
  <c r="C859" i="1"/>
  <c r="D858" i="1" s="1"/>
  <c r="C860" i="1"/>
  <c r="D859" i="1" s="1"/>
  <c r="C861" i="1"/>
  <c r="D860" i="1" s="1"/>
  <c r="C862" i="1"/>
  <c r="D861" i="1" s="1"/>
  <c r="C863" i="1"/>
  <c r="D862" i="1" s="1"/>
  <c r="C864" i="1"/>
  <c r="D863" i="1" s="1"/>
  <c r="C865" i="1"/>
  <c r="D864" i="1" s="1"/>
  <c r="C866" i="1"/>
  <c r="D865" i="1" s="1"/>
  <c r="C867" i="1"/>
  <c r="D866" i="1" s="1"/>
  <c r="C868" i="1"/>
  <c r="D867" i="1" s="1"/>
  <c r="C869" i="1"/>
  <c r="D868" i="1" s="1"/>
  <c r="C870" i="1"/>
  <c r="D869" i="1" s="1"/>
  <c r="C871" i="1"/>
  <c r="D870" i="1" s="1"/>
  <c r="C872" i="1"/>
  <c r="D871" i="1" s="1"/>
  <c r="C873" i="1"/>
  <c r="D872" i="1" s="1"/>
  <c r="C874" i="1"/>
  <c r="D873" i="1" s="1"/>
  <c r="C875" i="1"/>
  <c r="D874" i="1" s="1"/>
  <c r="C876" i="1"/>
  <c r="D875" i="1" s="1"/>
  <c r="C877" i="1"/>
  <c r="D876" i="1" s="1"/>
  <c r="C878" i="1"/>
  <c r="D877" i="1" s="1"/>
  <c r="C879" i="1"/>
  <c r="D878" i="1" s="1"/>
  <c r="C880" i="1"/>
  <c r="D879" i="1" s="1"/>
  <c r="C881" i="1"/>
  <c r="D880" i="1" s="1"/>
  <c r="C882" i="1"/>
  <c r="D881" i="1" s="1"/>
  <c r="C883" i="1"/>
  <c r="D882" i="1" s="1"/>
  <c r="C884" i="1"/>
  <c r="D883" i="1" s="1"/>
  <c r="C885" i="1"/>
  <c r="D884" i="1" s="1"/>
  <c r="C886" i="1"/>
  <c r="D885" i="1" s="1"/>
  <c r="C887" i="1"/>
  <c r="D886" i="1" s="1"/>
  <c r="C888" i="1"/>
  <c r="D887" i="1" s="1"/>
  <c r="C889" i="1"/>
  <c r="D888" i="1" s="1"/>
  <c r="C890" i="1"/>
  <c r="D889" i="1" s="1"/>
  <c r="C891" i="1"/>
  <c r="D890" i="1" s="1"/>
  <c r="C892" i="1"/>
  <c r="D891" i="1" s="1"/>
  <c r="C893" i="1"/>
  <c r="D892" i="1" s="1"/>
  <c r="C894" i="1"/>
  <c r="D893" i="1" s="1"/>
  <c r="C895" i="1"/>
  <c r="D894" i="1" s="1"/>
  <c r="C896" i="1"/>
  <c r="D895" i="1" s="1"/>
  <c r="C897" i="1"/>
  <c r="D896" i="1" s="1"/>
  <c r="C898" i="1"/>
  <c r="D897" i="1" s="1"/>
  <c r="C899" i="1"/>
  <c r="D898" i="1" s="1"/>
  <c r="C900" i="1"/>
  <c r="D899" i="1" s="1"/>
  <c r="C901" i="1"/>
  <c r="D900" i="1" s="1"/>
  <c r="C902" i="1"/>
  <c r="D901" i="1" s="1"/>
  <c r="C903" i="1"/>
  <c r="D902" i="1" s="1"/>
  <c r="C904" i="1"/>
  <c r="D903" i="1" s="1"/>
  <c r="C905" i="1"/>
  <c r="D904" i="1" s="1"/>
  <c r="C906" i="1"/>
  <c r="D905" i="1" s="1"/>
  <c r="C907" i="1"/>
  <c r="D906" i="1" s="1"/>
  <c r="C908" i="1"/>
  <c r="D907" i="1" s="1"/>
  <c r="C909" i="1"/>
  <c r="D908" i="1" s="1"/>
  <c r="C910" i="1"/>
  <c r="D909" i="1" s="1"/>
  <c r="C911" i="1"/>
  <c r="D910" i="1" s="1"/>
  <c r="C912" i="1"/>
  <c r="D911" i="1" s="1"/>
  <c r="C913" i="1"/>
  <c r="D912" i="1" s="1"/>
  <c r="C914" i="1"/>
  <c r="D913" i="1" s="1"/>
  <c r="C915" i="1"/>
  <c r="D914" i="1" s="1"/>
  <c r="C916" i="1"/>
  <c r="D915" i="1" s="1"/>
  <c r="C917" i="1"/>
  <c r="D916" i="1" s="1"/>
  <c r="C918" i="1"/>
  <c r="D917" i="1" s="1"/>
  <c r="C919" i="1"/>
  <c r="D918" i="1" s="1"/>
  <c r="C920" i="1"/>
  <c r="D919" i="1" s="1"/>
  <c r="C921" i="1"/>
  <c r="D920" i="1" s="1"/>
  <c r="C922" i="1"/>
  <c r="D921" i="1" s="1"/>
  <c r="C923" i="1"/>
  <c r="D922" i="1" s="1"/>
  <c r="C924" i="1"/>
  <c r="D923" i="1" s="1"/>
  <c r="C925" i="1"/>
  <c r="D924" i="1" s="1"/>
  <c r="C926" i="1"/>
  <c r="D925" i="1" s="1"/>
  <c r="C927" i="1"/>
  <c r="D926" i="1" s="1"/>
  <c r="C928" i="1"/>
  <c r="D927" i="1" s="1"/>
  <c r="C929" i="1"/>
  <c r="D928" i="1" s="1"/>
  <c r="C930" i="1"/>
  <c r="D929" i="1" s="1"/>
  <c r="C931" i="1"/>
  <c r="D930" i="1" s="1"/>
  <c r="C932" i="1"/>
  <c r="D931" i="1" s="1"/>
  <c r="C933" i="1"/>
  <c r="D932" i="1" s="1"/>
  <c r="C934" i="1"/>
  <c r="D933" i="1" s="1"/>
  <c r="C935" i="1"/>
  <c r="D934" i="1" s="1"/>
  <c r="C936" i="1"/>
  <c r="D935" i="1" s="1"/>
  <c r="C937" i="1"/>
  <c r="D936" i="1" s="1"/>
  <c r="C938" i="1"/>
  <c r="D937" i="1" s="1"/>
  <c r="C939" i="1"/>
  <c r="D938" i="1" s="1"/>
  <c r="C940" i="1"/>
  <c r="D939" i="1" s="1"/>
  <c r="C941" i="1"/>
  <c r="D940" i="1" s="1"/>
  <c r="C942" i="1"/>
  <c r="D941" i="1" s="1"/>
  <c r="C943" i="1"/>
  <c r="D942" i="1" s="1"/>
  <c r="C944" i="1"/>
  <c r="D943" i="1" s="1"/>
  <c r="C945" i="1"/>
  <c r="D944" i="1" s="1"/>
  <c r="C946" i="1"/>
  <c r="D945" i="1" s="1"/>
  <c r="C947" i="1"/>
  <c r="D946" i="1" s="1"/>
  <c r="C948" i="1"/>
  <c r="D947" i="1" s="1"/>
  <c r="C949" i="1"/>
  <c r="D948" i="1" s="1"/>
  <c r="C950" i="1"/>
  <c r="D949" i="1" s="1"/>
  <c r="C951" i="1"/>
  <c r="D950" i="1" s="1"/>
  <c r="C952" i="1"/>
  <c r="D951" i="1" s="1"/>
  <c r="C953" i="1"/>
  <c r="D952" i="1" s="1"/>
  <c r="C954" i="1"/>
  <c r="D953" i="1" s="1"/>
  <c r="C955" i="1"/>
  <c r="D954" i="1" s="1"/>
  <c r="C956" i="1"/>
  <c r="D955" i="1" s="1"/>
  <c r="C957" i="1"/>
  <c r="D956" i="1" s="1"/>
  <c r="C958" i="1"/>
  <c r="D957" i="1" s="1"/>
  <c r="C959" i="1"/>
  <c r="D958" i="1" s="1"/>
  <c r="C960" i="1"/>
  <c r="D959" i="1" s="1"/>
  <c r="C961" i="1"/>
  <c r="D960" i="1" s="1"/>
  <c r="C962" i="1"/>
  <c r="D961" i="1" s="1"/>
  <c r="C963" i="1"/>
  <c r="D962" i="1" s="1"/>
  <c r="C964" i="1"/>
  <c r="D963" i="1" s="1"/>
  <c r="C965" i="1"/>
  <c r="D964" i="1" s="1"/>
  <c r="C966" i="1"/>
  <c r="D965" i="1" s="1"/>
  <c r="C967" i="1"/>
  <c r="D966" i="1" s="1"/>
  <c r="C968" i="1"/>
  <c r="D967" i="1" s="1"/>
  <c r="C969" i="1"/>
  <c r="D968" i="1" s="1"/>
  <c r="C970" i="1"/>
  <c r="D969" i="1" s="1"/>
  <c r="C971" i="1"/>
  <c r="D970" i="1" s="1"/>
  <c r="C972" i="1"/>
  <c r="D971" i="1" s="1"/>
  <c r="C973" i="1"/>
  <c r="D972" i="1" s="1"/>
  <c r="C974" i="1"/>
  <c r="D973" i="1" s="1"/>
  <c r="C975" i="1"/>
  <c r="D974" i="1" s="1"/>
  <c r="C976" i="1"/>
  <c r="D975" i="1" s="1"/>
  <c r="C977" i="1"/>
  <c r="D976" i="1" s="1"/>
  <c r="C978" i="1"/>
  <c r="D977" i="1" s="1"/>
  <c r="C979" i="1"/>
  <c r="D978" i="1" s="1"/>
  <c r="C980" i="1"/>
  <c r="D979" i="1" s="1"/>
  <c r="C981" i="1"/>
  <c r="D980" i="1" s="1"/>
  <c r="C982" i="1"/>
  <c r="D981" i="1" s="1"/>
  <c r="C983" i="1"/>
  <c r="D982" i="1" s="1"/>
  <c r="C984" i="1"/>
  <c r="D983" i="1" s="1"/>
  <c r="C985" i="1"/>
  <c r="D984" i="1" s="1"/>
  <c r="C986" i="1"/>
  <c r="D985" i="1" s="1"/>
  <c r="C987" i="1"/>
  <c r="D986" i="1" s="1"/>
  <c r="C988" i="1"/>
  <c r="D987" i="1" s="1"/>
  <c r="C989" i="1"/>
  <c r="D988" i="1" s="1"/>
  <c r="C990" i="1"/>
  <c r="D989" i="1" s="1"/>
  <c r="C991" i="1"/>
  <c r="D990" i="1" s="1"/>
  <c r="C992" i="1"/>
  <c r="D991" i="1" s="1"/>
  <c r="C993" i="1"/>
  <c r="D992" i="1" s="1"/>
  <c r="C994" i="1"/>
  <c r="D993" i="1" s="1"/>
  <c r="C995" i="1"/>
  <c r="D994" i="1" s="1"/>
  <c r="C996" i="1"/>
  <c r="D995" i="1" s="1"/>
  <c r="C997" i="1"/>
  <c r="D996" i="1" s="1"/>
  <c r="C998" i="1"/>
  <c r="D997" i="1" s="1"/>
  <c r="C999" i="1"/>
  <c r="D998" i="1" s="1"/>
  <c r="C1000" i="1"/>
  <c r="D999" i="1" s="1"/>
  <c r="C1001" i="1"/>
  <c r="D1000" i="1" s="1"/>
  <c r="C1002" i="1"/>
  <c r="D1001" i="1" s="1"/>
  <c r="C1003" i="1"/>
  <c r="D1002" i="1" s="1"/>
  <c r="C1004" i="1"/>
  <c r="D1003" i="1" s="1"/>
  <c r="C1005" i="1"/>
  <c r="D1004" i="1" s="1"/>
  <c r="C1006" i="1"/>
  <c r="D1005" i="1" s="1"/>
  <c r="C1007" i="1"/>
  <c r="D1006" i="1" s="1"/>
  <c r="C1008" i="1"/>
  <c r="D1007" i="1" s="1"/>
  <c r="C1009" i="1"/>
  <c r="D1008" i="1" s="1"/>
  <c r="C1010" i="1"/>
  <c r="D1009" i="1" s="1"/>
  <c r="C1011" i="1"/>
  <c r="D1010" i="1" s="1"/>
  <c r="C1012" i="1"/>
  <c r="D1011" i="1" s="1"/>
  <c r="C1013" i="1"/>
  <c r="D1012" i="1" s="1"/>
  <c r="C1014" i="1"/>
  <c r="D1013" i="1" s="1"/>
  <c r="C1015" i="1"/>
  <c r="D1014" i="1" s="1"/>
  <c r="C1016" i="1"/>
  <c r="D1015" i="1" s="1"/>
  <c r="C1017" i="1"/>
  <c r="D1016" i="1" s="1"/>
  <c r="C1018" i="1"/>
  <c r="D1017" i="1" s="1"/>
  <c r="C1019" i="1"/>
  <c r="D1018" i="1" s="1"/>
  <c r="C1020" i="1"/>
  <c r="D1019" i="1" s="1"/>
  <c r="C1021" i="1"/>
  <c r="D1020" i="1" s="1"/>
  <c r="C1022" i="1"/>
  <c r="D1021" i="1" s="1"/>
  <c r="C1023" i="1"/>
  <c r="D1022" i="1" s="1"/>
  <c r="C1024" i="1"/>
  <c r="D1023" i="1" s="1"/>
  <c r="C1025" i="1"/>
  <c r="D1024" i="1" s="1"/>
  <c r="C1026" i="1"/>
  <c r="D1025" i="1" s="1"/>
  <c r="C1027" i="1"/>
  <c r="D1026" i="1" s="1"/>
  <c r="C1028" i="1"/>
  <c r="D1027" i="1" s="1"/>
  <c r="C1029" i="1"/>
  <c r="D1028" i="1" s="1"/>
  <c r="C1030" i="1"/>
  <c r="D1029" i="1" s="1"/>
  <c r="C1031" i="1"/>
  <c r="D1030" i="1" s="1"/>
  <c r="C1032" i="1"/>
  <c r="D1031" i="1" s="1"/>
  <c r="C1033" i="1"/>
  <c r="D1032" i="1" s="1"/>
  <c r="C1034" i="1"/>
  <c r="D1033" i="1" s="1"/>
  <c r="C1035" i="1"/>
  <c r="D1034" i="1" s="1"/>
  <c r="C1036" i="1"/>
  <c r="D1035" i="1" s="1"/>
  <c r="C1037" i="1"/>
  <c r="D1036" i="1" s="1"/>
  <c r="C1038" i="1"/>
  <c r="D1037" i="1" s="1"/>
  <c r="C1039" i="1"/>
  <c r="D1038" i="1" s="1"/>
  <c r="C1040" i="1"/>
  <c r="D1039" i="1" s="1"/>
  <c r="C1041" i="1"/>
  <c r="D1040" i="1" s="1"/>
  <c r="C1042" i="1"/>
  <c r="D1041" i="1" s="1"/>
  <c r="C1043" i="1"/>
  <c r="D1042" i="1" s="1"/>
  <c r="C1044" i="1"/>
  <c r="D1043" i="1" s="1"/>
  <c r="C1045" i="1"/>
  <c r="D1044" i="1" s="1"/>
  <c r="C1046" i="1"/>
  <c r="D1045" i="1" s="1"/>
  <c r="C1047" i="1"/>
  <c r="D1046" i="1" s="1"/>
  <c r="C1048" i="1"/>
  <c r="D1047" i="1" s="1"/>
  <c r="C1049" i="1"/>
  <c r="D1048" i="1" s="1"/>
  <c r="C1050" i="1"/>
  <c r="D1049" i="1" s="1"/>
  <c r="C1051" i="1"/>
  <c r="D1050" i="1" s="1"/>
  <c r="C1052" i="1"/>
  <c r="D1051" i="1" s="1"/>
  <c r="C1053" i="1"/>
  <c r="D1052" i="1" s="1"/>
  <c r="C1054" i="1"/>
  <c r="D1053" i="1" s="1"/>
  <c r="C1055" i="1"/>
  <c r="D1054" i="1" s="1"/>
  <c r="C1056" i="1"/>
  <c r="D1055" i="1" s="1"/>
  <c r="C1057" i="1"/>
  <c r="D1056" i="1" s="1"/>
  <c r="C1058" i="1"/>
  <c r="D1057" i="1" s="1"/>
  <c r="C1059" i="1"/>
  <c r="D1058" i="1" s="1"/>
  <c r="C1060" i="1"/>
  <c r="D1059" i="1" s="1"/>
  <c r="C1061" i="1"/>
  <c r="D1060" i="1" s="1"/>
  <c r="C1062" i="1"/>
  <c r="D1061" i="1" s="1"/>
  <c r="C1063" i="1"/>
  <c r="D1062" i="1" s="1"/>
  <c r="C1064" i="1"/>
  <c r="D1063" i="1" s="1"/>
  <c r="C1065" i="1"/>
  <c r="D1064" i="1" s="1"/>
  <c r="C1066" i="1"/>
  <c r="D1065" i="1" s="1"/>
  <c r="C1067" i="1"/>
  <c r="D1066" i="1" s="1"/>
  <c r="C1068" i="1"/>
  <c r="D1067" i="1" s="1"/>
  <c r="C1069" i="1"/>
  <c r="D1068" i="1" s="1"/>
  <c r="C1070" i="1"/>
  <c r="D1069" i="1" s="1"/>
  <c r="C1071" i="1"/>
  <c r="D1070" i="1" s="1"/>
  <c r="C1072" i="1"/>
  <c r="D1071" i="1" s="1"/>
  <c r="C1073" i="1"/>
  <c r="D1072" i="1" s="1"/>
  <c r="C1074" i="1"/>
  <c r="D1073" i="1" s="1"/>
  <c r="C1075" i="1"/>
  <c r="D1074" i="1" s="1"/>
  <c r="C1076" i="1"/>
  <c r="D1075" i="1" s="1"/>
  <c r="C1077" i="1"/>
  <c r="D1076" i="1" s="1"/>
  <c r="C1078" i="1"/>
  <c r="D1077" i="1" s="1"/>
  <c r="C1079" i="1"/>
  <c r="D1078" i="1" s="1"/>
  <c r="C1080" i="1"/>
  <c r="D1079" i="1" s="1"/>
  <c r="C1081" i="1"/>
  <c r="D1080" i="1" s="1"/>
  <c r="C1082" i="1"/>
  <c r="D1081" i="1" s="1"/>
  <c r="C1083" i="1"/>
  <c r="D1082" i="1" s="1"/>
  <c r="C1084" i="1"/>
  <c r="D1083" i="1" s="1"/>
  <c r="C1085" i="1"/>
  <c r="D1084" i="1" s="1"/>
  <c r="C1086" i="1"/>
  <c r="D1085" i="1" s="1"/>
  <c r="C1087" i="1"/>
  <c r="D1086" i="1" s="1"/>
  <c r="C1088" i="1"/>
  <c r="D1087" i="1" s="1"/>
  <c r="C1089" i="1"/>
  <c r="D1088" i="1" s="1"/>
  <c r="C1090" i="1"/>
  <c r="D1089" i="1" s="1"/>
  <c r="C1091" i="1"/>
  <c r="D1090" i="1" s="1"/>
  <c r="C1092" i="1"/>
  <c r="D1091" i="1" s="1"/>
  <c r="C1093" i="1"/>
  <c r="D1092" i="1" s="1"/>
  <c r="C1094" i="1"/>
  <c r="D1093" i="1" s="1"/>
  <c r="C1095" i="1"/>
  <c r="D1094" i="1" s="1"/>
  <c r="C1096" i="1"/>
  <c r="D1095" i="1" s="1"/>
  <c r="C1097" i="1"/>
  <c r="D1096" i="1" s="1"/>
  <c r="C1098" i="1"/>
  <c r="D1097" i="1" s="1"/>
  <c r="C1099" i="1"/>
  <c r="D1098" i="1" s="1"/>
  <c r="C1100" i="1"/>
  <c r="D1099" i="1" s="1"/>
  <c r="C1101" i="1"/>
  <c r="D1100" i="1" s="1"/>
  <c r="C1102" i="1"/>
  <c r="D1101" i="1" s="1"/>
  <c r="C1103" i="1"/>
  <c r="D1102" i="1" s="1"/>
  <c r="C1104" i="1"/>
  <c r="D1103" i="1" s="1"/>
  <c r="C1105" i="1"/>
  <c r="D1104" i="1" s="1"/>
  <c r="C1106" i="1"/>
  <c r="D1105" i="1" s="1"/>
  <c r="C1107" i="1"/>
  <c r="D1106" i="1" s="1"/>
  <c r="C1108" i="1"/>
  <c r="D1107" i="1" s="1"/>
  <c r="C1109" i="1"/>
  <c r="D1108" i="1" s="1"/>
  <c r="C1110" i="1"/>
  <c r="D1109" i="1" s="1"/>
  <c r="C1111" i="1"/>
  <c r="D1110" i="1" s="1"/>
  <c r="C1112" i="1"/>
  <c r="D1111" i="1" s="1"/>
  <c r="C1113" i="1"/>
  <c r="D1112" i="1" s="1"/>
  <c r="C1114" i="1"/>
  <c r="D1113" i="1" s="1"/>
  <c r="C1115" i="1"/>
  <c r="D1114" i="1" s="1"/>
  <c r="C1116" i="1"/>
  <c r="D1115" i="1" s="1"/>
  <c r="C1117" i="1"/>
  <c r="D1116" i="1" s="1"/>
  <c r="C1118" i="1"/>
  <c r="D1117" i="1" s="1"/>
  <c r="C1119" i="1"/>
  <c r="D1118" i="1" s="1"/>
  <c r="C1120" i="1"/>
  <c r="D1119" i="1" s="1"/>
  <c r="C1121" i="1"/>
  <c r="D1120" i="1" s="1"/>
  <c r="C1122" i="1"/>
  <c r="D1121" i="1" s="1"/>
  <c r="C1123" i="1"/>
  <c r="D1122" i="1" s="1"/>
  <c r="C1124" i="1"/>
  <c r="D1123" i="1" s="1"/>
  <c r="C1125" i="1"/>
  <c r="D1124" i="1" s="1"/>
  <c r="C1126" i="1"/>
  <c r="D1125" i="1" s="1"/>
  <c r="C1127" i="1"/>
  <c r="D1126" i="1" s="1"/>
  <c r="C1128" i="1"/>
  <c r="D1127" i="1" s="1"/>
  <c r="C1129" i="1"/>
  <c r="D1128" i="1" s="1"/>
  <c r="C1130" i="1"/>
  <c r="D1129" i="1" s="1"/>
  <c r="C1131" i="1"/>
  <c r="D1130" i="1" s="1"/>
  <c r="C1132" i="1"/>
  <c r="D1131" i="1" s="1"/>
  <c r="C1133" i="1"/>
  <c r="D1132" i="1" s="1"/>
  <c r="C1134" i="1"/>
  <c r="D1133" i="1" s="1"/>
  <c r="C1135" i="1"/>
  <c r="D1134" i="1" s="1"/>
  <c r="C1136" i="1"/>
  <c r="D1135" i="1" s="1"/>
  <c r="C1137" i="1"/>
  <c r="D1136" i="1" s="1"/>
  <c r="C1138" i="1"/>
  <c r="D1137" i="1" s="1"/>
  <c r="C1139" i="1"/>
  <c r="D1138" i="1" s="1"/>
  <c r="C1140" i="1"/>
  <c r="D1139" i="1" s="1"/>
  <c r="C1141" i="1"/>
  <c r="D1140" i="1" s="1"/>
  <c r="C1142" i="1"/>
  <c r="D1141" i="1" s="1"/>
  <c r="C1143" i="1"/>
  <c r="D1142" i="1" s="1"/>
  <c r="C1144" i="1"/>
  <c r="D1143" i="1" s="1"/>
  <c r="C1145" i="1"/>
  <c r="D1144" i="1" s="1"/>
  <c r="C1146" i="1"/>
  <c r="D1145" i="1" s="1"/>
  <c r="C1147" i="1"/>
  <c r="D1146" i="1" s="1"/>
  <c r="C1148" i="1"/>
  <c r="D1147" i="1" s="1"/>
  <c r="C1149" i="1"/>
  <c r="D1148" i="1" s="1"/>
  <c r="C1150" i="1"/>
  <c r="D1149" i="1" s="1"/>
  <c r="C1151" i="1"/>
  <c r="D1150" i="1" s="1"/>
  <c r="C1152" i="1"/>
  <c r="D1151" i="1" s="1"/>
  <c r="C1153" i="1"/>
  <c r="D1152" i="1" s="1"/>
  <c r="C1154" i="1"/>
  <c r="D1153" i="1" s="1"/>
  <c r="C1155" i="1"/>
  <c r="D1154" i="1" s="1"/>
  <c r="C1156" i="1"/>
  <c r="D1155" i="1" s="1"/>
  <c r="C1157" i="1"/>
  <c r="D1156" i="1" s="1"/>
  <c r="C1158" i="1"/>
  <c r="D1157" i="1" s="1"/>
  <c r="C1159" i="1"/>
  <c r="D1158" i="1" s="1"/>
  <c r="C1160" i="1"/>
  <c r="D1159" i="1" s="1"/>
  <c r="C1161" i="1"/>
  <c r="D1160" i="1" s="1"/>
  <c r="C1162" i="1"/>
  <c r="D1161" i="1" s="1"/>
  <c r="C1163" i="1"/>
  <c r="D1162" i="1" s="1"/>
  <c r="C1164" i="1"/>
  <c r="D1163" i="1" s="1"/>
  <c r="C1165" i="1"/>
  <c r="D1164" i="1" s="1"/>
  <c r="C1166" i="1"/>
  <c r="D1165" i="1" s="1"/>
  <c r="C1167" i="1"/>
  <c r="D1166" i="1" s="1"/>
  <c r="C1168" i="1"/>
  <c r="D1167" i="1" s="1"/>
  <c r="C1169" i="1"/>
  <c r="D1168" i="1" s="1"/>
  <c r="C1170" i="1"/>
  <c r="D1169" i="1" s="1"/>
  <c r="C1171" i="1"/>
  <c r="D1170" i="1" s="1"/>
  <c r="C1172" i="1"/>
  <c r="D1171" i="1" s="1"/>
  <c r="C1173" i="1"/>
  <c r="D1172" i="1" s="1"/>
  <c r="C1174" i="1"/>
  <c r="D1173" i="1" s="1"/>
  <c r="C1175" i="1"/>
  <c r="D1174" i="1" s="1"/>
  <c r="C1176" i="1"/>
  <c r="D1175" i="1" s="1"/>
  <c r="C1177" i="1"/>
  <c r="D1176" i="1" s="1"/>
  <c r="C1178" i="1"/>
  <c r="D1177" i="1" s="1"/>
  <c r="C1179" i="1"/>
  <c r="D1178" i="1" s="1"/>
  <c r="C1180" i="1"/>
  <c r="D1179" i="1" s="1"/>
  <c r="C1181" i="1"/>
  <c r="D1180" i="1" s="1"/>
  <c r="C1182" i="1"/>
  <c r="D1181" i="1" s="1"/>
  <c r="C1183" i="1"/>
  <c r="D1182" i="1" s="1"/>
  <c r="C1184" i="1"/>
  <c r="D1183" i="1" s="1"/>
  <c r="C1185" i="1"/>
  <c r="D1184" i="1" s="1"/>
  <c r="C1186" i="1"/>
  <c r="D1185" i="1" s="1"/>
  <c r="C1187" i="1"/>
  <c r="D1186" i="1" s="1"/>
  <c r="C1188" i="1"/>
  <c r="D1187" i="1" s="1"/>
  <c r="C1189" i="1"/>
  <c r="D1188" i="1" s="1"/>
  <c r="C1190" i="1"/>
  <c r="D1189" i="1" s="1"/>
  <c r="C1191" i="1"/>
  <c r="D1190" i="1" s="1"/>
  <c r="C1192" i="1"/>
  <c r="D1191" i="1" s="1"/>
  <c r="C1193" i="1"/>
  <c r="D1192" i="1" s="1"/>
  <c r="C1194" i="1"/>
  <c r="D1193" i="1" s="1"/>
  <c r="C1195" i="1"/>
  <c r="D1194" i="1" s="1"/>
  <c r="C1196" i="1"/>
  <c r="D1195" i="1" s="1"/>
  <c r="C1197" i="1"/>
  <c r="D1196" i="1" s="1"/>
  <c r="C1198" i="1"/>
  <c r="D1197" i="1" s="1"/>
  <c r="C1199" i="1"/>
  <c r="D1198" i="1" s="1"/>
  <c r="C1200" i="1"/>
  <c r="D1199" i="1" s="1"/>
  <c r="C1201" i="1"/>
  <c r="D1200" i="1" s="1"/>
  <c r="C1202" i="1"/>
  <c r="D1201" i="1" s="1"/>
  <c r="C1203" i="1"/>
  <c r="D1202" i="1" s="1"/>
  <c r="C1204" i="1"/>
  <c r="D1203" i="1" s="1"/>
  <c r="C1205" i="1"/>
  <c r="D1204" i="1" s="1"/>
  <c r="C1206" i="1"/>
  <c r="D1205" i="1" s="1"/>
  <c r="C1207" i="1"/>
  <c r="D1206" i="1" s="1"/>
  <c r="C1208" i="1"/>
  <c r="D1207" i="1" s="1"/>
  <c r="C1209" i="1"/>
  <c r="D1208" i="1" s="1"/>
  <c r="C1210" i="1"/>
  <c r="D1209" i="1" s="1"/>
  <c r="C1211" i="1"/>
  <c r="D1210" i="1" s="1"/>
  <c r="C1212" i="1"/>
  <c r="D1211" i="1" s="1"/>
  <c r="C1213" i="1"/>
  <c r="D1212" i="1" s="1"/>
  <c r="C1214" i="1"/>
  <c r="D1213" i="1" s="1"/>
  <c r="C1215" i="1"/>
  <c r="D1214" i="1" s="1"/>
  <c r="C1216" i="1"/>
  <c r="D1215" i="1" s="1"/>
  <c r="C1217" i="1"/>
  <c r="D1216" i="1" s="1"/>
  <c r="C1218" i="1"/>
  <c r="D1217" i="1" s="1"/>
  <c r="C1219" i="1"/>
  <c r="D1218" i="1" s="1"/>
  <c r="C1220" i="1"/>
  <c r="D1219" i="1" s="1"/>
  <c r="C1221" i="1"/>
  <c r="D1220" i="1" s="1"/>
  <c r="C1222" i="1"/>
  <c r="D1221" i="1" s="1"/>
  <c r="C1223" i="1"/>
  <c r="D1222" i="1" s="1"/>
  <c r="C1224" i="1"/>
  <c r="D1223" i="1" s="1"/>
  <c r="C1225" i="1"/>
  <c r="D1224" i="1" s="1"/>
  <c r="C1226" i="1"/>
  <c r="D1225" i="1" s="1"/>
  <c r="C1227" i="1"/>
  <c r="D1226" i="1" s="1"/>
  <c r="C1228" i="1"/>
  <c r="D1227" i="1" s="1"/>
  <c r="C1229" i="1"/>
  <c r="D1228" i="1" s="1"/>
  <c r="C1230" i="1"/>
  <c r="D1229" i="1" s="1"/>
  <c r="C1231" i="1"/>
  <c r="D1230" i="1" s="1"/>
  <c r="C1232" i="1"/>
  <c r="D1231" i="1" s="1"/>
  <c r="C1233" i="1"/>
  <c r="D1232" i="1" s="1"/>
  <c r="C1234" i="1"/>
  <c r="D1233" i="1" s="1"/>
  <c r="C1235" i="1"/>
  <c r="D1234" i="1" s="1"/>
  <c r="C1236" i="1"/>
  <c r="D1235" i="1" s="1"/>
  <c r="C1237" i="1"/>
  <c r="D1236" i="1" s="1"/>
  <c r="C1238" i="1"/>
  <c r="D1237" i="1" s="1"/>
  <c r="C1239" i="1"/>
  <c r="D1238" i="1" s="1"/>
  <c r="C1240" i="1"/>
  <c r="D1239" i="1" s="1"/>
  <c r="C1241" i="1"/>
  <c r="D1240" i="1" s="1"/>
  <c r="C1242" i="1"/>
  <c r="D1241" i="1" s="1"/>
  <c r="C1243" i="1"/>
  <c r="D1242" i="1" s="1"/>
  <c r="C1244" i="1"/>
  <c r="D1243" i="1" s="1"/>
  <c r="C1245" i="1"/>
  <c r="D1244" i="1" s="1"/>
  <c r="C1246" i="1"/>
  <c r="D1245" i="1" s="1"/>
  <c r="C1247" i="1"/>
  <c r="D1246" i="1" s="1"/>
  <c r="C1248" i="1"/>
  <c r="D1247" i="1" s="1"/>
  <c r="C1249" i="1"/>
  <c r="D1248" i="1" s="1"/>
  <c r="C1250" i="1"/>
  <c r="D1249" i="1" s="1"/>
  <c r="C1251" i="1"/>
  <c r="D1250" i="1" s="1"/>
  <c r="C1252" i="1"/>
  <c r="D1251" i="1" s="1"/>
  <c r="C1253" i="1"/>
  <c r="D1252" i="1" s="1"/>
  <c r="C1254" i="1"/>
  <c r="D1253" i="1" s="1"/>
  <c r="C1255" i="1"/>
  <c r="D1254" i="1" s="1"/>
  <c r="C1256" i="1"/>
  <c r="D1255" i="1" s="1"/>
  <c r="C1257" i="1"/>
  <c r="D1256" i="1" s="1"/>
  <c r="C1258" i="1"/>
  <c r="D1257" i="1" s="1"/>
  <c r="C1259" i="1"/>
  <c r="D1258" i="1" s="1"/>
  <c r="C1260" i="1"/>
  <c r="D1259" i="1" s="1"/>
  <c r="C1261" i="1"/>
  <c r="D1260" i="1" s="1"/>
  <c r="C1262" i="1"/>
  <c r="D1261" i="1" s="1"/>
  <c r="C1263" i="1"/>
  <c r="D1262" i="1" s="1"/>
  <c r="C1264" i="1"/>
  <c r="D1263" i="1" s="1"/>
  <c r="C1265" i="1"/>
  <c r="D1264" i="1" s="1"/>
  <c r="C1266" i="1"/>
  <c r="D1265" i="1" s="1"/>
  <c r="C1267" i="1"/>
  <c r="D1266" i="1" s="1"/>
  <c r="C1268" i="1"/>
  <c r="D1267" i="1" s="1"/>
  <c r="C1269" i="1"/>
  <c r="D1268" i="1" s="1"/>
  <c r="C1270" i="1"/>
  <c r="D1269" i="1" s="1"/>
  <c r="C1271" i="1"/>
  <c r="D1270" i="1" s="1"/>
  <c r="C1272" i="1"/>
  <c r="D1271" i="1" s="1"/>
  <c r="C1273" i="1"/>
  <c r="D1272" i="1" s="1"/>
  <c r="C1274" i="1"/>
  <c r="D1273" i="1" s="1"/>
  <c r="C1275" i="1"/>
  <c r="D1274" i="1" s="1"/>
  <c r="C1276" i="1"/>
  <c r="D1275" i="1" s="1"/>
  <c r="C1277" i="1"/>
  <c r="D1276" i="1" s="1"/>
  <c r="C1278" i="1"/>
  <c r="D1277" i="1" s="1"/>
  <c r="C1279" i="1"/>
  <c r="D1278" i="1" s="1"/>
  <c r="C1280" i="1"/>
  <c r="D1279" i="1" s="1"/>
  <c r="C1281" i="1"/>
  <c r="D1280" i="1" s="1"/>
  <c r="C1282" i="1"/>
  <c r="D1281" i="1" s="1"/>
  <c r="C1283" i="1"/>
  <c r="D1282" i="1" s="1"/>
  <c r="C1284" i="1"/>
  <c r="D1283" i="1" s="1"/>
  <c r="C1285" i="1"/>
  <c r="D1284" i="1" s="1"/>
  <c r="C1286" i="1"/>
  <c r="D1285" i="1" s="1"/>
  <c r="C1287" i="1"/>
  <c r="D1286" i="1" s="1"/>
  <c r="C1288" i="1"/>
  <c r="D1287" i="1" s="1"/>
  <c r="C1289" i="1"/>
  <c r="D1288" i="1" s="1"/>
  <c r="C1290" i="1"/>
  <c r="D1289" i="1" s="1"/>
  <c r="C1291" i="1"/>
  <c r="D1290" i="1" s="1"/>
  <c r="C1292" i="1"/>
  <c r="D1291" i="1" s="1"/>
  <c r="C1293" i="1"/>
  <c r="D1292" i="1" s="1"/>
  <c r="C1294" i="1"/>
  <c r="D1293" i="1" s="1"/>
  <c r="C1295" i="1"/>
  <c r="D1294" i="1" s="1"/>
  <c r="C1296" i="1"/>
  <c r="D1295" i="1" s="1"/>
  <c r="C1297" i="1"/>
  <c r="D1296" i="1" s="1"/>
  <c r="C1298" i="1"/>
  <c r="D1297" i="1" s="1"/>
  <c r="C1299" i="1"/>
  <c r="D1298" i="1" s="1"/>
  <c r="C1300" i="1"/>
  <c r="D1299" i="1" s="1"/>
  <c r="C1301" i="1"/>
  <c r="D1300" i="1" s="1"/>
  <c r="C1302" i="1"/>
  <c r="D1301" i="1" s="1"/>
  <c r="C1303" i="1"/>
  <c r="D1302" i="1" s="1"/>
  <c r="C1304" i="1"/>
  <c r="D1303" i="1" s="1"/>
  <c r="C1305" i="1"/>
  <c r="D1304" i="1" s="1"/>
  <c r="C1306" i="1"/>
  <c r="D1305" i="1" s="1"/>
  <c r="C1307" i="1"/>
  <c r="D1306" i="1" s="1"/>
  <c r="C1308" i="1"/>
  <c r="D1307" i="1" s="1"/>
  <c r="C1309" i="1"/>
  <c r="D1308" i="1" s="1"/>
  <c r="C1310" i="1"/>
  <c r="D1309" i="1" s="1"/>
  <c r="C1311" i="1"/>
  <c r="D1310" i="1" s="1"/>
  <c r="C1312" i="1"/>
  <c r="D1311" i="1" s="1"/>
  <c r="C1313" i="1"/>
  <c r="D1312" i="1" s="1"/>
  <c r="C1314" i="1"/>
  <c r="D1313" i="1" s="1"/>
  <c r="C1315" i="1"/>
  <c r="D1314" i="1" s="1"/>
  <c r="C1316" i="1"/>
  <c r="D1315" i="1" s="1"/>
  <c r="C1317" i="1"/>
  <c r="D1316" i="1" s="1"/>
  <c r="C1318" i="1"/>
  <c r="D1317" i="1" s="1"/>
  <c r="C1319" i="1"/>
  <c r="D1318" i="1" s="1"/>
  <c r="C1320" i="1"/>
  <c r="D1319" i="1" s="1"/>
  <c r="C1321" i="1"/>
  <c r="D1320" i="1" s="1"/>
  <c r="C1322" i="1"/>
  <c r="D1321" i="1" s="1"/>
  <c r="C1323" i="1"/>
  <c r="D1322" i="1" s="1"/>
  <c r="C1324" i="1"/>
  <c r="D1323" i="1" s="1"/>
  <c r="C1325" i="1"/>
  <c r="D1324" i="1" s="1"/>
  <c r="C1326" i="1"/>
  <c r="D1325" i="1" s="1"/>
  <c r="C1327" i="1"/>
  <c r="D1326" i="1" s="1"/>
  <c r="C1328" i="1"/>
  <c r="D1327" i="1" s="1"/>
  <c r="C1329" i="1"/>
  <c r="D1328" i="1" s="1"/>
  <c r="C1330" i="1"/>
  <c r="D1329" i="1" s="1"/>
  <c r="C1331" i="1"/>
  <c r="D1330" i="1" s="1"/>
  <c r="C1332" i="1"/>
  <c r="D1331" i="1" s="1"/>
  <c r="C1333" i="1"/>
  <c r="D1332" i="1" s="1"/>
  <c r="C1334" i="1"/>
  <c r="D1333" i="1" s="1"/>
  <c r="C1335" i="1"/>
  <c r="D1334" i="1" s="1"/>
  <c r="C1336" i="1"/>
  <c r="D1335" i="1" s="1"/>
  <c r="C1337" i="1"/>
  <c r="D1336" i="1" s="1"/>
  <c r="C1338" i="1"/>
  <c r="D1337" i="1" s="1"/>
  <c r="C1339" i="1"/>
  <c r="D1338" i="1" s="1"/>
  <c r="C1340" i="1"/>
  <c r="D1339" i="1" s="1"/>
  <c r="C1341" i="1"/>
  <c r="D1340" i="1" s="1"/>
  <c r="C1342" i="1"/>
  <c r="D1341" i="1" s="1"/>
  <c r="C1343" i="1"/>
  <c r="D1342" i="1" s="1"/>
  <c r="C1344" i="1"/>
  <c r="D1343" i="1" s="1"/>
  <c r="C1345" i="1"/>
  <c r="D1344" i="1" s="1"/>
  <c r="C1346" i="1"/>
  <c r="D1345" i="1" s="1"/>
  <c r="C1347" i="1"/>
  <c r="D1346" i="1" s="1"/>
  <c r="C1348" i="1"/>
  <c r="D1347" i="1" s="1"/>
  <c r="C1349" i="1"/>
  <c r="D1348" i="1" s="1"/>
  <c r="C1350" i="1"/>
  <c r="D1349" i="1" s="1"/>
  <c r="C3" i="1"/>
  <c r="D2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</calcChain>
</file>

<file path=xl/sharedStrings.xml><?xml version="1.0" encoding="utf-8"?>
<sst xmlns="http://schemas.openxmlformats.org/spreadsheetml/2006/main" count="50" uniqueCount="49">
  <si>
    <t>Data</t>
  </si>
  <si>
    <t>BVSP</t>
  </si>
  <si>
    <t>MM15</t>
  </si>
  <si>
    <t>Retorno</t>
  </si>
  <si>
    <t>Alvo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</si>
  <si>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</si>
  <si>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</si>
  <si>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</si>
  <si>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</si>
  <si>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</si>
  <si>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</si>
  <si>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</si>
  <si>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</si>
  <si>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</si>
  <si>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</si>
  <si>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</si>
  <si>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</si>
  <si>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</si>
  <si>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</si>
  <si>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</si>
  <si>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</si>
  <si>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</si>
  <si>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</si>
  <si>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</si>
  <si>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</si>
  <si>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</si>
  <si>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</si>
  <si>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</si>
  <si>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</si>
  <si>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Assista:</t>
  </si>
  <si>
    <t>Variável X 1</t>
  </si>
  <si>
    <t>RESULTADOS DE RESÍDUOS</t>
  </si>
  <si>
    <t>Observação</t>
  </si>
  <si>
    <t>Y previsto</t>
  </si>
  <si>
    <t>Resíduos</t>
  </si>
  <si>
    <t>Teste de Dickey Fuller</t>
  </si>
  <si>
    <t xml:space="preserve">Testar a hipótese de que </t>
  </si>
  <si>
    <t>Se não pudermos rejeitar a hipótese, dizemos que o processo tem uma raiz unitária</t>
  </si>
  <si>
    <t>Observe o Stat t e faça a comparação com a tabela de Dickey Fuller</t>
  </si>
  <si>
    <t>Se o Stat T for maior que o valor crítico da tabela no nível desejado, não podemos rejeitar a hipótese de que o processo tem uma raiz unitária</t>
  </si>
  <si>
    <t>Se o Stat T for menor que o valor crítico da tabela no nível desejado, rejeitamos a hipótese de que o processo tem uma raiz unitária</t>
  </si>
  <si>
    <t>Logo, neste caso, o processo é estacionário</t>
  </si>
  <si>
    <t>5.a</t>
  </si>
  <si>
    <t>1.a</t>
  </si>
  <si>
    <t>A hipótese alternativa                    é de que o processe é estacionário</t>
  </si>
  <si>
    <t>Delta_Y</t>
  </si>
  <si>
    <t>BVSP_NO_TREND (Y)</t>
  </si>
  <si>
    <t>Tutorial Excel - Outspoken Market - Estacionariedade E Dickey-Fuller</t>
  </si>
  <si>
    <t>https://youtu.be/21hH37HAkEg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</si>
</sst>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Continuous"/>
    </xf>
    <xf numFmtId="0" fontId="0" fillId="33" borderId="0" xfId="0" applyFill="1"/>
    <xf numFmtId="0" fontId="16" fillId="33" borderId="0" xfId="0" applyFont="1" applyFill="1" applyAlignment="1">
      <alignment horizontal="center" vertical="center"/>
    </xf>
    <xf numFmtId="0" fontId="19" fillId="33" borderId="0" xfId="43" applyFill="1" applyAlignment="1">
      <alignment horizontal="center" vertical="center"/>
    </xf>
    <xf numFmtId="0" fontId="21" fillId="33" borderId="0" xfId="0" applyFont="1" applyFill="1"/>
    <xf numFmtId="0" fontId="22" fillId="33" borderId="0" xfId="0" applyFont="1" applyFill="1" applyAlignment="1">
      <alignment horizontal="center"/>
    </xf>
    <xf numFmtId="0" fontId="23" fillId="33" borderId="0" xfId="0" applyFont="1" applyFill="1"/>
    <xf numFmtId="0" fontId="24" fillId="33" borderId="0" xfId="0" applyFont="1" applyFill="1"/>
    <xf numFmtId="0" fontId="0" fillId="34" borderId="0" xfId="0" applyFill="1" applyAlignment="1">
      <alignment horizontal="center" vertical="center"/>
    </xf>
    <xf numFmtId="0" fontId="18" fillId="35" borderId="11" xfId="0" applyFont="1" applyFill="1" applyBorder="1" applyAlignment="1">
      <alignment horizontal="center"/>
    </xf>
    <xf numFmtId="0" fontId="0" fillId="35" borderId="10" xfId="0" applyFill="1" applyBorder="1" applyAlignment="1"/>
    <xf numFmtId="0" fontId="20" fillId="33" borderId="0" xfId="0" applyFont="1" applyFill="1" applyAlignment="1">
      <alignment horizontal="center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21hH37HAkE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359020</xdr:colOff>
      <xdr:row>4</xdr:row>
      <xdr:rowOff>95250</xdr:rowOff>
    </xdr:from>
    <xdr:to>
      <xdr:col>3</xdr:col>
      <xdr:colOff>359019</xdr:colOff>
      <xdr:row>27</xdr:row>
      <xdr:rowOff>95250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474FA-48FF-4DAC-B18E-64A6ED06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20" y="864577"/>
          <a:ext cx="7927730" cy="438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257175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&lt;0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1&lt;0</a:t>
              </a:r>
              <a:endParaRPr lang="it-IT" sz="2000"/>
            </a:p>
          </xdr:txBody>
        </xdr:sp>
      </mc:Fallback>
    </mc:AlternateContent>
    <xdr:clientData/>
  </xdr:oneCellAnchor>
  <xdr:oneCellAnchor>
    <xdr:from>
      <xdr:col>2</xdr:col>
      <xdr:colOff>66675</xdr:colOff>
      <xdr:row>2</xdr:row>
      <xdr:rowOff>104775</xdr:rowOff>
    </xdr:from>
    <xdr:ext cx="6442918" cy="500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3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𝜀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it-IT" sz="3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3200" b="0" i="0">
                  <a:latin typeface="Cambria Math" panose="02040503050406030204" pitchFamily="18" charset="0"/>
                </a:rPr>
                <a:t>𝑦_𝑡−𝑦_(𝑡−1)=</a:t>
              </a:r>
              <a:r>
                <a:rPr lang="it-IT" sz="3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∆𝑦_𝑡= 𝛼_0+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𝑡−1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𝜀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endParaRPr lang="it-IT" sz="3200"/>
            </a:p>
          </xdr:txBody>
        </xdr:sp>
      </mc:Fallback>
    </mc:AlternateContent>
    <xdr:clientData/>
  </xdr:oneCellAnchor>
  <xdr:twoCellAnchor editAs="oneCell">
    <xdr:from>
      <xdr:col>14</xdr:col>
      <xdr:colOff>219075</xdr:colOff>
      <xdr:row>0</xdr:row>
      <xdr:rowOff>171450</xdr:rowOff>
    </xdr:from>
    <xdr:to>
      <xdr:col>26</xdr:col>
      <xdr:colOff>599113</xdr:colOff>
      <xdr:row>12</xdr:row>
      <xdr:rowOff>218738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7283C9C-B586-40B3-B102-1842287C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71450"/>
          <a:ext cx="7695238" cy="2695238"/>
        </a:xfrm>
        <a:prstGeom prst="rect">
          <a:avLst/>
        </a:prstGeom>
      </xdr:spPr>
    </xdr:pic>
    <xdr:clientData/>
  </xdr:twoCellAnchor>
  <xdr:oneCellAnchor>
    <xdr:from>
      <xdr:col>5</xdr:col>
      <xdr:colOff>276225</xdr:colOff>
      <xdr:row>8</xdr:row>
      <xdr:rowOff>171450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1=0</a:t>
              </a:r>
              <a:endParaRPr lang="it-IT" sz="2000"/>
            </a:p>
          </xdr:txBody>
        </xdr:sp>
      </mc:Fallback>
    </mc:AlternateContent>
    <xdr:clientData/>
  </xdr:oneCellAnchor>
  <xdr:twoCellAnchor>
    <xdr:from>
      <xdr:col>24</xdr:col>
      <xdr:colOff>590551</xdr:colOff>
      <xdr:row>2</xdr:row>
      <xdr:rowOff>152401</xdr:rowOff>
    </xdr:from>
    <xdr:to>
      <xdr:col>25</xdr:col>
      <xdr:colOff>590551</xdr:colOff>
      <xdr:row>9</xdr:row>
      <xdr:rowOff>133351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A3109EAC-D3FA-4505-888D-EF17A9F6AE3C}"/>
            </a:ext>
          </a:extLst>
        </xdr:cNvPr>
        <xdr:cNvSpPr/>
      </xdr:nvSpPr>
      <xdr:spPr>
        <a:xfrm>
          <a:off x="15220951" y="742951"/>
          <a:ext cx="609600" cy="13144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21hH37HAkE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9"/>
  <sheetViews>
    <sheetView tabSelected="1" zoomScale="130" zoomScaleNormal="130" workbookViewId="0">
      <selection activeCell="B2" sqref="B2:C3"/>
    </sheetView>
  </sheetViews>
  <sheetFormatPr defaultColWidth="0" defaultRowHeight="15" customHeight="1" zeroHeight="1" x14ac:dyDescent="0.25"/>
  <cols>
    <col min="1" max="1" width="9.140625" style="10" customWidth="1"/>
    <col min="2" max="2" width="14.7109375" style="10" bestFit="1" customWidth="1"/>
    <col min="3" max="3" width="95" style="10" bestFit="1" customWidth="1"/>
    <col min="4" max="4" width="9.140625" style="10" customWidth="1"/>
    <col min="5" max="16384" width="9.140625" style="10" hidden="1"/>
  </cols>
  <sheetData>
    <row r="1" spans="2:3" x14ac:dyDescent="0.25"/>
    <row r="2" spans="2:3" x14ac:dyDescent="0.25">
      <c r="B2" s="20" t="s">
        <v>47</v>
      </c>
      <c r="C2" s="20"/>
    </row>
    <row r="3" spans="2:3" x14ac:dyDescent="0.25">
      <c r="B3" s="20"/>
      <c r="C3" s="20"/>
    </row>
    <row r="4" spans="2:3" ht="15.75" customHeight="1" x14ac:dyDescent="0.25">
      <c r="B4" s="11" t="s">
        <v>29</v>
      </c>
      <c r="C4" s="12" t="s">
        <v>48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00000000-0004-0000-00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350"/>
  <sheetViews>
    <sheetView topLeftCell="C1" zoomScale="130" zoomScaleNormal="130" workbookViewId="0">
      <selection activeCell="K5" sqref="K5"/>
    </sheetView>
  </sheetViews>
  <sheetFormatPr defaultRowHeight="15" x14ac:dyDescent="0.25"/>
  <cols>
    <col min="1" max="1" width="11.28515625" style="1" bestFit="1" customWidth="1"/>
    <col min="2" max="2" width="7" style="1" bestFit="1" customWidth="1"/>
    <col min="3" max="3" width="8.140625" style="1" bestFit="1" customWidth="1"/>
    <col min="4" max="4" width="6.85546875" style="1" bestFit="1" customWidth="1"/>
    <col min="5" max="5" width="12" style="1" bestFit="1" customWidth="1"/>
    <col min="6" max="6" width="19.42578125" style="1" bestFit="1" customWidth="1"/>
    <col min="7" max="12" width="9.140625" style="1"/>
    <col min="13" max="13" width="24.85546875" style="1" bestFit="1" customWidth="1"/>
    <col min="14" max="16384" width="9.140625" style="1"/>
  </cols>
  <sheetData>
    <row r="1" spans="1:21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2</v>
      </c>
      <c r="F1" s="17" t="s">
        <v>46</v>
      </c>
      <c r="G1" s="1" t="s">
        <v>45</v>
      </c>
      <c r="M1" t="s">
        <v>5</v>
      </c>
      <c r="N1"/>
      <c r="O1"/>
      <c r="P1"/>
      <c r="Q1"/>
      <c r="R1"/>
      <c r="S1"/>
      <c r="T1"/>
      <c r="U1"/>
    </row>
    <row r="2" spans="1:21" ht="15.75" thickBot="1" x14ac:dyDescent="0.3">
      <c r="A2" s="2">
        <v>42006</v>
      </c>
      <c r="B2" s="1">
        <v>48512</v>
      </c>
      <c r="C2" s="3">
        <v>0</v>
      </c>
      <c r="D2" s="5">
        <f>C3</f>
        <v>-2.0510389182058053E-2</v>
      </c>
      <c r="E2" s="1">
        <v>48496.6</v>
      </c>
      <c r="F2" s="1">
        <f>B2-E2</f>
        <v>15.400000000001455</v>
      </c>
      <c r="G2" s="1">
        <v>0</v>
      </c>
      <c r="M2"/>
      <c r="N2"/>
      <c r="O2"/>
      <c r="P2"/>
      <c r="Q2"/>
      <c r="R2"/>
      <c r="S2"/>
      <c r="T2"/>
      <c r="U2"/>
    </row>
    <row r="3" spans="1:21" x14ac:dyDescent="0.25">
      <c r="A3" s="2">
        <v>42009</v>
      </c>
      <c r="B3" s="1">
        <v>47517</v>
      </c>
      <c r="C3" s="4">
        <f>B3/B2-1</f>
        <v>-2.0510389182058053E-2</v>
      </c>
      <c r="D3" s="5">
        <f t="shared" ref="D3:D66" si="0">C4</f>
        <v>1.0185828229896776E-2</v>
      </c>
      <c r="E3" s="1">
        <v>48496.6</v>
      </c>
      <c r="F3" s="1">
        <f t="shared" ref="F3:F66" si="1">B3-E3</f>
        <v>-979.59999999999854</v>
      </c>
      <c r="G3" s="1">
        <f>F3-F2</f>
        <v>-995</v>
      </c>
      <c r="M3" s="9" t="s">
        <v>6</v>
      </c>
      <c r="N3" s="9"/>
      <c r="O3"/>
      <c r="P3"/>
      <c r="Q3"/>
      <c r="R3"/>
      <c r="S3"/>
      <c r="T3"/>
      <c r="U3"/>
    </row>
    <row r="4" spans="1:21" x14ac:dyDescent="0.25">
      <c r="A4" s="2">
        <v>42010</v>
      </c>
      <c r="B4" s="1">
        <v>48001</v>
      </c>
      <c r="C4" s="4">
        <f t="shared" ref="C4:C67" si="2">B4/B3-1</f>
        <v>1.0185828229896776E-2</v>
      </c>
      <c r="D4" s="5">
        <f t="shared" si="0"/>
        <v>3.045769879794169E-2</v>
      </c>
      <c r="E4" s="1">
        <v>48496.6</v>
      </c>
      <c r="F4" s="1">
        <f t="shared" si="1"/>
        <v>-495.59999999999854</v>
      </c>
      <c r="G4" s="1">
        <f t="shared" ref="G4:G67" si="3">F4-F3</f>
        <v>484</v>
      </c>
      <c r="M4" s="6" t="s">
        <v>7</v>
      </c>
      <c r="N4" s="6">
        <v>0.23732429894405477</v>
      </c>
      <c r="O4"/>
      <c r="P4"/>
      <c r="Q4"/>
      <c r="R4"/>
      <c r="S4"/>
      <c r="T4"/>
      <c r="U4"/>
    </row>
    <row r="5" spans="1:21" x14ac:dyDescent="0.25">
      <c r="A5" s="2">
        <v>42011</v>
      </c>
      <c r="B5" s="1">
        <v>49463</v>
      </c>
      <c r="C5" s="4">
        <f t="shared" si="2"/>
        <v>3.045769879794169E-2</v>
      </c>
      <c r="D5" s="5">
        <f t="shared" si="0"/>
        <v>9.7042233588742199E-3</v>
      </c>
      <c r="E5" s="1">
        <v>48496.6</v>
      </c>
      <c r="F5" s="1">
        <f t="shared" si="1"/>
        <v>966.40000000000146</v>
      </c>
      <c r="G5" s="1">
        <f t="shared" si="3"/>
        <v>1462</v>
      </c>
      <c r="M5" s="6" t="s">
        <v>8</v>
      </c>
      <c r="N5" s="6">
        <v>5.6322822869287074E-2</v>
      </c>
      <c r="O5"/>
      <c r="P5"/>
      <c r="Q5"/>
      <c r="R5"/>
      <c r="S5"/>
      <c r="T5"/>
      <c r="U5"/>
    </row>
    <row r="6" spans="1:21" x14ac:dyDescent="0.25">
      <c r="A6" s="2">
        <v>42012</v>
      </c>
      <c r="B6" s="1">
        <v>49943</v>
      </c>
      <c r="C6" s="4">
        <f t="shared" si="2"/>
        <v>9.7042233588742199E-3</v>
      </c>
      <c r="D6" s="5">
        <f t="shared" si="0"/>
        <v>-2.208517710189617E-2</v>
      </c>
      <c r="E6" s="1">
        <v>48496.6</v>
      </c>
      <c r="F6" s="1">
        <f t="shared" si="1"/>
        <v>1446.4000000000015</v>
      </c>
      <c r="G6" s="1">
        <f t="shared" si="3"/>
        <v>480</v>
      </c>
      <c r="M6" s="6" t="s">
        <v>9</v>
      </c>
      <c r="N6" s="6">
        <v>5.5375355823975118E-2</v>
      </c>
      <c r="O6"/>
      <c r="P6"/>
      <c r="Q6"/>
      <c r="R6"/>
      <c r="S6"/>
      <c r="T6"/>
      <c r="U6"/>
    </row>
    <row r="7" spans="1:21" x14ac:dyDescent="0.25">
      <c r="A7" s="2">
        <v>42013</v>
      </c>
      <c r="B7" s="1">
        <v>48840</v>
      </c>
      <c r="C7" s="4">
        <f t="shared" si="2"/>
        <v>-2.208517710189617E-2</v>
      </c>
      <c r="D7" s="5">
        <f t="shared" si="0"/>
        <v>-1.4332514332514368E-2</v>
      </c>
      <c r="E7" s="1">
        <v>48496.6</v>
      </c>
      <c r="F7" s="1">
        <f t="shared" si="1"/>
        <v>343.40000000000146</v>
      </c>
      <c r="G7" s="1">
        <f t="shared" si="3"/>
        <v>-1103</v>
      </c>
      <c r="M7" s="6" t="s">
        <v>10</v>
      </c>
      <c r="N7" s="6">
        <v>838.13191417891778</v>
      </c>
      <c r="O7"/>
      <c r="P7"/>
      <c r="Q7"/>
      <c r="R7"/>
      <c r="S7"/>
      <c r="T7"/>
      <c r="U7"/>
    </row>
    <row r="8" spans="1:21" ht="15.75" thickBot="1" x14ac:dyDescent="0.3">
      <c r="A8" s="2">
        <v>42016</v>
      </c>
      <c r="B8" s="1">
        <v>48140</v>
      </c>
      <c r="C8" s="4">
        <f t="shared" si="2"/>
        <v>-1.4332514332514368E-2</v>
      </c>
      <c r="D8" s="5">
        <f t="shared" si="0"/>
        <v>-2.0357291233901176E-3</v>
      </c>
      <c r="E8" s="1">
        <v>48496.6</v>
      </c>
      <c r="F8" s="1">
        <f t="shared" si="1"/>
        <v>-356.59999999999854</v>
      </c>
      <c r="G8" s="1">
        <f t="shared" si="3"/>
        <v>-700</v>
      </c>
      <c r="M8" s="7" t="s">
        <v>11</v>
      </c>
      <c r="N8" s="7">
        <v>998</v>
      </c>
      <c r="O8"/>
      <c r="P8"/>
      <c r="Q8"/>
      <c r="R8"/>
      <c r="S8"/>
      <c r="T8"/>
      <c r="U8"/>
    </row>
    <row r="9" spans="1:21" x14ac:dyDescent="0.25">
      <c r="A9" s="2">
        <v>42017</v>
      </c>
      <c r="B9" s="1">
        <v>48042</v>
      </c>
      <c r="C9" s="4">
        <f t="shared" si="2"/>
        <v>-2.0357291233901176E-3</v>
      </c>
      <c r="D9" s="5">
        <f t="shared" si="0"/>
        <v>-8.2427875608842571E-3</v>
      </c>
      <c r="E9" s="1">
        <v>48496.6</v>
      </c>
      <c r="F9" s="1">
        <f t="shared" si="1"/>
        <v>-454.59999999999854</v>
      </c>
      <c r="G9" s="1">
        <f t="shared" si="3"/>
        <v>-98</v>
      </c>
      <c r="M9"/>
      <c r="N9"/>
      <c r="O9"/>
      <c r="P9"/>
      <c r="Q9"/>
      <c r="R9"/>
      <c r="S9"/>
      <c r="T9"/>
      <c r="U9"/>
    </row>
    <row r="10" spans="1:21" ht="15.75" thickBot="1" x14ac:dyDescent="0.3">
      <c r="A10" s="2">
        <v>42018</v>
      </c>
      <c r="B10" s="1">
        <v>47646</v>
      </c>
      <c r="C10" s="4">
        <f t="shared" si="2"/>
        <v>-8.2427875608842571E-3</v>
      </c>
      <c r="D10" s="5">
        <f t="shared" si="0"/>
        <v>7.9754858749947477E-3</v>
      </c>
      <c r="E10" s="1">
        <v>48496.6</v>
      </c>
      <c r="F10" s="1">
        <f t="shared" si="1"/>
        <v>-850.59999999999854</v>
      </c>
      <c r="G10" s="1">
        <f t="shared" si="3"/>
        <v>-396</v>
      </c>
      <c r="M10" t="s">
        <v>12</v>
      </c>
      <c r="N10"/>
      <c r="O10"/>
      <c r="P10"/>
      <c r="Q10"/>
      <c r="R10"/>
      <c r="S10"/>
      <c r="T10"/>
      <c r="U10"/>
    </row>
    <row r="11" spans="1:21" x14ac:dyDescent="0.25">
      <c r="A11" s="2">
        <v>42019</v>
      </c>
      <c r="B11" s="1">
        <v>48026</v>
      </c>
      <c r="C11" s="4">
        <f t="shared" si="2"/>
        <v>7.9754858749947477E-3</v>
      </c>
      <c r="D11" s="5">
        <f t="shared" si="0"/>
        <v>2.0634656227876524E-2</v>
      </c>
      <c r="E11" s="1">
        <v>48496.6</v>
      </c>
      <c r="F11" s="1">
        <f t="shared" si="1"/>
        <v>-470.59999999999854</v>
      </c>
      <c r="G11" s="1">
        <f t="shared" si="3"/>
        <v>380</v>
      </c>
      <c r="M11" s="8"/>
      <c r="N11" s="8" t="s">
        <v>17</v>
      </c>
      <c r="O11" s="8" t="s">
        <v>18</v>
      </c>
      <c r="P11" s="8" t="s">
        <v>19</v>
      </c>
      <c r="Q11" s="8" t="s">
        <v>20</v>
      </c>
      <c r="R11" s="8" t="s">
        <v>21</v>
      </c>
      <c r="S11"/>
      <c r="T11"/>
      <c r="U11"/>
    </row>
    <row r="12" spans="1:21" x14ac:dyDescent="0.25">
      <c r="A12" s="2">
        <v>42020</v>
      </c>
      <c r="B12" s="1">
        <v>49017</v>
      </c>
      <c r="C12" s="4">
        <f t="shared" si="2"/>
        <v>2.0634656227876524E-2</v>
      </c>
      <c r="D12" s="5">
        <f t="shared" si="0"/>
        <v>-2.5684966440214674E-2</v>
      </c>
      <c r="E12" s="1">
        <v>48496.6</v>
      </c>
      <c r="F12" s="1">
        <f t="shared" si="1"/>
        <v>520.40000000000146</v>
      </c>
      <c r="G12" s="1">
        <f t="shared" si="3"/>
        <v>991</v>
      </c>
      <c r="M12" s="6" t="s">
        <v>13</v>
      </c>
      <c r="N12" s="6">
        <v>1</v>
      </c>
      <c r="O12" s="6">
        <v>41758515.938227415</v>
      </c>
      <c r="P12" s="6">
        <v>41758515.938227415</v>
      </c>
      <c r="Q12" s="6">
        <v>59.445680087735774</v>
      </c>
      <c r="R12" s="6">
        <v>3.036894956400087E-14</v>
      </c>
      <c r="S12"/>
      <c r="T12"/>
      <c r="U12"/>
    </row>
    <row r="13" spans="1:21" x14ac:dyDescent="0.25">
      <c r="A13" s="2">
        <v>42023</v>
      </c>
      <c r="B13" s="1">
        <v>47758</v>
      </c>
      <c r="C13" s="4">
        <f t="shared" si="2"/>
        <v>-2.5684966440214674E-2</v>
      </c>
      <c r="D13" s="5">
        <f t="shared" si="0"/>
        <v>2.4917291343857784E-3</v>
      </c>
      <c r="E13" s="1">
        <v>48496.6</v>
      </c>
      <c r="F13" s="1">
        <f t="shared" si="1"/>
        <v>-738.59999999999854</v>
      </c>
      <c r="G13" s="1">
        <f t="shared" si="3"/>
        <v>-1259</v>
      </c>
      <c r="M13" s="6" t="s">
        <v>14</v>
      </c>
      <c r="N13" s="6">
        <v>996</v>
      </c>
      <c r="O13" s="6">
        <v>699655245.1429559</v>
      </c>
      <c r="P13" s="6">
        <v>702465.10556521674</v>
      </c>
      <c r="Q13" s="6"/>
      <c r="R13" s="6"/>
      <c r="S13"/>
      <c r="T13"/>
      <c r="U13"/>
    </row>
    <row r="14" spans="1:21" ht="15.75" thickBot="1" x14ac:dyDescent="0.3">
      <c r="A14" s="2">
        <v>42024</v>
      </c>
      <c r="B14" s="1">
        <v>47877</v>
      </c>
      <c r="C14" s="4">
        <f t="shared" si="2"/>
        <v>2.4917291343857784E-3</v>
      </c>
      <c r="D14" s="5">
        <f t="shared" si="0"/>
        <v>2.8134594899429821E-2</v>
      </c>
      <c r="E14" s="1">
        <v>48496.6</v>
      </c>
      <c r="F14" s="1">
        <f t="shared" si="1"/>
        <v>-619.59999999999854</v>
      </c>
      <c r="G14" s="1">
        <f t="shared" si="3"/>
        <v>119</v>
      </c>
      <c r="M14" s="7" t="s">
        <v>15</v>
      </c>
      <c r="N14" s="7">
        <v>997</v>
      </c>
      <c r="O14" s="7">
        <v>741413761.08118331</v>
      </c>
      <c r="P14" s="7"/>
      <c r="Q14" s="7"/>
      <c r="R14" s="7"/>
      <c r="S14"/>
      <c r="T14"/>
      <c r="U14"/>
    </row>
    <row r="15" spans="1:21" ht="15.75" thickBot="1" x14ac:dyDescent="0.3">
      <c r="A15" s="2">
        <v>42025</v>
      </c>
      <c r="B15" s="1">
        <v>49224</v>
      </c>
      <c r="C15" s="4">
        <f t="shared" si="2"/>
        <v>2.8134594899429821E-2</v>
      </c>
      <c r="D15" s="5">
        <f t="shared" si="0"/>
        <v>4.4490492442710305E-3</v>
      </c>
      <c r="E15" s="1">
        <v>48496.6</v>
      </c>
      <c r="F15" s="1">
        <f t="shared" si="1"/>
        <v>727.40000000000146</v>
      </c>
      <c r="G15" s="1">
        <f t="shared" si="3"/>
        <v>1347</v>
      </c>
      <c r="M15"/>
      <c r="N15"/>
      <c r="O15"/>
      <c r="P15"/>
      <c r="Q15"/>
      <c r="R15"/>
      <c r="S15"/>
      <c r="T15"/>
      <c r="U15"/>
    </row>
    <row r="16" spans="1:21" x14ac:dyDescent="0.25">
      <c r="A16" s="2">
        <v>42026</v>
      </c>
      <c r="B16" s="1">
        <v>49443</v>
      </c>
      <c r="C16" s="4">
        <f t="shared" si="2"/>
        <v>4.4490492442710305E-3</v>
      </c>
      <c r="D16" s="5">
        <f t="shared" si="0"/>
        <v>-1.3510507048520526E-2</v>
      </c>
      <c r="E16" s="1">
        <f t="shared" ref="E16:E80" si="4">AVERAGE(B2:B16)</f>
        <v>48496.6</v>
      </c>
      <c r="F16" s="1">
        <f t="shared" si="1"/>
        <v>946.40000000000146</v>
      </c>
      <c r="G16" s="1">
        <f t="shared" si="3"/>
        <v>219</v>
      </c>
      <c r="M16" s="8"/>
      <c r="N16" s="8" t="s">
        <v>22</v>
      </c>
      <c r="O16" s="8" t="s">
        <v>10</v>
      </c>
      <c r="P16" s="18" t="s">
        <v>23</v>
      </c>
      <c r="Q16" s="8" t="s">
        <v>24</v>
      </c>
      <c r="R16" s="8" t="s">
        <v>25</v>
      </c>
      <c r="S16" s="8" t="s">
        <v>26</v>
      </c>
      <c r="T16" s="8" t="s">
        <v>27</v>
      </c>
      <c r="U16" s="8" t="s">
        <v>28</v>
      </c>
    </row>
    <row r="17" spans="1:21" x14ac:dyDescent="0.25">
      <c r="A17" s="2">
        <v>42027</v>
      </c>
      <c r="B17" s="1">
        <v>48775</v>
      </c>
      <c r="C17" s="4">
        <f t="shared" si="2"/>
        <v>-1.3510507048520526E-2</v>
      </c>
      <c r="D17" s="5">
        <f t="shared" si="0"/>
        <v>-4.0594566888775274E-3</v>
      </c>
      <c r="E17" s="1">
        <f t="shared" si="4"/>
        <v>48514.133333333331</v>
      </c>
      <c r="F17" s="1">
        <f t="shared" si="1"/>
        <v>260.86666666666861</v>
      </c>
      <c r="G17" s="1">
        <f t="shared" si="3"/>
        <v>-685.53333333333285</v>
      </c>
      <c r="M17" s="6" t="s">
        <v>16</v>
      </c>
      <c r="N17" s="6">
        <v>38.431140763588012</v>
      </c>
      <c r="O17" s="6">
        <v>26.919133446088207</v>
      </c>
      <c r="P17" s="6">
        <v>1.4276514821903634</v>
      </c>
      <c r="Q17" s="6">
        <v>0.15370564857336985</v>
      </c>
      <c r="R17" s="6">
        <v>-14.393583895784211</v>
      </c>
      <c r="S17" s="6">
        <v>91.255865422960227</v>
      </c>
      <c r="T17" s="6">
        <v>-14.393583895784211</v>
      </c>
      <c r="U17" s="6">
        <v>91.255865422960227</v>
      </c>
    </row>
    <row r="18" spans="1:21" ht="15.75" thickBot="1" x14ac:dyDescent="0.3">
      <c r="A18" s="2">
        <v>42030</v>
      </c>
      <c r="B18" s="1">
        <v>48577</v>
      </c>
      <c r="C18" s="4">
        <f t="shared" si="2"/>
        <v>-4.0594566888775274E-3</v>
      </c>
      <c r="D18" s="5">
        <f t="shared" si="0"/>
        <v>2.8820223562586733E-4</v>
      </c>
      <c r="E18" s="1">
        <f t="shared" si="4"/>
        <v>48584.800000000003</v>
      </c>
      <c r="F18" s="1">
        <f t="shared" si="1"/>
        <v>-7.8000000000029104</v>
      </c>
      <c r="G18" s="1">
        <f t="shared" si="3"/>
        <v>-268.66666666667152</v>
      </c>
      <c r="M18" s="7" t="s">
        <v>30</v>
      </c>
      <c r="N18" s="7">
        <v>-0.11401135852357247</v>
      </c>
      <c r="O18" s="7">
        <v>1.4787268908154641E-2</v>
      </c>
      <c r="P18" s="19">
        <v>-7.710102469340999</v>
      </c>
      <c r="Q18" s="7">
        <v>3.0368949563966299E-14</v>
      </c>
      <c r="R18" s="7">
        <v>-0.14302913541827694</v>
      </c>
      <c r="S18" s="7">
        <v>-8.4993581628867998E-2</v>
      </c>
      <c r="T18" s="7">
        <v>-0.14302913541827694</v>
      </c>
      <c r="U18" s="7">
        <v>-8.4993581628867998E-2</v>
      </c>
    </row>
    <row r="19" spans="1:21" x14ac:dyDescent="0.25">
      <c r="A19" s="2">
        <v>42031</v>
      </c>
      <c r="B19" s="1">
        <v>48591</v>
      </c>
      <c r="C19" s="4">
        <f t="shared" si="2"/>
        <v>2.8820223562586733E-4</v>
      </c>
      <c r="D19" s="5">
        <f t="shared" si="0"/>
        <v>-1.8439628737832114E-2</v>
      </c>
      <c r="E19" s="1">
        <f t="shared" si="4"/>
        <v>48624.133333333331</v>
      </c>
      <c r="F19" s="1">
        <f t="shared" si="1"/>
        <v>-33.133333333331393</v>
      </c>
      <c r="G19" s="1">
        <f t="shared" si="3"/>
        <v>-25.333333333328483</v>
      </c>
      <c r="M19"/>
      <c r="N19"/>
      <c r="O19"/>
      <c r="P19"/>
      <c r="Q19"/>
      <c r="R19"/>
      <c r="S19"/>
      <c r="T19"/>
      <c r="U19"/>
    </row>
    <row r="20" spans="1:21" x14ac:dyDescent="0.25">
      <c r="A20" s="2">
        <v>42032</v>
      </c>
      <c r="B20" s="1">
        <v>47695</v>
      </c>
      <c r="C20" s="4">
        <f t="shared" si="2"/>
        <v>-1.8439628737832114E-2</v>
      </c>
      <c r="D20" s="5">
        <f t="shared" si="0"/>
        <v>1.4047594087429616E-3</v>
      </c>
      <c r="E20" s="1">
        <f t="shared" si="4"/>
        <v>48506.26666666667</v>
      </c>
      <c r="F20" s="1">
        <f t="shared" si="1"/>
        <v>-811.26666666667006</v>
      </c>
      <c r="G20" s="1">
        <f t="shared" si="3"/>
        <v>-778.13333333333867</v>
      </c>
      <c r="M20"/>
      <c r="N20"/>
      <c r="O20"/>
      <c r="P20"/>
      <c r="Q20"/>
      <c r="R20"/>
      <c r="S20"/>
      <c r="T20"/>
      <c r="U20"/>
    </row>
    <row r="21" spans="1:21" x14ac:dyDescent="0.25">
      <c r="A21" s="2">
        <v>42033</v>
      </c>
      <c r="B21" s="1">
        <v>47762</v>
      </c>
      <c r="C21" s="4">
        <f t="shared" si="2"/>
        <v>1.4047594087429616E-3</v>
      </c>
      <c r="D21" s="5">
        <f t="shared" si="0"/>
        <v>-1.7880323269544807E-2</v>
      </c>
      <c r="E21" s="1">
        <f t="shared" si="4"/>
        <v>48360.866666666669</v>
      </c>
      <c r="F21" s="1">
        <f t="shared" si="1"/>
        <v>-598.86666666666861</v>
      </c>
      <c r="G21" s="1">
        <f t="shared" si="3"/>
        <v>212.40000000000146</v>
      </c>
      <c r="M21"/>
      <c r="N21"/>
      <c r="O21"/>
      <c r="P21"/>
      <c r="Q21"/>
      <c r="R21"/>
      <c r="S21"/>
      <c r="T21"/>
      <c r="U21"/>
    </row>
    <row r="22" spans="1:21" x14ac:dyDescent="0.25">
      <c r="A22" s="2">
        <v>42034</v>
      </c>
      <c r="B22" s="1">
        <v>46908</v>
      </c>
      <c r="C22" s="4">
        <f t="shared" si="2"/>
        <v>-1.7880323269544807E-2</v>
      </c>
      <c r="D22" s="5">
        <f t="shared" si="0"/>
        <v>1.5839515647650737E-2</v>
      </c>
      <c r="E22" s="1">
        <f t="shared" si="4"/>
        <v>48232.066666666666</v>
      </c>
      <c r="F22" s="1">
        <f t="shared" si="1"/>
        <v>-1324.0666666666657</v>
      </c>
      <c r="G22" s="1">
        <f t="shared" si="3"/>
        <v>-725.19999999999709</v>
      </c>
      <c r="M22" t="s">
        <v>31</v>
      </c>
      <c r="N22"/>
      <c r="O22"/>
      <c r="P22"/>
      <c r="Q22"/>
      <c r="R22"/>
      <c r="S22"/>
      <c r="T22"/>
      <c r="U22"/>
    </row>
    <row r="23" spans="1:21" ht="15.75" thickBot="1" x14ac:dyDescent="0.3">
      <c r="A23" s="2">
        <v>42037</v>
      </c>
      <c r="B23" s="1">
        <v>47651</v>
      </c>
      <c r="C23" s="4">
        <f t="shared" si="2"/>
        <v>1.5839515647650737E-2</v>
      </c>
      <c r="D23" s="5">
        <f t="shared" si="0"/>
        <v>2.7554510923170517E-2</v>
      </c>
      <c r="E23" s="1">
        <f t="shared" si="4"/>
        <v>48199.466666666667</v>
      </c>
      <c r="F23" s="1">
        <f t="shared" si="1"/>
        <v>-548.46666666666715</v>
      </c>
      <c r="G23" s="1">
        <f t="shared" si="3"/>
        <v>775.59999999999854</v>
      </c>
      <c r="M23"/>
      <c r="N23"/>
      <c r="O23"/>
      <c r="P23"/>
      <c r="Q23"/>
      <c r="R23"/>
      <c r="S23"/>
      <c r="T23"/>
      <c r="U23"/>
    </row>
    <row r="24" spans="1:21" x14ac:dyDescent="0.25">
      <c r="A24" s="2">
        <v>42038</v>
      </c>
      <c r="B24" s="1">
        <v>48964</v>
      </c>
      <c r="C24" s="4">
        <f t="shared" si="2"/>
        <v>2.7554510923170517E-2</v>
      </c>
      <c r="D24" s="5">
        <f t="shared" si="0"/>
        <v>6.8826076300956274E-3</v>
      </c>
      <c r="E24" s="1">
        <f t="shared" si="4"/>
        <v>48260.933333333334</v>
      </c>
      <c r="F24" s="1">
        <f t="shared" si="1"/>
        <v>703.0666666666657</v>
      </c>
      <c r="G24" s="1">
        <f t="shared" si="3"/>
        <v>1251.5333333333328</v>
      </c>
      <c r="M24" s="8" t="s">
        <v>32</v>
      </c>
      <c r="N24" s="8" t="s">
        <v>33</v>
      </c>
      <c r="O24" s="8" t="s">
        <v>34</v>
      </c>
      <c r="P24"/>
      <c r="Q24"/>
      <c r="R24"/>
      <c r="S24"/>
      <c r="T24"/>
      <c r="U24"/>
    </row>
    <row r="25" spans="1:21" x14ac:dyDescent="0.25">
      <c r="A25" s="2">
        <v>42039</v>
      </c>
      <c r="B25" s="1">
        <v>49301</v>
      </c>
      <c r="C25" s="4">
        <f t="shared" si="2"/>
        <v>6.8826076300956274E-3</v>
      </c>
      <c r="D25" s="5">
        <f t="shared" si="0"/>
        <v>-1.3589988032697287E-3</v>
      </c>
      <c r="E25" s="1">
        <f t="shared" si="4"/>
        <v>48371.26666666667</v>
      </c>
      <c r="F25" s="1">
        <f t="shared" si="1"/>
        <v>929.73333333332994</v>
      </c>
      <c r="G25" s="1">
        <f t="shared" si="3"/>
        <v>226.66666666666424</v>
      </c>
      <c r="M25" s="6">
        <v>1</v>
      </c>
      <c r="N25" s="6">
        <v>36.67536584232483</v>
      </c>
      <c r="O25" s="6">
        <v>-1031.6753658423249</v>
      </c>
      <c r="P25"/>
      <c r="Q25"/>
      <c r="R25"/>
      <c r="S25"/>
      <c r="T25"/>
      <c r="U25"/>
    </row>
    <row r="26" spans="1:21" x14ac:dyDescent="0.25">
      <c r="A26" s="2">
        <v>42040</v>
      </c>
      <c r="B26" s="1">
        <v>49234</v>
      </c>
      <c r="C26" s="4">
        <f t="shared" si="2"/>
        <v>-1.3589988032697287E-3</v>
      </c>
      <c r="D26" s="5">
        <f t="shared" si="0"/>
        <v>-8.9775358492099055E-3</v>
      </c>
      <c r="E26" s="1">
        <f t="shared" si="4"/>
        <v>48451.8</v>
      </c>
      <c r="F26" s="1">
        <f t="shared" si="1"/>
        <v>782.19999999999709</v>
      </c>
      <c r="G26" s="1">
        <f t="shared" si="3"/>
        <v>-147.53333333333285</v>
      </c>
      <c r="M26" s="6">
        <v>2</v>
      </c>
      <c r="N26" s="6">
        <v>150.11666757327944</v>
      </c>
      <c r="O26" s="6">
        <v>333.88333242672059</v>
      </c>
      <c r="P26"/>
      <c r="Q26"/>
      <c r="R26"/>
      <c r="S26"/>
      <c r="T26"/>
      <c r="U26"/>
    </row>
    <row r="27" spans="1:21" x14ac:dyDescent="0.25">
      <c r="A27" s="2">
        <v>42041</v>
      </c>
      <c r="B27" s="1">
        <v>48792</v>
      </c>
      <c r="C27" s="4">
        <f t="shared" si="2"/>
        <v>-8.9775358492099055E-3</v>
      </c>
      <c r="D27" s="5">
        <f t="shared" si="0"/>
        <v>1.2112641416625713E-2</v>
      </c>
      <c r="E27" s="1">
        <f t="shared" si="4"/>
        <v>48436.800000000003</v>
      </c>
      <c r="F27" s="1">
        <f t="shared" si="1"/>
        <v>355.19999999999709</v>
      </c>
      <c r="G27" s="1">
        <f t="shared" si="3"/>
        <v>-427</v>
      </c>
      <c r="M27" s="6">
        <v>3</v>
      </c>
      <c r="N27" s="6">
        <v>94.935170047870372</v>
      </c>
      <c r="O27" s="6">
        <v>1367.0648299521297</v>
      </c>
      <c r="P27"/>
      <c r="Q27"/>
      <c r="R27"/>
      <c r="S27"/>
      <c r="T27"/>
      <c r="U27"/>
    </row>
    <row r="28" spans="1:21" x14ac:dyDescent="0.25">
      <c r="A28" s="2">
        <v>42044</v>
      </c>
      <c r="B28" s="1">
        <v>49383</v>
      </c>
      <c r="C28" s="4">
        <f t="shared" si="2"/>
        <v>1.2112641416625713E-2</v>
      </c>
      <c r="D28" s="5">
        <f t="shared" si="0"/>
        <v>-1.7678148350646961E-2</v>
      </c>
      <c r="E28" s="1">
        <f t="shared" si="4"/>
        <v>48545.133333333331</v>
      </c>
      <c r="F28" s="1">
        <f t="shared" si="1"/>
        <v>837.86666666666861</v>
      </c>
      <c r="G28" s="1">
        <f t="shared" si="3"/>
        <v>482.66666666667152</v>
      </c>
      <c r="M28" s="6">
        <v>4</v>
      </c>
      <c r="N28" s="6">
        <v>-71.749436113592594</v>
      </c>
      <c r="O28" s="6">
        <v>551.74943611359254</v>
      </c>
      <c r="P28"/>
      <c r="Q28"/>
      <c r="R28"/>
      <c r="S28"/>
      <c r="T28"/>
      <c r="U28"/>
    </row>
    <row r="29" spans="1:21" x14ac:dyDescent="0.25">
      <c r="A29" s="2">
        <v>42045</v>
      </c>
      <c r="B29" s="1">
        <v>48510</v>
      </c>
      <c r="C29" s="4">
        <f t="shared" si="2"/>
        <v>-1.7678148350646961E-2</v>
      </c>
      <c r="D29" s="5">
        <f t="shared" si="0"/>
        <v>-5.5658627087198376E-3</v>
      </c>
      <c r="E29" s="1">
        <f t="shared" si="4"/>
        <v>48587.333333333336</v>
      </c>
      <c r="F29" s="1">
        <f t="shared" si="1"/>
        <v>-77.333333333335759</v>
      </c>
      <c r="G29" s="1">
        <f t="shared" si="3"/>
        <v>-915.20000000000437</v>
      </c>
      <c r="M29" s="6">
        <v>5</v>
      </c>
      <c r="N29" s="6">
        <v>-126.47488820490736</v>
      </c>
      <c r="O29" s="6">
        <v>-976.5251117950927</v>
      </c>
      <c r="P29"/>
      <c r="Q29"/>
      <c r="R29"/>
      <c r="S29"/>
      <c r="T29"/>
      <c r="U29"/>
    </row>
    <row r="30" spans="1:21" x14ac:dyDescent="0.25">
      <c r="A30" s="2">
        <v>42046</v>
      </c>
      <c r="B30" s="1">
        <v>48240</v>
      </c>
      <c r="C30" s="4">
        <f t="shared" si="2"/>
        <v>-5.5658627087198376E-3</v>
      </c>
      <c r="D30" s="5">
        <f t="shared" si="0"/>
        <v>2.6803482587064664E-2</v>
      </c>
      <c r="E30" s="1">
        <f t="shared" si="4"/>
        <v>48521.73333333333</v>
      </c>
      <c r="F30" s="1">
        <f t="shared" si="1"/>
        <v>-281.73333333332994</v>
      </c>
      <c r="G30" s="1">
        <f t="shared" si="3"/>
        <v>-204.39999999999418</v>
      </c>
      <c r="M30" s="6">
        <v>6</v>
      </c>
      <c r="N30" s="6">
        <v>-0.72035975340693881</v>
      </c>
      <c r="O30" s="6">
        <v>-699.27964024659309</v>
      </c>
      <c r="P30"/>
      <c r="Q30"/>
      <c r="R30"/>
      <c r="S30"/>
      <c r="T30"/>
      <c r="U30"/>
    </row>
    <row r="31" spans="1:21" x14ac:dyDescent="0.25">
      <c r="A31" s="2">
        <v>42047</v>
      </c>
      <c r="B31" s="1">
        <v>49533</v>
      </c>
      <c r="C31" s="4">
        <f t="shared" si="2"/>
        <v>2.6803482587064664E-2</v>
      </c>
      <c r="D31" s="5">
        <f t="shared" si="0"/>
        <v>2.2267982960854305E-2</v>
      </c>
      <c r="E31" s="1">
        <f t="shared" si="4"/>
        <v>48527.73333333333</v>
      </c>
      <c r="F31" s="1">
        <f t="shared" si="1"/>
        <v>1005.2666666666701</v>
      </c>
      <c r="G31" s="1">
        <f t="shared" si="3"/>
        <v>1287</v>
      </c>
      <c r="M31" s="6">
        <v>7</v>
      </c>
      <c r="N31" s="6">
        <v>79.087591213093788</v>
      </c>
      <c r="O31" s="6">
        <v>-177.08759121309379</v>
      </c>
      <c r="P31"/>
      <c r="Q31"/>
      <c r="R31"/>
      <c r="S31"/>
      <c r="T31"/>
      <c r="U31"/>
    </row>
    <row r="32" spans="1:21" x14ac:dyDescent="0.25">
      <c r="A32" s="2">
        <v>42048</v>
      </c>
      <c r="B32" s="1">
        <v>50636</v>
      </c>
      <c r="C32" s="4">
        <f t="shared" si="2"/>
        <v>2.2267982960854305E-2</v>
      </c>
      <c r="D32" s="5">
        <f t="shared" si="0"/>
        <v>1.2718224188324578E-2</v>
      </c>
      <c r="E32" s="1">
        <f t="shared" si="4"/>
        <v>48651.8</v>
      </c>
      <c r="F32" s="1">
        <f t="shared" si="1"/>
        <v>1984.1999999999971</v>
      </c>
      <c r="G32" s="1">
        <f t="shared" si="3"/>
        <v>978.93333333332703</v>
      </c>
      <c r="M32" s="6">
        <v>8</v>
      </c>
      <c r="N32" s="6">
        <v>90.260704348403891</v>
      </c>
      <c r="O32" s="6">
        <v>-486.26070434840392</v>
      </c>
      <c r="P32"/>
      <c r="Q32"/>
      <c r="R32"/>
      <c r="S32"/>
      <c r="T32"/>
      <c r="U32"/>
    </row>
    <row r="33" spans="1:21" x14ac:dyDescent="0.25">
      <c r="A33" s="2">
        <v>42053</v>
      </c>
      <c r="B33" s="1">
        <v>51280</v>
      </c>
      <c r="C33" s="4">
        <f t="shared" si="2"/>
        <v>1.2718224188324578E-2</v>
      </c>
      <c r="D33" s="5">
        <f t="shared" si="0"/>
        <v>2.730109204367448E-4</v>
      </c>
      <c r="E33" s="1">
        <f t="shared" si="4"/>
        <v>48832</v>
      </c>
      <c r="F33" s="1">
        <f t="shared" si="1"/>
        <v>2448</v>
      </c>
      <c r="G33" s="1">
        <f t="shared" si="3"/>
        <v>463.80000000000291</v>
      </c>
      <c r="M33" s="6">
        <v>9</v>
      </c>
      <c r="N33" s="6">
        <v>135.40920232373858</v>
      </c>
      <c r="O33" s="6">
        <v>244.59079767626142</v>
      </c>
      <c r="P33"/>
      <c r="Q33"/>
      <c r="R33"/>
      <c r="S33"/>
      <c r="T33"/>
      <c r="U33"/>
    </row>
    <row r="34" spans="1:21" x14ac:dyDescent="0.25">
      <c r="A34" s="2">
        <v>42054</v>
      </c>
      <c r="B34" s="1">
        <v>51294</v>
      </c>
      <c r="C34" s="4">
        <f t="shared" si="2"/>
        <v>2.730109204367448E-4</v>
      </c>
      <c r="D34" s="5">
        <f t="shared" si="0"/>
        <v>-1.0917456232697464E-3</v>
      </c>
      <c r="E34" s="1">
        <f t="shared" si="4"/>
        <v>49012.2</v>
      </c>
      <c r="F34" s="1">
        <f t="shared" si="1"/>
        <v>2281.8000000000029</v>
      </c>
      <c r="G34" s="1">
        <f t="shared" si="3"/>
        <v>-166.19999999999709</v>
      </c>
      <c r="M34" s="6">
        <v>10</v>
      </c>
      <c r="N34" s="6">
        <v>92.084886084781047</v>
      </c>
      <c r="O34" s="6">
        <v>898.91511391521897</v>
      </c>
      <c r="P34"/>
      <c r="Q34"/>
      <c r="R34"/>
      <c r="S34"/>
      <c r="T34"/>
      <c r="U34"/>
    </row>
    <row r="35" spans="1:21" x14ac:dyDescent="0.25">
      <c r="A35" s="2">
        <v>42055</v>
      </c>
      <c r="B35" s="1">
        <v>51238</v>
      </c>
      <c r="C35" s="4">
        <f t="shared" si="2"/>
        <v>-1.0917456232697464E-3</v>
      </c>
      <c r="D35" s="5">
        <f t="shared" si="0"/>
        <v>8.3922089074506268E-4</v>
      </c>
      <c r="E35" s="1">
        <f t="shared" si="4"/>
        <v>49248.4</v>
      </c>
      <c r="F35" s="1">
        <f t="shared" si="1"/>
        <v>1989.5999999999985</v>
      </c>
      <c r="G35" s="1">
        <f t="shared" si="3"/>
        <v>-292.20000000000437</v>
      </c>
      <c r="M35" s="6">
        <v>11</v>
      </c>
      <c r="N35" s="6">
        <v>-20.900370212079267</v>
      </c>
      <c r="O35" s="6">
        <v>-1238.0996297879208</v>
      </c>
      <c r="P35"/>
      <c r="Q35"/>
      <c r="R35"/>
      <c r="S35"/>
      <c r="T35"/>
      <c r="U35"/>
    </row>
    <row r="36" spans="1:21" x14ac:dyDescent="0.25">
      <c r="A36" s="2">
        <v>42058</v>
      </c>
      <c r="B36" s="1">
        <v>51281</v>
      </c>
      <c r="C36" s="4">
        <f t="shared" si="2"/>
        <v>8.3922089074506268E-4</v>
      </c>
      <c r="D36" s="5">
        <f t="shared" si="0"/>
        <v>1.1563737056609735E-2</v>
      </c>
      <c r="E36" s="1">
        <f t="shared" si="4"/>
        <v>49483</v>
      </c>
      <c r="F36" s="1">
        <f t="shared" si="1"/>
        <v>1798</v>
      </c>
      <c r="G36" s="1">
        <f t="shared" si="3"/>
        <v>-191.59999999999854</v>
      </c>
      <c r="M36" s="6">
        <v>12</v>
      </c>
      <c r="N36" s="6">
        <v>122.63993016909848</v>
      </c>
      <c r="O36" s="6">
        <v>-3.6399301690984771</v>
      </c>
      <c r="P36"/>
      <c r="Q36"/>
      <c r="R36"/>
      <c r="S36"/>
      <c r="T36"/>
      <c r="U36"/>
    </row>
    <row r="37" spans="1:21" x14ac:dyDescent="0.25">
      <c r="A37" s="2">
        <v>42059</v>
      </c>
      <c r="B37" s="1">
        <v>51874</v>
      </c>
      <c r="C37" s="4">
        <f t="shared" si="2"/>
        <v>1.1563737056609735E-2</v>
      </c>
      <c r="D37" s="5">
        <f t="shared" si="0"/>
        <v>-1.2144812430119334E-3</v>
      </c>
      <c r="E37" s="1">
        <f t="shared" si="4"/>
        <v>49814.066666666666</v>
      </c>
      <c r="F37" s="1">
        <f t="shared" si="1"/>
        <v>2059.9333333333343</v>
      </c>
      <c r="G37" s="1">
        <f t="shared" si="3"/>
        <v>261.9333333333343</v>
      </c>
      <c r="M37" s="6">
        <v>13</v>
      </c>
      <c r="N37" s="6">
        <v>109.07257850479334</v>
      </c>
      <c r="O37" s="6">
        <v>1237.9274214952065</v>
      </c>
      <c r="P37"/>
      <c r="Q37"/>
      <c r="R37"/>
      <c r="S37"/>
      <c r="T37"/>
      <c r="U37"/>
    </row>
    <row r="38" spans="1:21" x14ac:dyDescent="0.25">
      <c r="A38" s="2">
        <v>42060</v>
      </c>
      <c r="B38" s="1">
        <v>51811</v>
      </c>
      <c r="C38" s="4">
        <f t="shared" si="2"/>
        <v>-1.2144812430119334E-3</v>
      </c>
      <c r="D38" s="5">
        <f t="shared" si="0"/>
        <v>-9.6504603269575995E-4</v>
      </c>
      <c r="E38" s="1">
        <f t="shared" si="4"/>
        <v>50091.4</v>
      </c>
      <c r="F38" s="1">
        <f t="shared" si="1"/>
        <v>1719.5999999999985</v>
      </c>
      <c r="G38" s="1">
        <f t="shared" si="3"/>
        <v>-340.33333333333576</v>
      </c>
      <c r="M38" s="6">
        <v>14</v>
      </c>
      <c r="N38" s="6">
        <v>-44.500721426458774</v>
      </c>
      <c r="O38" s="6">
        <v>263.50072142645877</v>
      </c>
      <c r="P38"/>
      <c r="Q38"/>
      <c r="R38"/>
      <c r="S38"/>
      <c r="T38"/>
      <c r="U38"/>
    </row>
    <row r="39" spans="1:21" x14ac:dyDescent="0.25">
      <c r="A39" s="2">
        <v>42061</v>
      </c>
      <c r="B39" s="1">
        <v>51761</v>
      </c>
      <c r="C39" s="4">
        <f t="shared" si="2"/>
        <v>-9.6504603269575995E-4</v>
      </c>
      <c r="D39" s="5">
        <f t="shared" si="0"/>
        <v>-3.4388825563648195E-3</v>
      </c>
      <c r="E39" s="1">
        <f t="shared" si="4"/>
        <v>50277.866666666669</v>
      </c>
      <c r="F39" s="1">
        <f t="shared" si="1"/>
        <v>1483.1333333333314</v>
      </c>
      <c r="G39" s="1">
        <f t="shared" si="3"/>
        <v>-236.46666666666715</v>
      </c>
      <c r="M39" s="6">
        <v>15</v>
      </c>
      <c r="N39" s="6">
        <v>-69.469208943121146</v>
      </c>
      <c r="O39" s="6">
        <v>-616.06412439021165</v>
      </c>
      <c r="P39"/>
      <c r="Q39"/>
      <c r="R39"/>
      <c r="S39"/>
      <c r="T39"/>
      <c r="U39"/>
    </row>
    <row r="40" spans="1:21" x14ac:dyDescent="0.25">
      <c r="A40" s="2">
        <v>42062</v>
      </c>
      <c r="B40" s="1">
        <v>51583</v>
      </c>
      <c r="C40" s="4">
        <f t="shared" si="2"/>
        <v>-3.4388825563648195E-3</v>
      </c>
      <c r="D40" s="5">
        <f t="shared" si="0"/>
        <v>-1.0895062326735538E-2</v>
      </c>
      <c r="E40" s="1">
        <f t="shared" si="4"/>
        <v>50430</v>
      </c>
      <c r="F40" s="1">
        <f t="shared" si="1"/>
        <v>1153</v>
      </c>
      <c r="G40" s="1">
        <f t="shared" si="3"/>
        <v>-330.13333333333139</v>
      </c>
      <c r="M40" s="6">
        <v>16</v>
      </c>
      <c r="N40" s="6">
        <v>8.6893777034051851</v>
      </c>
      <c r="O40" s="6">
        <v>-277.35604437007669</v>
      </c>
      <c r="P40"/>
      <c r="Q40"/>
      <c r="R40"/>
      <c r="S40"/>
      <c r="T40"/>
      <c r="U40"/>
    </row>
    <row r="41" spans="1:21" x14ac:dyDescent="0.25">
      <c r="A41" s="2">
        <v>42065</v>
      </c>
      <c r="B41" s="1">
        <v>51021</v>
      </c>
      <c r="C41" s="4">
        <f t="shared" si="2"/>
        <v>-1.0895062326735538E-2</v>
      </c>
      <c r="D41" s="5">
        <f t="shared" si="0"/>
        <v>5.5467356578664528E-3</v>
      </c>
      <c r="E41" s="1">
        <f t="shared" si="4"/>
        <v>50549.133333333331</v>
      </c>
      <c r="F41" s="1">
        <f t="shared" si="1"/>
        <v>471.86666666666861</v>
      </c>
      <c r="G41" s="1">
        <f t="shared" si="3"/>
        <v>-681.13333333333139</v>
      </c>
      <c r="M41" s="6">
        <v>17</v>
      </c>
      <c r="N41" s="6">
        <v>39.320429360072211</v>
      </c>
      <c r="O41" s="6">
        <v>-64.653762693400694</v>
      </c>
      <c r="P41"/>
      <c r="Q41"/>
      <c r="R41"/>
      <c r="S41"/>
      <c r="T41"/>
      <c r="U41"/>
    </row>
    <row r="42" spans="1:21" x14ac:dyDescent="0.25">
      <c r="A42" s="2">
        <v>42066</v>
      </c>
      <c r="B42" s="1">
        <v>51304</v>
      </c>
      <c r="C42" s="4">
        <f t="shared" si="2"/>
        <v>5.5467356578664528E-3</v>
      </c>
      <c r="D42" s="5">
        <f t="shared" si="0"/>
        <v>-1.6295025728988E-2</v>
      </c>
      <c r="E42" s="1">
        <f t="shared" si="4"/>
        <v>50716.6</v>
      </c>
      <c r="F42" s="1">
        <f t="shared" si="1"/>
        <v>587.40000000000146</v>
      </c>
      <c r="G42" s="1">
        <f t="shared" si="3"/>
        <v>115.53333333333285</v>
      </c>
      <c r="M42" s="6">
        <v>18</v>
      </c>
      <c r="N42" s="6">
        <v>42.208717109335488</v>
      </c>
      <c r="O42" s="6">
        <v>-820.34205044267412</v>
      </c>
      <c r="P42"/>
      <c r="Q42"/>
      <c r="R42"/>
      <c r="S42"/>
      <c r="T42"/>
      <c r="U42"/>
    </row>
    <row r="43" spans="1:21" x14ac:dyDescent="0.25">
      <c r="A43" s="2">
        <v>42067</v>
      </c>
      <c r="B43" s="1">
        <v>50468</v>
      </c>
      <c r="C43" s="4">
        <f t="shared" si="2"/>
        <v>-1.6295025728988E-2</v>
      </c>
      <c r="D43" s="5">
        <f t="shared" si="0"/>
        <v>-2.0408972021874749E-3</v>
      </c>
      <c r="E43" s="1">
        <f t="shared" si="4"/>
        <v>50788.933333333334</v>
      </c>
      <c r="F43" s="1">
        <f t="shared" si="1"/>
        <v>-320.9333333333343</v>
      </c>
      <c r="G43" s="1">
        <f t="shared" si="3"/>
        <v>-908.33333333333576</v>
      </c>
      <c r="M43" s="6">
        <v>19</v>
      </c>
      <c r="N43" s="6">
        <v>130.92475555514528</v>
      </c>
      <c r="O43" s="6">
        <v>81.475244444856173</v>
      </c>
      <c r="P43"/>
      <c r="Q43"/>
      <c r="R43"/>
      <c r="S43"/>
      <c r="T43"/>
      <c r="U43"/>
    </row>
    <row r="44" spans="1:21" x14ac:dyDescent="0.25">
      <c r="A44" s="2">
        <v>42068</v>
      </c>
      <c r="B44" s="1">
        <v>50365</v>
      </c>
      <c r="C44" s="4">
        <f t="shared" si="2"/>
        <v>-2.0408972021874749E-3</v>
      </c>
      <c r="D44" s="5">
        <f t="shared" si="0"/>
        <v>-7.6243423012012368E-3</v>
      </c>
      <c r="E44" s="1">
        <f t="shared" si="4"/>
        <v>50912.6</v>
      </c>
      <c r="F44" s="1">
        <f t="shared" si="1"/>
        <v>-547.59999999999854</v>
      </c>
      <c r="G44" s="1">
        <f t="shared" si="3"/>
        <v>-226.66666666666424</v>
      </c>
      <c r="M44" s="6">
        <v>20</v>
      </c>
      <c r="N44" s="6">
        <v>106.70874300473832</v>
      </c>
      <c r="O44" s="6">
        <v>-831.90874300473547</v>
      </c>
      <c r="P44"/>
      <c r="Q44"/>
      <c r="R44"/>
      <c r="S44"/>
      <c r="T44"/>
      <c r="U44"/>
    </row>
    <row r="45" spans="1:21" x14ac:dyDescent="0.25">
      <c r="A45" s="2">
        <v>42069</v>
      </c>
      <c r="B45" s="1">
        <v>49981</v>
      </c>
      <c r="C45" s="4">
        <f t="shared" si="2"/>
        <v>-7.6243423012012368E-3</v>
      </c>
      <c r="D45" s="5">
        <f t="shared" si="0"/>
        <v>-1.6006082311278313E-2</v>
      </c>
      <c r="E45" s="1">
        <f t="shared" si="4"/>
        <v>51028.666666666664</v>
      </c>
      <c r="F45" s="1">
        <f t="shared" si="1"/>
        <v>-1047.6666666666642</v>
      </c>
      <c r="G45" s="1">
        <f t="shared" si="3"/>
        <v>-500.0666666666657</v>
      </c>
      <c r="M45" s="6">
        <v>21</v>
      </c>
      <c r="N45" s="6">
        <v>189.38978020603275</v>
      </c>
      <c r="O45" s="6">
        <v>586.21021979396573</v>
      </c>
      <c r="P45"/>
      <c r="Q45"/>
      <c r="R45"/>
      <c r="S45"/>
      <c r="T45"/>
      <c r="U45"/>
    </row>
    <row r="46" spans="1:21" x14ac:dyDescent="0.25">
      <c r="A46" s="2">
        <v>42072</v>
      </c>
      <c r="B46" s="1">
        <v>49181</v>
      </c>
      <c r="C46" s="4">
        <f t="shared" si="2"/>
        <v>-1.6006082311278313E-2</v>
      </c>
      <c r="D46" s="5">
        <f t="shared" si="0"/>
        <v>-1.8055753238039096E-2</v>
      </c>
      <c r="E46" s="1">
        <f t="shared" si="4"/>
        <v>51005.2</v>
      </c>
      <c r="F46" s="1">
        <f t="shared" si="1"/>
        <v>-1824.1999999999971</v>
      </c>
      <c r="G46" s="1">
        <f t="shared" si="3"/>
        <v>-776.53333333333285</v>
      </c>
      <c r="M46" s="6">
        <v>22</v>
      </c>
      <c r="N46" s="6">
        <v>100.96257053515012</v>
      </c>
      <c r="O46" s="6">
        <v>1150.5707627981828</v>
      </c>
      <c r="P46"/>
      <c r="Q46"/>
      <c r="R46"/>
      <c r="S46"/>
      <c r="T46"/>
      <c r="U46"/>
    </row>
    <row r="47" spans="1:21" x14ac:dyDescent="0.25">
      <c r="A47" s="2">
        <v>42073</v>
      </c>
      <c r="B47" s="1">
        <v>48293</v>
      </c>
      <c r="C47" s="4">
        <f t="shared" si="2"/>
        <v>-1.8055753238039096E-2</v>
      </c>
      <c r="D47" s="5">
        <f t="shared" si="0"/>
        <v>1.2693351003250974E-2</v>
      </c>
      <c r="E47" s="1">
        <f t="shared" si="4"/>
        <v>50849</v>
      </c>
      <c r="F47" s="1">
        <f t="shared" si="1"/>
        <v>-2556</v>
      </c>
      <c r="G47" s="1">
        <f t="shared" si="3"/>
        <v>-731.80000000000291</v>
      </c>
      <c r="M47" s="6">
        <v>23</v>
      </c>
      <c r="N47" s="6">
        <v>-41.726445035718235</v>
      </c>
      <c r="O47" s="6">
        <v>268.3931117023825</v>
      </c>
      <c r="P47"/>
      <c r="Q47"/>
      <c r="R47"/>
      <c r="S47"/>
      <c r="T47"/>
      <c r="U47"/>
    </row>
    <row r="48" spans="1:21" x14ac:dyDescent="0.25">
      <c r="A48" s="2">
        <v>42074</v>
      </c>
      <c r="B48" s="1">
        <v>48906</v>
      </c>
      <c r="C48" s="4">
        <f t="shared" si="2"/>
        <v>1.2693351003250974E-2</v>
      </c>
      <c r="D48" s="5">
        <f t="shared" si="0"/>
        <v>-5.3163211057949411E-4</v>
      </c>
      <c r="E48" s="1">
        <f t="shared" si="4"/>
        <v>50690.73333333333</v>
      </c>
      <c r="F48" s="1">
        <f t="shared" si="1"/>
        <v>-1784.7333333333299</v>
      </c>
      <c r="G48" s="1">
        <f t="shared" si="3"/>
        <v>771.26666666667006</v>
      </c>
      <c r="M48" s="6">
        <v>24</v>
      </c>
      <c r="N48" s="6">
        <v>-67.56901963439438</v>
      </c>
      <c r="O48" s="6">
        <v>-79.964313698938469</v>
      </c>
      <c r="P48"/>
      <c r="Q48"/>
      <c r="R48"/>
      <c r="S48"/>
      <c r="T48"/>
      <c r="U48"/>
    </row>
    <row r="49" spans="1:21" x14ac:dyDescent="0.25">
      <c r="A49" s="2">
        <v>42075</v>
      </c>
      <c r="B49" s="1">
        <v>48880</v>
      </c>
      <c r="C49" s="4">
        <f t="shared" si="2"/>
        <v>-5.3163211057949411E-4</v>
      </c>
      <c r="D49" s="5">
        <f t="shared" si="0"/>
        <v>-5.8101472995090164E-3</v>
      </c>
      <c r="E49" s="1">
        <f t="shared" si="4"/>
        <v>50529.8</v>
      </c>
      <c r="F49" s="1">
        <f t="shared" si="1"/>
        <v>-1649.8000000000029</v>
      </c>
      <c r="G49" s="1">
        <f t="shared" si="3"/>
        <v>134.93333333332703</v>
      </c>
      <c r="M49" s="6">
        <v>25</v>
      </c>
      <c r="N49" s="6">
        <v>-50.748543873550041</v>
      </c>
      <c r="O49" s="6">
        <v>-376.25145612644997</v>
      </c>
      <c r="P49"/>
      <c r="Q49"/>
      <c r="R49"/>
      <c r="S49"/>
      <c r="T49"/>
      <c r="U49"/>
    </row>
    <row r="50" spans="1:21" x14ac:dyDescent="0.25">
      <c r="A50" s="2">
        <v>42076</v>
      </c>
      <c r="B50" s="1">
        <v>48596</v>
      </c>
      <c r="C50" s="4">
        <f t="shared" si="2"/>
        <v>-5.8101472995090164E-3</v>
      </c>
      <c r="D50" s="5">
        <f t="shared" si="0"/>
        <v>5.1856119845254955E-3</v>
      </c>
      <c r="E50" s="1">
        <f t="shared" si="4"/>
        <v>50353.666666666664</v>
      </c>
      <c r="F50" s="1">
        <f t="shared" si="1"/>
        <v>-1757.6666666666642</v>
      </c>
      <c r="G50" s="1">
        <f t="shared" si="3"/>
        <v>-107.86666666666133</v>
      </c>
      <c r="M50" s="6">
        <v>26</v>
      </c>
      <c r="N50" s="6">
        <v>-2.0656937839845995</v>
      </c>
      <c r="O50" s="6">
        <v>484.73236045065613</v>
      </c>
      <c r="P50"/>
      <c r="Q50"/>
      <c r="R50"/>
      <c r="S50"/>
      <c r="T50"/>
      <c r="U50"/>
    </row>
    <row r="51" spans="1:21" x14ac:dyDescent="0.25">
      <c r="A51" s="2">
        <v>42079</v>
      </c>
      <c r="B51" s="1">
        <v>48848</v>
      </c>
      <c r="C51" s="4">
        <f t="shared" si="2"/>
        <v>5.1856119845254955E-3</v>
      </c>
      <c r="D51" s="5">
        <f t="shared" si="0"/>
        <v>2.9417785784474182E-2</v>
      </c>
      <c r="E51" s="1">
        <f t="shared" si="4"/>
        <v>50191.466666666667</v>
      </c>
      <c r="F51" s="1">
        <f t="shared" si="1"/>
        <v>-1343.4666666666672</v>
      </c>
      <c r="G51" s="1">
        <f t="shared" si="3"/>
        <v>414.19999999999709</v>
      </c>
      <c r="M51" s="6">
        <v>27</v>
      </c>
      <c r="N51" s="6">
        <v>-57.095176164696134</v>
      </c>
      <c r="O51" s="6">
        <v>-858.10482383530825</v>
      </c>
      <c r="P51"/>
      <c r="Q51"/>
      <c r="R51"/>
      <c r="S51"/>
      <c r="T51"/>
      <c r="U51"/>
    </row>
    <row r="52" spans="1:21" x14ac:dyDescent="0.25">
      <c r="A52" s="2">
        <v>42080</v>
      </c>
      <c r="B52" s="1">
        <v>50285</v>
      </c>
      <c r="C52" s="4">
        <f t="shared" si="2"/>
        <v>2.9417785784474182E-2</v>
      </c>
      <c r="D52" s="5">
        <f t="shared" si="0"/>
        <v>2.4679327831361286E-2</v>
      </c>
      <c r="E52" s="1">
        <f t="shared" si="4"/>
        <v>50085.533333333333</v>
      </c>
      <c r="F52" s="1">
        <f t="shared" si="1"/>
        <v>199.46666666666715</v>
      </c>
      <c r="G52" s="1">
        <f t="shared" si="3"/>
        <v>1542.9333333333343</v>
      </c>
      <c r="M52" s="6">
        <v>28</v>
      </c>
      <c r="N52" s="6">
        <v>47.248019156077895</v>
      </c>
      <c r="O52" s="6">
        <v>-251.64801915607208</v>
      </c>
      <c r="P52"/>
      <c r="Q52"/>
      <c r="R52"/>
      <c r="S52"/>
      <c r="T52"/>
      <c r="U52"/>
    </row>
    <row r="53" spans="1:21" x14ac:dyDescent="0.25">
      <c r="A53" s="2">
        <v>42081</v>
      </c>
      <c r="B53" s="1">
        <v>51526</v>
      </c>
      <c r="C53" s="4">
        <f t="shared" si="2"/>
        <v>2.4679327831361286E-2</v>
      </c>
      <c r="D53" s="5">
        <f t="shared" si="0"/>
        <v>-1.1101191631409435E-2</v>
      </c>
      <c r="E53" s="1">
        <f t="shared" si="4"/>
        <v>50066.533333333333</v>
      </c>
      <c r="F53" s="1">
        <f t="shared" si="1"/>
        <v>1459.4666666666672</v>
      </c>
      <c r="G53" s="1">
        <f t="shared" si="3"/>
        <v>1260</v>
      </c>
      <c r="M53" s="6">
        <v>29</v>
      </c>
      <c r="N53" s="6">
        <v>70.551940838295451</v>
      </c>
      <c r="O53" s="6">
        <v>1216.4480591617046</v>
      </c>
      <c r="P53"/>
      <c r="Q53"/>
      <c r="R53"/>
      <c r="S53"/>
      <c r="T53"/>
      <c r="U53"/>
    </row>
    <row r="54" spans="1:21" x14ac:dyDescent="0.25">
      <c r="A54" s="2">
        <v>42082</v>
      </c>
      <c r="B54" s="1">
        <v>50954</v>
      </c>
      <c r="C54" s="4">
        <f t="shared" si="2"/>
        <v>-1.1101191631409435E-2</v>
      </c>
      <c r="D54" s="5">
        <f t="shared" si="0"/>
        <v>1.9880676688778021E-2</v>
      </c>
      <c r="E54" s="1">
        <f t="shared" si="4"/>
        <v>50012.73333333333</v>
      </c>
      <c r="F54" s="1">
        <f t="shared" si="1"/>
        <v>941.26666666667006</v>
      </c>
      <c r="G54" s="1">
        <f t="shared" si="3"/>
        <v>-518.19999999999709</v>
      </c>
      <c r="M54" s="6">
        <v>30</v>
      </c>
      <c r="N54" s="6">
        <v>-76.180677581542341</v>
      </c>
      <c r="O54" s="6">
        <v>1055.1140109148694</v>
      </c>
      <c r="P54"/>
      <c r="Q54"/>
      <c r="R54"/>
      <c r="S54"/>
      <c r="T54"/>
      <c r="U54"/>
    </row>
    <row r="55" spans="1:21" x14ac:dyDescent="0.25">
      <c r="A55" s="2">
        <v>42083</v>
      </c>
      <c r="B55" s="1">
        <v>51967</v>
      </c>
      <c r="C55" s="4">
        <f t="shared" si="2"/>
        <v>1.9880676688778021E-2</v>
      </c>
      <c r="D55" s="5">
        <f t="shared" si="0"/>
        <v>-1.135335886235489E-3</v>
      </c>
      <c r="E55" s="1">
        <f t="shared" si="4"/>
        <v>50038.333333333336</v>
      </c>
      <c r="F55" s="1">
        <f t="shared" si="1"/>
        <v>1928.6666666666642</v>
      </c>
      <c r="G55" s="1">
        <f t="shared" si="3"/>
        <v>987.39999999999418</v>
      </c>
      <c r="M55" s="6">
        <v>31</v>
      </c>
      <c r="N55" s="6">
        <v>-187.79019681888414</v>
      </c>
      <c r="O55" s="6">
        <v>651.59019681888708</v>
      </c>
      <c r="P55"/>
      <c r="Q55"/>
      <c r="R55"/>
      <c r="S55"/>
      <c r="T55"/>
      <c r="U55"/>
    </row>
    <row r="56" spans="1:21" x14ac:dyDescent="0.25">
      <c r="A56" s="2">
        <v>42086</v>
      </c>
      <c r="B56" s="1">
        <v>51908</v>
      </c>
      <c r="C56" s="4">
        <f t="shared" si="2"/>
        <v>-1.135335886235489E-3</v>
      </c>
      <c r="D56" s="5">
        <f t="shared" si="0"/>
        <v>-7.7444709871310469E-3</v>
      </c>
      <c r="E56" s="1">
        <f t="shared" si="4"/>
        <v>50097.466666666667</v>
      </c>
      <c r="F56" s="1">
        <f t="shared" si="1"/>
        <v>1810.5333333333328</v>
      </c>
      <c r="G56" s="1">
        <f t="shared" si="3"/>
        <v>-118.13333333333139</v>
      </c>
      <c r="M56" s="6">
        <v>32</v>
      </c>
      <c r="N56" s="6">
        <v>-240.66866490211737</v>
      </c>
      <c r="O56" s="6">
        <v>74.468664902120281</v>
      </c>
      <c r="P56"/>
      <c r="Q56"/>
      <c r="R56"/>
      <c r="S56"/>
      <c r="T56"/>
      <c r="U56"/>
    </row>
    <row r="57" spans="1:21" x14ac:dyDescent="0.25">
      <c r="A57" s="2">
        <v>42087</v>
      </c>
      <c r="B57" s="1">
        <v>51506</v>
      </c>
      <c r="C57" s="4">
        <f t="shared" si="2"/>
        <v>-7.7444709871310469E-3</v>
      </c>
      <c r="D57" s="5">
        <f t="shared" si="0"/>
        <v>6.8341552440491782E-3</v>
      </c>
      <c r="E57" s="1">
        <f t="shared" si="4"/>
        <v>50110.933333333334</v>
      </c>
      <c r="F57" s="1">
        <f t="shared" si="1"/>
        <v>1395.0666666666657</v>
      </c>
      <c r="G57" s="1">
        <f t="shared" si="3"/>
        <v>-415.46666666666715</v>
      </c>
      <c r="M57" s="6">
        <v>33</v>
      </c>
      <c r="N57" s="6">
        <v>-221.7199771155</v>
      </c>
      <c r="O57" s="6">
        <v>-70.480022884504365</v>
      </c>
      <c r="P57"/>
      <c r="Q57"/>
      <c r="R57"/>
      <c r="S57"/>
      <c r="T57"/>
      <c r="U57"/>
    </row>
    <row r="58" spans="1:21" x14ac:dyDescent="0.25">
      <c r="A58" s="2">
        <v>42088</v>
      </c>
      <c r="B58" s="1">
        <v>51858</v>
      </c>
      <c r="C58" s="4">
        <f t="shared" si="2"/>
        <v>6.8341552440491782E-3</v>
      </c>
      <c r="D58" s="5">
        <f t="shared" si="0"/>
        <v>-2.4644220756681712E-2</v>
      </c>
      <c r="E58" s="1">
        <f t="shared" si="4"/>
        <v>50203.6</v>
      </c>
      <c r="F58" s="1">
        <f t="shared" si="1"/>
        <v>1654.4000000000015</v>
      </c>
      <c r="G58" s="1">
        <f t="shared" si="3"/>
        <v>259.33333333333576</v>
      </c>
      <c r="M58" s="6">
        <v>34</v>
      </c>
      <c r="N58" s="6">
        <v>-188.40585815491161</v>
      </c>
      <c r="O58" s="6">
        <v>-3.1941418450869321</v>
      </c>
      <c r="P58"/>
      <c r="Q58"/>
      <c r="R58"/>
      <c r="S58"/>
      <c r="T58"/>
      <c r="U58"/>
    </row>
    <row r="59" spans="1:21" x14ac:dyDescent="0.25">
      <c r="A59" s="2">
        <v>42089</v>
      </c>
      <c r="B59" s="1">
        <v>50580</v>
      </c>
      <c r="C59" s="4">
        <f t="shared" si="2"/>
        <v>-2.4644220756681712E-2</v>
      </c>
      <c r="D59" s="5">
        <f t="shared" si="0"/>
        <v>-9.5887702649268824E-3</v>
      </c>
      <c r="E59" s="1">
        <f t="shared" si="4"/>
        <v>50217.933333333334</v>
      </c>
      <c r="F59" s="1">
        <f t="shared" si="1"/>
        <v>362.0666666666657</v>
      </c>
      <c r="G59" s="1">
        <f t="shared" si="3"/>
        <v>-1292.3333333333358</v>
      </c>
      <c r="M59" s="6">
        <v>35</v>
      </c>
      <c r="N59" s="6">
        <v>-166.56128186179529</v>
      </c>
      <c r="O59" s="6">
        <v>428.4946151951296</v>
      </c>
      <c r="P59"/>
      <c r="Q59"/>
      <c r="R59"/>
      <c r="S59"/>
      <c r="T59"/>
      <c r="U59"/>
    </row>
    <row r="60" spans="1:21" x14ac:dyDescent="0.25">
      <c r="A60" s="2">
        <v>42090</v>
      </c>
      <c r="B60" s="1">
        <v>50095</v>
      </c>
      <c r="C60" s="4">
        <f t="shared" si="2"/>
        <v>-9.5887702649268824E-3</v>
      </c>
      <c r="D60" s="5">
        <f t="shared" si="0"/>
        <v>2.2916458728416078E-2</v>
      </c>
      <c r="E60" s="1">
        <f t="shared" si="4"/>
        <v>50225.533333333333</v>
      </c>
      <c r="F60" s="1">
        <f t="shared" si="1"/>
        <v>-130.53333333333285</v>
      </c>
      <c r="G60" s="1">
        <f t="shared" si="3"/>
        <v>-492.59999999999854</v>
      </c>
      <c r="M60" s="6">
        <v>36</v>
      </c>
      <c r="N60" s="6">
        <v>-196.42465703773647</v>
      </c>
      <c r="O60" s="6">
        <v>-143.90867629559929</v>
      </c>
      <c r="P60"/>
      <c r="Q60"/>
      <c r="R60"/>
      <c r="S60"/>
      <c r="T60"/>
      <c r="U60"/>
    </row>
    <row r="61" spans="1:21" x14ac:dyDescent="0.25">
      <c r="A61" s="2">
        <v>42093</v>
      </c>
      <c r="B61" s="1">
        <v>51243</v>
      </c>
      <c r="C61" s="4">
        <f t="shared" si="2"/>
        <v>2.2916458728416078E-2</v>
      </c>
      <c r="D61" s="5">
        <f t="shared" si="0"/>
        <v>-1.8148820326678861E-3</v>
      </c>
      <c r="E61" s="1">
        <f t="shared" si="4"/>
        <v>50363</v>
      </c>
      <c r="F61" s="1">
        <f t="shared" si="1"/>
        <v>880</v>
      </c>
      <c r="G61" s="1">
        <f t="shared" si="3"/>
        <v>1010.5333333333328</v>
      </c>
      <c r="M61" s="6">
        <v>37</v>
      </c>
      <c r="N61" s="6">
        <v>-157.62279135354703</v>
      </c>
      <c r="O61" s="6">
        <v>-78.843875313120122</v>
      </c>
      <c r="P61"/>
      <c r="Q61"/>
      <c r="R61"/>
      <c r="S61"/>
      <c r="T61"/>
      <c r="U61"/>
    </row>
    <row r="62" spans="1:21" x14ac:dyDescent="0.25">
      <c r="A62" s="2">
        <v>42094</v>
      </c>
      <c r="B62" s="1">
        <v>51150</v>
      </c>
      <c r="C62" s="4">
        <f t="shared" si="2"/>
        <v>-1.8148820326678861E-3</v>
      </c>
      <c r="D62" s="5">
        <f t="shared" si="0"/>
        <v>2.2913000977517139E-2</v>
      </c>
      <c r="E62" s="1">
        <f t="shared" si="4"/>
        <v>50553.466666666667</v>
      </c>
      <c r="F62" s="1">
        <f t="shared" si="1"/>
        <v>596.53333333333285</v>
      </c>
      <c r="G62" s="1">
        <f t="shared" si="3"/>
        <v>-283.46666666666715</v>
      </c>
      <c r="M62" s="6">
        <v>38</v>
      </c>
      <c r="N62" s="6">
        <v>-130.66290544133955</v>
      </c>
      <c r="O62" s="6">
        <v>-199.47042789199185</v>
      </c>
      <c r="P62"/>
      <c r="Q62"/>
      <c r="R62"/>
      <c r="S62"/>
      <c r="T62"/>
      <c r="U62"/>
    </row>
    <row r="63" spans="1:21" x14ac:dyDescent="0.25">
      <c r="A63" s="2">
        <v>42095</v>
      </c>
      <c r="B63" s="1">
        <v>52322</v>
      </c>
      <c r="C63" s="4">
        <f t="shared" si="2"/>
        <v>2.2913000977517139E-2</v>
      </c>
      <c r="D63" s="5">
        <f t="shared" si="0"/>
        <v>1.5309047819273003E-2</v>
      </c>
      <c r="E63" s="1">
        <f t="shared" si="4"/>
        <v>50781.2</v>
      </c>
      <c r="F63" s="1">
        <f t="shared" si="1"/>
        <v>1540.8000000000029</v>
      </c>
      <c r="G63" s="1">
        <f t="shared" si="3"/>
        <v>944.26666666667006</v>
      </c>
      <c r="M63" s="6">
        <v>39</v>
      </c>
      <c r="N63" s="6">
        <v>-93.023955614091051</v>
      </c>
      <c r="O63" s="6">
        <v>-588.10937771924034</v>
      </c>
      <c r="P63"/>
      <c r="Q63"/>
      <c r="R63"/>
      <c r="S63"/>
      <c r="T63"/>
      <c r="U63"/>
    </row>
    <row r="64" spans="1:21" x14ac:dyDescent="0.25">
      <c r="A64" s="2">
        <v>42096</v>
      </c>
      <c r="B64" s="1">
        <v>53123</v>
      </c>
      <c r="C64" s="4">
        <f t="shared" si="2"/>
        <v>1.5309047819273003E-2</v>
      </c>
      <c r="D64" s="5">
        <f t="shared" si="0"/>
        <v>1.1558082186623464E-2</v>
      </c>
      <c r="E64" s="1">
        <f t="shared" si="4"/>
        <v>51064.066666666666</v>
      </c>
      <c r="F64" s="1">
        <f t="shared" si="1"/>
        <v>2058.9333333333343</v>
      </c>
      <c r="G64" s="1">
        <f t="shared" si="3"/>
        <v>518.13333333333139</v>
      </c>
      <c r="M64" s="6">
        <v>40</v>
      </c>
      <c r="N64" s="6">
        <v>-15.367018945068608</v>
      </c>
      <c r="O64" s="6">
        <v>130.90035227840144</v>
      </c>
      <c r="P64"/>
      <c r="Q64"/>
      <c r="R64"/>
      <c r="S64"/>
      <c r="T64"/>
      <c r="U64"/>
    </row>
    <row r="65" spans="1:21" x14ac:dyDescent="0.25">
      <c r="A65" s="2">
        <v>42100</v>
      </c>
      <c r="B65" s="1">
        <v>53737</v>
      </c>
      <c r="C65" s="4">
        <f t="shared" si="2"/>
        <v>1.1558082186623464E-2</v>
      </c>
      <c r="D65" s="5">
        <f t="shared" si="0"/>
        <v>-1.4887321584755586E-4</v>
      </c>
      <c r="E65" s="1">
        <f t="shared" si="4"/>
        <v>51406.8</v>
      </c>
      <c r="F65" s="1">
        <f t="shared" si="1"/>
        <v>2330.1999999999971</v>
      </c>
      <c r="G65" s="1">
        <f t="shared" si="3"/>
        <v>271.26666666666279</v>
      </c>
      <c r="M65" s="6">
        <v>41</v>
      </c>
      <c r="N65" s="6">
        <v>-28.539131233158621</v>
      </c>
      <c r="O65" s="6">
        <v>-879.79420210017713</v>
      </c>
      <c r="P65"/>
      <c r="Q65"/>
      <c r="R65"/>
      <c r="S65"/>
      <c r="T65"/>
      <c r="U65"/>
    </row>
    <row r="66" spans="1:21" x14ac:dyDescent="0.25">
      <c r="A66" s="2">
        <v>42101</v>
      </c>
      <c r="B66" s="1">
        <v>53729</v>
      </c>
      <c r="C66" s="4">
        <f t="shared" si="2"/>
        <v>-1.4887321584755586E-4</v>
      </c>
      <c r="D66" s="5">
        <f t="shared" si="0"/>
        <v>-1.2656107502465597E-3</v>
      </c>
      <c r="E66" s="1">
        <f t="shared" si="4"/>
        <v>51732.2</v>
      </c>
      <c r="F66" s="1">
        <f t="shared" si="1"/>
        <v>1996.8000000000029</v>
      </c>
      <c r="G66" s="1">
        <f t="shared" si="3"/>
        <v>-333.39999999999418</v>
      </c>
      <c r="M66" s="6">
        <v>42</v>
      </c>
      <c r="N66" s="6">
        <v>75.021186092419981</v>
      </c>
      <c r="O66" s="6">
        <v>-301.68785275908419</v>
      </c>
      <c r="P66"/>
      <c r="Q66"/>
      <c r="R66"/>
      <c r="S66"/>
      <c r="T66"/>
      <c r="U66"/>
    </row>
    <row r="67" spans="1:21" x14ac:dyDescent="0.25">
      <c r="A67" s="2">
        <v>42102</v>
      </c>
      <c r="B67" s="1">
        <v>53661</v>
      </c>
      <c r="C67" s="4">
        <f t="shared" si="2"/>
        <v>-1.2656107502465597E-3</v>
      </c>
      <c r="D67" s="5">
        <f t="shared" ref="D67:D130" si="5">C68</f>
        <v>2.646242149792144E-3</v>
      </c>
      <c r="E67" s="1">
        <f t="shared" si="4"/>
        <v>51957.26666666667</v>
      </c>
      <c r="F67" s="1">
        <f t="shared" ref="F67:F130" si="6">B67-E67</f>
        <v>1703.7333333333299</v>
      </c>
      <c r="G67" s="1">
        <f t="shared" si="3"/>
        <v>-293.06666666667297</v>
      </c>
      <c r="M67" s="6">
        <v>43</v>
      </c>
      <c r="N67" s="6">
        <v>100.86376069109613</v>
      </c>
      <c r="O67" s="6">
        <v>-600.9304273577618</v>
      </c>
      <c r="P67"/>
      <c r="Q67"/>
      <c r="R67"/>
      <c r="S67"/>
      <c r="T67"/>
      <c r="U67"/>
    </row>
    <row r="68" spans="1:21" x14ac:dyDescent="0.25">
      <c r="A68" s="2">
        <v>42103</v>
      </c>
      <c r="B68" s="1">
        <v>53803</v>
      </c>
      <c r="C68" s="4">
        <f t="shared" ref="C68:C131" si="7">B68/B67-1</f>
        <v>2.646242149792144E-3</v>
      </c>
      <c r="D68" s="5">
        <f t="shared" si="5"/>
        <v>7.6389792390758604E-3</v>
      </c>
      <c r="E68" s="1">
        <f t="shared" si="4"/>
        <v>52109.066666666666</v>
      </c>
      <c r="F68" s="1">
        <f t="shared" si="6"/>
        <v>1693.9333333333343</v>
      </c>
      <c r="G68" s="1">
        <f t="shared" ref="G68:G131" si="8">F68-F67</f>
        <v>-9.7999999999956344</v>
      </c>
      <c r="M68" s="6">
        <v>44</v>
      </c>
      <c r="N68" s="6">
        <v>157.87704071011717</v>
      </c>
      <c r="O68" s="6">
        <v>-934.41037404345002</v>
      </c>
      <c r="P68"/>
      <c r="Q68"/>
      <c r="R68"/>
      <c r="S68"/>
      <c r="T68"/>
      <c r="U68"/>
    </row>
    <row r="69" spans="1:21" x14ac:dyDescent="0.25">
      <c r="A69" s="2">
        <v>42104</v>
      </c>
      <c r="B69" s="1">
        <v>54214</v>
      </c>
      <c r="C69" s="4">
        <f t="shared" si="7"/>
        <v>7.6389792390758604E-3</v>
      </c>
      <c r="D69" s="5">
        <f t="shared" si="5"/>
        <v>4.7958092005750963E-4</v>
      </c>
      <c r="E69" s="1">
        <f t="shared" si="4"/>
        <v>52326.400000000001</v>
      </c>
      <c r="F69" s="1">
        <f t="shared" si="6"/>
        <v>1887.5999999999985</v>
      </c>
      <c r="G69" s="1">
        <f t="shared" si="8"/>
        <v>193.66666666666424</v>
      </c>
      <c r="M69" s="6">
        <v>45</v>
      </c>
      <c r="N69" s="6">
        <v>246.41066098228859</v>
      </c>
      <c r="O69" s="6">
        <v>-978.21066098229153</v>
      </c>
      <c r="P69"/>
      <c r="Q69"/>
      <c r="R69"/>
      <c r="S69"/>
      <c r="T69"/>
      <c r="U69"/>
    </row>
    <row r="70" spans="1:21" x14ac:dyDescent="0.25">
      <c r="A70" s="2">
        <v>42107</v>
      </c>
      <c r="B70" s="1">
        <v>54240</v>
      </c>
      <c r="C70" s="4">
        <f t="shared" si="7"/>
        <v>4.7958092005750963E-4</v>
      </c>
      <c r="D70" s="5">
        <f t="shared" si="5"/>
        <v>-4.7566371681415642E-3</v>
      </c>
      <c r="E70" s="1">
        <f t="shared" si="4"/>
        <v>52477.933333333334</v>
      </c>
      <c r="F70" s="1">
        <f t="shared" si="6"/>
        <v>1762.0666666666657</v>
      </c>
      <c r="G70" s="1">
        <f t="shared" si="8"/>
        <v>-125.53333333333285</v>
      </c>
      <c r="M70" s="6">
        <v>46</v>
      </c>
      <c r="N70" s="6">
        <v>329.84417314983926</v>
      </c>
      <c r="O70" s="6">
        <v>441.4224935168308</v>
      </c>
      <c r="P70"/>
      <c r="Q70"/>
      <c r="R70"/>
      <c r="S70"/>
      <c r="T70"/>
      <c r="U70"/>
    </row>
    <row r="71" spans="1:21" x14ac:dyDescent="0.25">
      <c r="A71" s="2">
        <v>42108</v>
      </c>
      <c r="B71" s="1">
        <v>53982</v>
      </c>
      <c r="C71" s="4">
        <f t="shared" si="7"/>
        <v>-4.7566371681415642E-3</v>
      </c>
      <c r="D71" s="5">
        <f t="shared" si="5"/>
        <v>1.7357637731095554E-2</v>
      </c>
      <c r="E71" s="1">
        <f t="shared" si="4"/>
        <v>52616.2</v>
      </c>
      <c r="F71" s="1">
        <f t="shared" si="6"/>
        <v>1365.8000000000029</v>
      </c>
      <c r="G71" s="1">
        <f t="shared" si="8"/>
        <v>-396.26666666666279</v>
      </c>
      <c r="M71" s="6">
        <v>47</v>
      </c>
      <c r="N71" s="6">
        <v>241.91101269922487</v>
      </c>
      <c r="O71" s="6">
        <v>-106.97767936589784</v>
      </c>
      <c r="P71"/>
      <c r="Q71"/>
      <c r="R71"/>
      <c r="S71"/>
      <c r="T71"/>
      <c r="U71"/>
    </row>
    <row r="72" spans="1:21" x14ac:dyDescent="0.25">
      <c r="A72" s="2">
        <v>42109</v>
      </c>
      <c r="B72" s="1">
        <v>54919</v>
      </c>
      <c r="C72" s="4">
        <f t="shared" si="7"/>
        <v>1.7357637731095554E-2</v>
      </c>
      <c r="D72" s="5">
        <f t="shared" si="5"/>
        <v>-4.4611154609516257E-3</v>
      </c>
      <c r="E72" s="1">
        <f t="shared" si="4"/>
        <v>52843.73333333333</v>
      </c>
      <c r="F72" s="1">
        <f t="shared" si="6"/>
        <v>2075.2666666666701</v>
      </c>
      <c r="G72" s="1">
        <f t="shared" si="8"/>
        <v>709.46666666666715</v>
      </c>
      <c r="M72" s="6">
        <v>48</v>
      </c>
      <c r="N72" s="6">
        <v>226.52708005577821</v>
      </c>
      <c r="O72" s="6">
        <v>-334.39374672243957</v>
      </c>
      <c r="P72"/>
      <c r="Q72"/>
      <c r="R72"/>
      <c r="S72"/>
      <c r="T72"/>
      <c r="U72"/>
    </row>
    <row r="73" spans="1:21" x14ac:dyDescent="0.25">
      <c r="A73" s="2">
        <v>42110</v>
      </c>
      <c r="B73" s="1">
        <v>54674</v>
      </c>
      <c r="C73" s="4">
        <f t="shared" si="7"/>
        <v>-4.4611154609516257E-3</v>
      </c>
      <c r="D73" s="5">
        <f t="shared" si="5"/>
        <v>-1.3150674909463311E-2</v>
      </c>
      <c r="E73" s="1">
        <f t="shared" si="4"/>
        <v>53031.466666666667</v>
      </c>
      <c r="F73" s="1">
        <f t="shared" si="6"/>
        <v>1642.5333333333328</v>
      </c>
      <c r="G73" s="1">
        <f t="shared" si="8"/>
        <v>-432.73333333333721</v>
      </c>
      <c r="M73" s="6">
        <v>49</v>
      </c>
      <c r="N73" s="6">
        <v>238.82510526185362</v>
      </c>
      <c r="O73" s="6">
        <v>175.37489473814347</v>
      </c>
      <c r="P73"/>
      <c r="Q73"/>
      <c r="R73"/>
      <c r="S73"/>
      <c r="T73"/>
      <c r="U73"/>
    </row>
    <row r="74" spans="1:21" x14ac:dyDescent="0.25">
      <c r="A74" s="2">
        <v>42111</v>
      </c>
      <c r="B74" s="1">
        <v>53955</v>
      </c>
      <c r="C74" s="4">
        <f t="shared" si="7"/>
        <v>-1.3150674909463311E-2</v>
      </c>
      <c r="D74" s="5">
        <f t="shared" si="5"/>
        <v>-3.5955889166898736E-3</v>
      </c>
      <c r="E74" s="1">
        <f t="shared" si="4"/>
        <v>53256.466666666667</v>
      </c>
      <c r="F74" s="1">
        <f t="shared" si="6"/>
        <v>698.53333333333285</v>
      </c>
      <c r="G74" s="1">
        <f t="shared" si="8"/>
        <v>-944</v>
      </c>
      <c r="M74" s="6">
        <v>50</v>
      </c>
      <c r="N74" s="6">
        <v>191.60160056139023</v>
      </c>
      <c r="O74" s="6">
        <v>1351.3317327719442</v>
      </c>
      <c r="P74"/>
      <c r="Q74"/>
      <c r="R74"/>
      <c r="S74"/>
      <c r="T74"/>
      <c r="U74"/>
    </row>
    <row r="75" spans="1:21" x14ac:dyDescent="0.25">
      <c r="A75" s="2">
        <v>42114</v>
      </c>
      <c r="B75" s="1">
        <v>53761</v>
      </c>
      <c r="C75" s="4">
        <f t="shared" si="7"/>
        <v>-3.5955889166898736E-3</v>
      </c>
      <c r="D75" s="5">
        <f t="shared" si="5"/>
        <v>1.5922322873458405E-2</v>
      </c>
      <c r="E75" s="1">
        <f t="shared" si="4"/>
        <v>53500.866666666669</v>
      </c>
      <c r="F75" s="1">
        <f t="shared" si="6"/>
        <v>260.13333333333139</v>
      </c>
      <c r="G75" s="1">
        <f t="shared" si="8"/>
        <v>-438.40000000000146</v>
      </c>
      <c r="M75" s="6">
        <v>51</v>
      </c>
      <c r="N75" s="6">
        <v>15.689675116752699</v>
      </c>
      <c r="O75" s="6">
        <v>1244.3103248832474</v>
      </c>
      <c r="P75"/>
      <c r="Q75"/>
      <c r="R75"/>
      <c r="S75"/>
      <c r="T75"/>
      <c r="U75"/>
    </row>
    <row r="76" spans="1:21" x14ac:dyDescent="0.25">
      <c r="A76" s="2">
        <v>42116</v>
      </c>
      <c r="B76" s="1">
        <v>54617</v>
      </c>
      <c r="C76" s="4">
        <f t="shared" si="7"/>
        <v>1.5922322873458405E-2</v>
      </c>
      <c r="D76" s="5">
        <f t="shared" si="5"/>
        <v>1.9554351209330356E-2</v>
      </c>
      <c r="E76" s="1">
        <f t="shared" si="4"/>
        <v>53725.8</v>
      </c>
      <c r="F76" s="1">
        <f t="shared" si="6"/>
        <v>891.19999999999709</v>
      </c>
      <c r="G76" s="1">
        <f t="shared" si="8"/>
        <v>631.0666666666657</v>
      </c>
      <c r="M76" s="6">
        <v>52</v>
      </c>
      <c r="N76" s="6">
        <v>-127.9646366229486</v>
      </c>
      <c r="O76" s="6">
        <v>-390.23536337704849</v>
      </c>
      <c r="P76"/>
      <c r="Q76"/>
      <c r="R76"/>
      <c r="S76"/>
      <c r="T76"/>
      <c r="U76"/>
    </row>
    <row r="77" spans="1:21" x14ac:dyDescent="0.25">
      <c r="A77" s="2">
        <v>42117</v>
      </c>
      <c r="B77" s="1">
        <v>55685</v>
      </c>
      <c r="C77" s="4">
        <f t="shared" si="7"/>
        <v>1.9554351209330356E-2</v>
      </c>
      <c r="D77" s="5">
        <f t="shared" si="5"/>
        <v>1.6323965161174403E-2</v>
      </c>
      <c r="E77" s="1">
        <f t="shared" si="4"/>
        <v>54028.133333333331</v>
      </c>
      <c r="F77" s="1">
        <f t="shared" si="6"/>
        <v>1656.8666666666686</v>
      </c>
      <c r="G77" s="1">
        <f t="shared" si="8"/>
        <v>765.66666666667152</v>
      </c>
      <c r="M77" s="6">
        <v>53</v>
      </c>
      <c r="N77" s="6">
        <v>-68.883950636033688</v>
      </c>
      <c r="O77" s="6">
        <v>1056.2839506360278</v>
      </c>
      <c r="P77"/>
      <c r="Q77"/>
      <c r="R77"/>
      <c r="S77"/>
      <c r="T77"/>
      <c r="U77"/>
    </row>
    <row r="78" spans="1:21" x14ac:dyDescent="0.25">
      <c r="A78" s="2">
        <v>42118</v>
      </c>
      <c r="B78" s="1">
        <v>56594</v>
      </c>
      <c r="C78" s="4">
        <f t="shared" si="7"/>
        <v>1.6323965161174403E-2</v>
      </c>
      <c r="D78" s="5">
        <f t="shared" si="5"/>
        <v>-1.8712230978549016E-2</v>
      </c>
      <c r="E78" s="1">
        <f t="shared" si="4"/>
        <v>54312.933333333334</v>
      </c>
      <c r="F78" s="1">
        <f t="shared" si="6"/>
        <v>2281.0666666666657</v>
      </c>
      <c r="G78" s="1">
        <f t="shared" si="8"/>
        <v>624.19999999999709</v>
      </c>
      <c r="M78" s="6">
        <v>54</v>
      </c>
      <c r="N78" s="6">
        <v>-181.45876604220848</v>
      </c>
      <c r="O78" s="6">
        <v>63.325432708877088</v>
      </c>
      <c r="P78"/>
      <c r="Q78"/>
      <c r="R78"/>
      <c r="S78"/>
      <c r="T78"/>
      <c r="U78"/>
    </row>
    <row r="79" spans="1:21" x14ac:dyDescent="0.25">
      <c r="A79" s="2">
        <v>42121</v>
      </c>
      <c r="B79" s="1">
        <v>55535</v>
      </c>
      <c r="C79" s="4">
        <f t="shared" si="7"/>
        <v>-1.8712230978549016E-2</v>
      </c>
      <c r="D79" s="5">
        <f t="shared" si="5"/>
        <v>4.9878455028360413E-3</v>
      </c>
      <c r="E79" s="1">
        <f t="shared" si="4"/>
        <v>54473.73333333333</v>
      </c>
      <c r="F79" s="1">
        <f t="shared" si="6"/>
        <v>1061.2666666666701</v>
      </c>
      <c r="G79" s="1">
        <f t="shared" si="8"/>
        <v>-1219.7999999999956</v>
      </c>
      <c r="M79" s="6">
        <v>55</v>
      </c>
      <c r="N79" s="6">
        <v>-167.99022422195733</v>
      </c>
      <c r="O79" s="6">
        <v>-247.47644244470982</v>
      </c>
      <c r="P79"/>
      <c r="Q79"/>
      <c r="R79"/>
      <c r="S79"/>
      <c r="T79"/>
      <c r="U79"/>
    </row>
    <row r="80" spans="1:21" x14ac:dyDescent="0.25">
      <c r="A80" s="2">
        <v>42122</v>
      </c>
      <c r="B80" s="1">
        <v>55812</v>
      </c>
      <c r="C80" s="4">
        <f t="shared" si="7"/>
        <v>4.9878455028360413E-3</v>
      </c>
      <c r="D80" s="5">
        <f t="shared" si="5"/>
        <v>-8.7257220669390012E-3</v>
      </c>
      <c r="E80" s="1">
        <f t="shared" si="4"/>
        <v>54612.066666666666</v>
      </c>
      <c r="F80" s="1">
        <f t="shared" si="6"/>
        <v>1199.9333333333343</v>
      </c>
      <c r="G80" s="1">
        <f t="shared" si="8"/>
        <v>138.66666666666424</v>
      </c>
      <c r="M80" s="6">
        <v>56</v>
      </c>
      <c r="N80" s="6">
        <v>-120.62230513403037</v>
      </c>
      <c r="O80" s="6">
        <v>379.95563846736616</v>
      </c>
      <c r="P80"/>
      <c r="Q80"/>
      <c r="R80"/>
      <c r="S80"/>
      <c r="T80"/>
      <c r="U80"/>
    </row>
    <row r="81" spans="1:21" x14ac:dyDescent="0.25">
      <c r="A81" s="2">
        <v>42123</v>
      </c>
      <c r="B81" s="1">
        <v>55325</v>
      </c>
      <c r="C81" s="4">
        <f t="shared" si="7"/>
        <v>-8.7257220669390012E-3</v>
      </c>
      <c r="D81" s="5">
        <f t="shared" si="5"/>
        <v>1.6339810212381289E-2</v>
      </c>
      <c r="E81" s="1">
        <f t="shared" ref="E81:E144" si="9">AVERAGE(B67:B81)</f>
        <v>54718.466666666667</v>
      </c>
      <c r="F81" s="1">
        <f t="shared" si="6"/>
        <v>606.53333333333285</v>
      </c>
      <c r="G81" s="1">
        <f t="shared" si="8"/>
        <v>-593.40000000000146</v>
      </c>
      <c r="M81" s="6">
        <v>57</v>
      </c>
      <c r="N81" s="6">
        <v>-150.18925077781043</v>
      </c>
      <c r="O81" s="6">
        <v>-1142.1440825555253</v>
      </c>
      <c r="P81"/>
      <c r="Q81"/>
      <c r="R81"/>
      <c r="S81"/>
      <c r="T81"/>
      <c r="U81"/>
    </row>
    <row r="82" spans="1:21" x14ac:dyDescent="0.25">
      <c r="A82" s="2">
        <v>42124</v>
      </c>
      <c r="B82" s="1">
        <v>56229</v>
      </c>
      <c r="C82" s="4">
        <f t="shared" si="7"/>
        <v>1.6339810212381289E-2</v>
      </c>
      <c r="D82" s="5">
        <f t="shared" si="5"/>
        <v>2.0007469455263216E-2</v>
      </c>
      <c r="E82" s="1">
        <f t="shared" si="9"/>
        <v>54889.666666666664</v>
      </c>
      <c r="F82" s="1">
        <f t="shared" si="6"/>
        <v>1339.3333333333358</v>
      </c>
      <c r="G82" s="1">
        <f t="shared" si="8"/>
        <v>732.80000000000291</v>
      </c>
      <c r="M82" s="6">
        <v>58</v>
      </c>
      <c r="N82" s="6">
        <v>-2.8485717791800198</v>
      </c>
      <c r="O82" s="6">
        <v>-489.75142822081853</v>
      </c>
      <c r="P82"/>
      <c r="Q82"/>
      <c r="R82"/>
      <c r="S82"/>
      <c r="T82"/>
      <c r="U82"/>
    </row>
    <row r="83" spans="1:21" x14ac:dyDescent="0.25">
      <c r="A83" s="2">
        <v>42128</v>
      </c>
      <c r="B83" s="1">
        <v>57354</v>
      </c>
      <c r="C83" s="4">
        <f t="shared" si="7"/>
        <v>2.0007469455263216E-2</v>
      </c>
      <c r="D83" s="5">
        <f t="shared" si="5"/>
        <v>1.2170031732747555E-2</v>
      </c>
      <c r="E83" s="1">
        <f t="shared" si="9"/>
        <v>55126.400000000001</v>
      </c>
      <c r="F83" s="1">
        <f t="shared" si="6"/>
        <v>2227.5999999999985</v>
      </c>
      <c r="G83" s="1">
        <f t="shared" si="8"/>
        <v>888.26666666666279</v>
      </c>
      <c r="M83" s="6">
        <v>59</v>
      </c>
      <c r="N83" s="6">
        <v>53.313423429531618</v>
      </c>
      <c r="O83" s="6">
        <v>957.21990990380118</v>
      </c>
      <c r="P83"/>
      <c r="Q83"/>
      <c r="R83"/>
      <c r="S83"/>
      <c r="T83"/>
      <c r="U83"/>
    </row>
    <row r="84" spans="1:21" x14ac:dyDescent="0.25">
      <c r="A84" s="2">
        <v>42129</v>
      </c>
      <c r="B84" s="1">
        <v>58052</v>
      </c>
      <c r="C84" s="4">
        <f t="shared" si="7"/>
        <v>1.2170031732747555E-2</v>
      </c>
      <c r="D84" s="5">
        <f t="shared" si="5"/>
        <v>-1.6347412664507677E-2</v>
      </c>
      <c r="E84" s="1">
        <f t="shared" si="9"/>
        <v>55382.26666666667</v>
      </c>
      <c r="F84" s="1">
        <f t="shared" si="6"/>
        <v>2669.7333333333299</v>
      </c>
      <c r="G84" s="1">
        <f t="shared" si="8"/>
        <v>442.13333333333139</v>
      </c>
      <c r="M84" s="6">
        <v>60</v>
      </c>
      <c r="N84" s="6">
        <v>-61.898854737155766</v>
      </c>
      <c r="O84" s="6">
        <v>-221.56781192951138</v>
      </c>
      <c r="P84"/>
      <c r="Q84"/>
      <c r="R84"/>
      <c r="S84"/>
      <c r="T84"/>
      <c r="U84"/>
    </row>
    <row r="85" spans="1:21" x14ac:dyDescent="0.25">
      <c r="A85" s="2">
        <v>42130</v>
      </c>
      <c r="B85" s="1">
        <v>57103</v>
      </c>
      <c r="C85" s="4">
        <f t="shared" si="7"/>
        <v>-1.6347412664507677E-2</v>
      </c>
      <c r="D85" s="5">
        <f t="shared" si="5"/>
        <v>-3.1872230881039298E-3</v>
      </c>
      <c r="E85" s="1">
        <f t="shared" si="9"/>
        <v>55573.133333333331</v>
      </c>
      <c r="F85" s="1">
        <f t="shared" si="6"/>
        <v>1529.8666666666686</v>
      </c>
      <c r="G85" s="1">
        <f t="shared" si="8"/>
        <v>-1139.8666666666613</v>
      </c>
      <c r="M85" s="6">
        <v>61</v>
      </c>
      <c r="N85" s="6">
        <v>-29.580434974340371</v>
      </c>
      <c r="O85" s="6">
        <v>973.84710164101045</v>
      </c>
      <c r="P85"/>
      <c r="Q85"/>
      <c r="R85"/>
      <c r="S85"/>
      <c r="T85"/>
      <c r="U85"/>
    </row>
    <row r="86" spans="1:21" x14ac:dyDescent="0.25">
      <c r="A86" s="2">
        <v>42131</v>
      </c>
      <c r="B86" s="1">
        <v>56921</v>
      </c>
      <c r="C86" s="4">
        <f t="shared" si="7"/>
        <v>-3.1872230881039298E-3</v>
      </c>
      <c r="D86" s="5">
        <f t="shared" si="5"/>
        <v>4.0055515539081377E-3</v>
      </c>
      <c r="E86" s="1">
        <f t="shared" si="9"/>
        <v>55769.066666666666</v>
      </c>
      <c r="F86" s="1">
        <f t="shared" si="6"/>
        <v>1151.9333333333343</v>
      </c>
      <c r="G86" s="1">
        <f t="shared" si="8"/>
        <v>-377.9333333333343</v>
      </c>
      <c r="M86" s="6">
        <v>62</v>
      </c>
      <c r="N86" s="6">
        <v>-137.23756044953277</v>
      </c>
      <c r="O86" s="6">
        <v>655.37089378286419</v>
      </c>
      <c r="P86"/>
      <c r="Q86"/>
      <c r="R86"/>
      <c r="S86"/>
      <c r="T86"/>
      <c r="U86"/>
    </row>
    <row r="87" spans="1:21" x14ac:dyDescent="0.25">
      <c r="A87" s="2">
        <v>42132</v>
      </c>
      <c r="B87" s="1">
        <v>57149</v>
      </c>
      <c r="C87" s="4">
        <f t="shared" si="7"/>
        <v>4.0055515539081377E-3</v>
      </c>
      <c r="D87" s="5">
        <f t="shared" si="5"/>
        <v>8.3990970970626577E-4</v>
      </c>
      <c r="E87" s="1">
        <f t="shared" si="9"/>
        <v>55917.73333333333</v>
      </c>
      <c r="F87" s="1">
        <f t="shared" si="6"/>
        <v>1231.2666666666701</v>
      </c>
      <c r="G87" s="1">
        <f t="shared" si="8"/>
        <v>79.333333333335759</v>
      </c>
      <c r="M87" s="6">
        <v>63</v>
      </c>
      <c r="N87" s="6">
        <v>-196.31064567921291</v>
      </c>
      <c r="O87" s="6">
        <v>467.57731234587573</v>
      </c>
      <c r="P87"/>
      <c r="Q87"/>
      <c r="R87"/>
      <c r="S87"/>
      <c r="T87"/>
      <c r="U87"/>
    </row>
    <row r="88" spans="1:21" x14ac:dyDescent="0.25">
      <c r="A88" s="2">
        <v>42135</v>
      </c>
      <c r="B88" s="1">
        <v>57197</v>
      </c>
      <c r="C88" s="4">
        <f t="shared" si="7"/>
        <v>8.3990970970626577E-4</v>
      </c>
      <c r="D88" s="5">
        <f t="shared" si="5"/>
        <v>-7.0807909505743449E-3</v>
      </c>
      <c r="E88" s="1">
        <f t="shared" si="9"/>
        <v>56085.933333333334</v>
      </c>
      <c r="F88" s="1">
        <f t="shared" si="6"/>
        <v>1111.0666666666657</v>
      </c>
      <c r="G88" s="1">
        <f t="shared" si="8"/>
        <v>-120.20000000000437</v>
      </c>
      <c r="M88" s="6">
        <v>64</v>
      </c>
      <c r="N88" s="6">
        <v>-227.23812686804024</v>
      </c>
      <c r="O88" s="6">
        <v>-106.16187313195394</v>
      </c>
      <c r="P88"/>
      <c r="Q88"/>
      <c r="R88"/>
      <c r="S88"/>
      <c r="T88"/>
      <c r="U88"/>
    </row>
    <row r="89" spans="1:21" x14ac:dyDescent="0.25">
      <c r="A89" s="2">
        <v>42136</v>
      </c>
      <c r="B89" s="1">
        <v>56792</v>
      </c>
      <c r="C89" s="4">
        <f t="shared" si="7"/>
        <v>-7.0807909505743449E-3</v>
      </c>
      <c r="D89" s="5">
        <f t="shared" si="5"/>
        <v>-7.3954078039160098E-3</v>
      </c>
      <c r="E89" s="1">
        <f t="shared" si="9"/>
        <v>56275.066666666666</v>
      </c>
      <c r="F89" s="1">
        <f t="shared" si="6"/>
        <v>516.9333333333343</v>
      </c>
      <c r="G89" s="1">
        <f t="shared" si="8"/>
        <v>-594.13333333333139</v>
      </c>
      <c r="M89" s="6">
        <v>65</v>
      </c>
      <c r="N89" s="6">
        <v>-189.22673993628183</v>
      </c>
      <c r="O89" s="6">
        <v>-103.83992673039114</v>
      </c>
      <c r="P89"/>
      <c r="Q89"/>
      <c r="R89"/>
      <c r="S89"/>
      <c r="T89"/>
      <c r="U89"/>
    </row>
    <row r="90" spans="1:21" x14ac:dyDescent="0.25">
      <c r="A90" s="2">
        <v>42137</v>
      </c>
      <c r="B90" s="1">
        <v>56372</v>
      </c>
      <c r="C90" s="4">
        <f t="shared" si="7"/>
        <v>-7.3954078039160098E-3</v>
      </c>
      <c r="D90" s="5">
        <f t="shared" si="5"/>
        <v>5.0557014120484745E-3</v>
      </c>
      <c r="E90" s="1">
        <f t="shared" si="9"/>
        <v>56449.133333333331</v>
      </c>
      <c r="F90" s="1">
        <f t="shared" si="6"/>
        <v>-77.133333333331393</v>
      </c>
      <c r="G90" s="1">
        <f t="shared" si="8"/>
        <v>-594.0666666666657</v>
      </c>
      <c r="M90" s="6">
        <v>66</v>
      </c>
      <c r="N90" s="6">
        <v>-155.81381113163945</v>
      </c>
      <c r="O90" s="6">
        <v>146.01381113164382</v>
      </c>
      <c r="P90"/>
      <c r="Q90"/>
      <c r="R90"/>
      <c r="S90"/>
      <c r="T90"/>
      <c r="U90"/>
    </row>
    <row r="91" spans="1:21" x14ac:dyDescent="0.25">
      <c r="A91" s="2">
        <v>42138</v>
      </c>
      <c r="B91" s="1">
        <v>56657</v>
      </c>
      <c r="C91" s="4">
        <f t="shared" si="7"/>
        <v>5.0557014120484745E-3</v>
      </c>
      <c r="D91" s="5">
        <f t="shared" si="5"/>
        <v>1.0448841272923115E-2</v>
      </c>
      <c r="E91" s="1">
        <f t="shared" si="9"/>
        <v>56585.133333333331</v>
      </c>
      <c r="F91" s="1">
        <f t="shared" si="6"/>
        <v>71.866666666668607</v>
      </c>
      <c r="G91" s="1">
        <f t="shared" si="8"/>
        <v>149</v>
      </c>
      <c r="M91" s="6">
        <v>67</v>
      </c>
      <c r="N91" s="6">
        <v>-154.69649981810895</v>
      </c>
      <c r="O91" s="6">
        <v>348.36316648477316</v>
      </c>
      <c r="P91"/>
      <c r="Q91"/>
      <c r="R91"/>
      <c r="S91"/>
      <c r="T91"/>
      <c r="U91"/>
    </row>
    <row r="92" spans="1:21" x14ac:dyDescent="0.25">
      <c r="A92" s="2">
        <v>42139</v>
      </c>
      <c r="B92" s="1">
        <v>57249</v>
      </c>
      <c r="C92" s="4">
        <f t="shared" si="7"/>
        <v>1.0448841272923115E-2</v>
      </c>
      <c r="D92" s="5">
        <f t="shared" si="5"/>
        <v>-1.8253593949239311E-2</v>
      </c>
      <c r="E92" s="1">
        <f t="shared" si="9"/>
        <v>56689.4</v>
      </c>
      <c r="F92" s="1">
        <f t="shared" si="6"/>
        <v>559.59999999999854</v>
      </c>
      <c r="G92" s="1">
        <f t="shared" si="8"/>
        <v>487.73333333332994</v>
      </c>
      <c r="M92" s="6">
        <v>68</v>
      </c>
      <c r="N92" s="6">
        <v>-176.7766995855072</v>
      </c>
      <c r="O92" s="6">
        <v>51.243366252174354</v>
      </c>
      <c r="P92"/>
      <c r="Q92"/>
      <c r="R92"/>
      <c r="S92"/>
      <c r="T92"/>
      <c r="U92"/>
    </row>
    <row r="93" spans="1:21" x14ac:dyDescent="0.25">
      <c r="A93" s="2">
        <v>42142</v>
      </c>
      <c r="B93" s="1">
        <v>56204</v>
      </c>
      <c r="C93" s="4">
        <f t="shared" si="7"/>
        <v>-1.8253593949239311E-2</v>
      </c>
      <c r="D93" s="5">
        <f t="shared" si="5"/>
        <v>-1.2543591203473037E-2</v>
      </c>
      <c r="E93" s="1">
        <f t="shared" si="9"/>
        <v>56663.4</v>
      </c>
      <c r="F93" s="1">
        <f t="shared" si="6"/>
        <v>-459.40000000000146</v>
      </c>
      <c r="G93" s="1">
        <f t="shared" si="8"/>
        <v>-1019</v>
      </c>
      <c r="M93" s="6">
        <v>69</v>
      </c>
      <c r="N93" s="6">
        <v>-162.46447371218147</v>
      </c>
      <c r="O93" s="6">
        <v>-233.80219295448131</v>
      </c>
      <c r="P93"/>
      <c r="Q93"/>
      <c r="R93"/>
      <c r="S93"/>
      <c r="T93"/>
      <c r="U93"/>
    </row>
    <row r="94" spans="1:21" x14ac:dyDescent="0.25">
      <c r="A94" s="2">
        <v>42143</v>
      </c>
      <c r="B94" s="1">
        <v>55499</v>
      </c>
      <c r="C94" s="4">
        <f t="shared" si="7"/>
        <v>-1.2543591203473037E-2</v>
      </c>
      <c r="D94" s="5">
        <f t="shared" si="5"/>
        <v>-1.077496891835894E-2</v>
      </c>
      <c r="E94" s="1">
        <f t="shared" si="9"/>
        <v>56661</v>
      </c>
      <c r="F94" s="1">
        <f t="shared" si="6"/>
        <v>-1162</v>
      </c>
      <c r="G94" s="1">
        <f t="shared" si="8"/>
        <v>-702.59999999999854</v>
      </c>
      <c r="M94" s="6">
        <v>70</v>
      </c>
      <c r="N94" s="6">
        <v>-117.28557270790759</v>
      </c>
      <c r="O94" s="6">
        <v>826.75223937457474</v>
      </c>
      <c r="P94"/>
      <c r="Q94"/>
      <c r="R94"/>
      <c r="S94"/>
      <c r="T94"/>
      <c r="U94"/>
    </row>
    <row r="95" spans="1:21" x14ac:dyDescent="0.25">
      <c r="A95" s="2">
        <v>42144</v>
      </c>
      <c r="B95" s="1">
        <v>54901</v>
      </c>
      <c r="C95" s="4">
        <f t="shared" si="7"/>
        <v>-1.077496891835894E-2</v>
      </c>
      <c r="D95" s="5">
        <f t="shared" si="5"/>
        <v>3.8432815431412859E-3</v>
      </c>
      <c r="E95" s="1">
        <f t="shared" si="9"/>
        <v>56600.26666666667</v>
      </c>
      <c r="F95" s="1">
        <f t="shared" si="6"/>
        <v>-1699.2666666666701</v>
      </c>
      <c r="G95" s="1">
        <f t="shared" si="8"/>
        <v>-537.26666666667006</v>
      </c>
      <c r="M95" s="6">
        <v>71</v>
      </c>
      <c r="N95" s="6">
        <v>-198.17283120176486</v>
      </c>
      <c r="O95" s="6">
        <v>-234.56050213157235</v>
      </c>
      <c r="P95"/>
      <c r="Q95"/>
      <c r="R95"/>
      <c r="S95"/>
      <c r="T95"/>
      <c r="U95"/>
    </row>
    <row r="96" spans="1:21" x14ac:dyDescent="0.25">
      <c r="A96" s="2">
        <v>42145</v>
      </c>
      <c r="B96" s="1">
        <v>55112</v>
      </c>
      <c r="C96" s="4">
        <f t="shared" si="7"/>
        <v>3.8432815431412859E-3</v>
      </c>
      <c r="D96" s="5">
        <f t="shared" si="5"/>
        <v>-1.3336478443896072E-2</v>
      </c>
      <c r="E96" s="1">
        <f t="shared" si="9"/>
        <v>56586.066666666666</v>
      </c>
      <c r="F96" s="1">
        <f t="shared" si="6"/>
        <v>-1474.0666666666657</v>
      </c>
      <c r="G96" s="1">
        <f t="shared" si="8"/>
        <v>225.20000000000437</v>
      </c>
      <c r="M96" s="6">
        <v>72</v>
      </c>
      <c r="N96" s="6">
        <v>-148.83631598999716</v>
      </c>
      <c r="O96" s="6">
        <v>-795.16368401000284</v>
      </c>
      <c r="P96"/>
      <c r="Q96"/>
      <c r="R96"/>
      <c r="S96"/>
      <c r="T96"/>
      <c r="U96"/>
    </row>
    <row r="97" spans="1:21" x14ac:dyDescent="0.25">
      <c r="A97" s="2">
        <v>42146</v>
      </c>
      <c r="B97" s="1">
        <v>54377</v>
      </c>
      <c r="C97" s="4">
        <f t="shared" si="7"/>
        <v>-1.3336478443896072E-2</v>
      </c>
      <c r="D97" s="5">
        <f t="shared" si="5"/>
        <v>4.2665097375729211E-3</v>
      </c>
      <c r="E97" s="1">
        <f t="shared" si="9"/>
        <v>56462.6</v>
      </c>
      <c r="F97" s="1">
        <f t="shared" si="6"/>
        <v>-2085.5999999999985</v>
      </c>
      <c r="G97" s="1">
        <f t="shared" si="8"/>
        <v>-611.53333333333285</v>
      </c>
      <c r="M97" s="6">
        <v>73</v>
      </c>
      <c r="N97" s="6">
        <v>-41.209593543744752</v>
      </c>
      <c r="O97" s="6">
        <v>-397.19040645625671</v>
      </c>
      <c r="P97"/>
      <c r="Q97"/>
      <c r="R97"/>
      <c r="S97"/>
      <c r="T97"/>
      <c r="U97"/>
    </row>
    <row r="98" spans="1:21" x14ac:dyDescent="0.25">
      <c r="A98" s="2">
        <v>42149</v>
      </c>
      <c r="B98" s="1">
        <v>54609</v>
      </c>
      <c r="C98" s="4">
        <f t="shared" si="7"/>
        <v>4.2665097375729211E-3</v>
      </c>
      <c r="D98" s="5">
        <f t="shared" si="5"/>
        <v>-1.7927447856580403E-2</v>
      </c>
      <c r="E98" s="1">
        <f t="shared" si="9"/>
        <v>56279.6</v>
      </c>
      <c r="F98" s="1">
        <f t="shared" si="6"/>
        <v>-1670.5999999999985</v>
      </c>
      <c r="G98" s="1">
        <f t="shared" si="8"/>
        <v>415</v>
      </c>
      <c r="M98" s="6">
        <v>74</v>
      </c>
      <c r="N98" s="6">
        <v>8.7729860329895821</v>
      </c>
      <c r="O98" s="6">
        <v>622.2936806336761</v>
      </c>
      <c r="P98"/>
      <c r="Q98"/>
      <c r="R98"/>
      <c r="S98"/>
      <c r="T98"/>
      <c r="U98"/>
    </row>
    <row r="99" spans="1:21" x14ac:dyDescent="0.25">
      <c r="A99" s="2">
        <v>42150</v>
      </c>
      <c r="B99" s="1">
        <v>53630</v>
      </c>
      <c r="C99" s="4">
        <f t="shared" si="7"/>
        <v>-1.7927447856580403E-2</v>
      </c>
      <c r="D99" s="5">
        <f t="shared" si="5"/>
        <v>1.1299645720678653E-2</v>
      </c>
      <c r="E99" s="1">
        <f t="shared" si="9"/>
        <v>55984.800000000003</v>
      </c>
      <c r="F99" s="1">
        <f t="shared" si="6"/>
        <v>-2354.8000000000029</v>
      </c>
      <c r="G99" s="1">
        <f t="shared" si="8"/>
        <v>-684.20000000000437</v>
      </c>
      <c r="M99" s="6">
        <v>75</v>
      </c>
      <c r="N99" s="6">
        <v>-63.175781952619438</v>
      </c>
      <c r="O99" s="6">
        <v>828.84244861929096</v>
      </c>
      <c r="P99"/>
      <c r="Q99"/>
      <c r="R99"/>
      <c r="S99"/>
      <c r="T99"/>
      <c r="U99"/>
    </row>
    <row r="100" spans="1:21" x14ac:dyDescent="0.25">
      <c r="A100" s="2">
        <v>42151</v>
      </c>
      <c r="B100" s="1">
        <v>54236</v>
      </c>
      <c r="C100" s="4">
        <f t="shared" si="7"/>
        <v>1.1299645720678653E-2</v>
      </c>
      <c r="D100" s="5">
        <f t="shared" si="5"/>
        <v>-4.7938638542665002E-3</v>
      </c>
      <c r="E100" s="1">
        <f t="shared" si="9"/>
        <v>55793.666666666664</v>
      </c>
      <c r="F100" s="1">
        <f t="shared" si="6"/>
        <v>-1557.6666666666642</v>
      </c>
      <c r="G100" s="1">
        <f t="shared" si="8"/>
        <v>797.13333333333867</v>
      </c>
      <c r="M100" s="6">
        <v>76</v>
      </c>
      <c r="N100" s="6">
        <v>-150.47047879550198</v>
      </c>
      <c r="O100" s="6">
        <v>774.67047879549909</v>
      </c>
      <c r="P100"/>
      <c r="Q100"/>
      <c r="R100"/>
      <c r="S100"/>
      <c r="T100"/>
      <c r="U100"/>
    </row>
    <row r="101" spans="1:21" x14ac:dyDescent="0.25">
      <c r="A101" s="2">
        <v>42152</v>
      </c>
      <c r="B101" s="1">
        <v>53976</v>
      </c>
      <c r="C101" s="4">
        <f t="shared" si="7"/>
        <v>-4.7938638542665002E-3</v>
      </c>
      <c r="D101" s="5">
        <f t="shared" si="5"/>
        <v>-2.2528531199051405E-2</v>
      </c>
      <c r="E101" s="1">
        <f t="shared" si="9"/>
        <v>55597.333333333336</v>
      </c>
      <c r="F101" s="1">
        <f t="shared" si="6"/>
        <v>-1621.3333333333358</v>
      </c>
      <c r="G101" s="1">
        <f t="shared" si="8"/>
        <v>-63.666666666671517</v>
      </c>
      <c r="M101" s="6">
        <v>77</v>
      </c>
      <c r="N101" s="6">
        <v>-221.63636878591558</v>
      </c>
      <c r="O101" s="6">
        <v>-998.16363121408006</v>
      </c>
      <c r="P101"/>
      <c r="Q101"/>
      <c r="R101"/>
      <c r="S101"/>
      <c r="T101"/>
      <c r="U101"/>
    </row>
    <row r="102" spans="1:21" x14ac:dyDescent="0.25">
      <c r="A102" s="2">
        <v>42153</v>
      </c>
      <c r="B102" s="1">
        <v>52760</v>
      </c>
      <c r="C102" s="4">
        <f t="shared" si="7"/>
        <v>-2.2528531199051405E-2</v>
      </c>
      <c r="D102" s="5">
        <f t="shared" si="5"/>
        <v>5.1364670204701035E-3</v>
      </c>
      <c r="E102" s="1">
        <f t="shared" si="9"/>
        <v>55304.73333333333</v>
      </c>
      <c r="F102" s="1">
        <f t="shared" si="6"/>
        <v>-2544.7333333333299</v>
      </c>
      <c r="G102" s="1">
        <f t="shared" si="8"/>
        <v>-923.39999999999418</v>
      </c>
      <c r="M102" s="6">
        <v>78</v>
      </c>
      <c r="N102" s="6">
        <v>-82.565313658862379</v>
      </c>
      <c r="O102" s="6">
        <v>221.23198032552662</v>
      </c>
      <c r="P102"/>
      <c r="Q102"/>
      <c r="R102"/>
      <c r="S102"/>
      <c r="T102"/>
      <c r="U102"/>
    </row>
    <row r="103" spans="1:21" x14ac:dyDescent="0.25">
      <c r="A103" s="2">
        <v>42156</v>
      </c>
      <c r="B103" s="1">
        <v>53031</v>
      </c>
      <c r="C103" s="4">
        <f t="shared" si="7"/>
        <v>5.1364670204701035E-3</v>
      </c>
      <c r="D103" s="5">
        <f t="shared" si="5"/>
        <v>2.2722558503516899E-2</v>
      </c>
      <c r="E103" s="1">
        <f t="shared" si="9"/>
        <v>55027</v>
      </c>
      <c r="F103" s="1">
        <f t="shared" si="6"/>
        <v>-1996</v>
      </c>
      <c r="G103" s="1">
        <f t="shared" si="8"/>
        <v>548.73333333332994</v>
      </c>
      <c r="M103" s="6">
        <v>79</v>
      </c>
      <c r="N103" s="6">
        <v>-98.374888707464152</v>
      </c>
      <c r="O103" s="6">
        <v>-495.0251112925373</v>
      </c>
      <c r="P103"/>
      <c r="Q103"/>
      <c r="R103"/>
      <c r="S103"/>
      <c r="T103"/>
      <c r="U103"/>
    </row>
    <row r="104" spans="1:21" x14ac:dyDescent="0.25">
      <c r="A104" s="2">
        <v>42157</v>
      </c>
      <c r="B104" s="1">
        <v>54236</v>
      </c>
      <c r="C104" s="4">
        <f t="shared" si="7"/>
        <v>2.2722558503516899E-2</v>
      </c>
      <c r="D104" s="5">
        <f t="shared" si="5"/>
        <v>-1.3146249723430925E-2</v>
      </c>
      <c r="E104" s="1">
        <f t="shared" si="9"/>
        <v>54856.6</v>
      </c>
      <c r="F104" s="1">
        <f t="shared" si="6"/>
        <v>-620.59999999999854</v>
      </c>
      <c r="G104" s="1">
        <f t="shared" si="8"/>
        <v>1375.4000000000015</v>
      </c>
      <c r="M104" s="6">
        <v>80</v>
      </c>
      <c r="N104" s="6">
        <v>-30.720548559576095</v>
      </c>
      <c r="O104" s="6">
        <v>763.52054855957897</v>
      </c>
      <c r="P104"/>
      <c r="Q104"/>
      <c r="R104"/>
      <c r="S104"/>
      <c r="T104"/>
      <c r="U104"/>
    </row>
    <row r="105" spans="1:21" x14ac:dyDescent="0.25">
      <c r="A105" s="2">
        <v>42158</v>
      </c>
      <c r="B105" s="1">
        <v>53523</v>
      </c>
      <c r="C105" s="4">
        <f t="shared" si="7"/>
        <v>-1.3146249723430925E-2</v>
      </c>
      <c r="D105" s="5">
        <f t="shared" si="5"/>
        <v>-1.0275956131009067E-2</v>
      </c>
      <c r="E105" s="1">
        <f t="shared" si="9"/>
        <v>54666.666666666664</v>
      </c>
      <c r="F105" s="1">
        <f t="shared" si="6"/>
        <v>-1143.6666666666642</v>
      </c>
      <c r="G105" s="1">
        <f t="shared" si="8"/>
        <v>-523.0666666666657</v>
      </c>
      <c r="M105" s="6">
        <v>81</v>
      </c>
      <c r="N105" s="6">
        <v>-114.26807208565032</v>
      </c>
      <c r="O105" s="6">
        <v>1002.5347387523132</v>
      </c>
      <c r="P105"/>
      <c r="Q105"/>
      <c r="R105"/>
      <c r="S105"/>
      <c r="T105"/>
      <c r="U105"/>
    </row>
    <row r="106" spans="1:21" x14ac:dyDescent="0.25">
      <c r="A106" s="2">
        <v>42160</v>
      </c>
      <c r="B106" s="1">
        <v>52973</v>
      </c>
      <c r="C106" s="4">
        <f t="shared" si="7"/>
        <v>-1.0275956131009067E-2</v>
      </c>
      <c r="D106" s="5">
        <f t="shared" si="5"/>
        <v>-3.0770392464085639E-3</v>
      </c>
      <c r="E106" s="1">
        <f t="shared" si="9"/>
        <v>54421.066666666666</v>
      </c>
      <c r="F106" s="1">
        <f t="shared" si="6"/>
        <v>-1448.0666666666657</v>
      </c>
      <c r="G106" s="1">
        <f t="shared" si="8"/>
        <v>-304.40000000000146</v>
      </c>
      <c r="M106" s="6">
        <v>82</v>
      </c>
      <c r="N106" s="6">
        <v>-215.54056148352186</v>
      </c>
      <c r="O106" s="6">
        <v>657.67389481685325</v>
      </c>
      <c r="P106"/>
      <c r="Q106"/>
      <c r="R106"/>
      <c r="S106"/>
      <c r="T106"/>
      <c r="U106"/>
    </row>
    <row r="107" spans="1:21" x14ac:dyDescent="0.25">
      <c r="A107" s="2">
        <v>42163</v>
      </c>
      <c r="B107" s="1">
        <v>52810</v>
      </c>
      <c r="C107" s="4">
        <f t="shared" si="7"/>
        <v>-3.0770392464085639E-3</v>
      </c>
      <c r="D107" s="5">
        <f t="shared" si="5"/>
        <v>1.1361484567307123E-4</v>
      </c>
      <c r="E107" s="1">
        <f t="shared" si="9"/>
        <v>54125.133333333331</v>
      </c>
      <c r="F107" s="1">
        <f t="shared" si="6"/>
        <v>-1315.1333333333314</v>
      </c>
      <c r="G107" s="1">
        <f t="shared" si="8"/>
        <v>132.9333333333343</v>
      </c>
      <c r="M107" s="6">
        <v>83</v>
      </c>
      <c r="N107" s="6">
        <v>-265.94878346541049</v>
      </c>
      <c r="O107" s="6">
        <v>-873.91788320125079</v>
      </c>
      <c r="P107"/>
      <c r="Q107"/>
      <c r="R107"/>
      <c r="S107"/>
      <c r="T107"/>
      <c r="U107"/>
    </row>
    <row r="108" spans="1:21" x14ac:dyDescent="0.25">
      <c r="A108" s="2">
        <v>42164</v>
      </c>
      <c r="B108" s="1">
        <v>52816</v>
      </c>
      <c r="C108" s="4">
        <f t="shared" si="7"/>
        <v>1.1361484567307123E-4</v>
      </c>
      <c r="D108" s="5">
        <f t="shared" si="5"/>
        <v>2.0069675855801217E-2</v>
      </c>
      <c r="E108" s="1">
        <f t="shared" si="9"/>
        <v>53899.26666666667</v>
      </c>
      <c r="F108" s="1">
        <f t="shared" si="6"/>
        <v>-1083.2666666666701</v>
      </c>
      <c r="G108" s="1">
        <f t="shared" si="8"/>
        <v>231.86666666666133</v>
      </c>
      <c r="M108" s="6">
        <v>84</v>
      </c>
      <c r="N108" s="6">
        <v>-135.99103626300828</v>
      </c>
      <c r="O108" s="6">
        <v>-241.94229707032602</v>
      </c>
      <c r="P108"/>
      <c r="Q108"/>
      <c r="R108"/>
      <c r="S108"/>
      <c r="T108"/>
      <c r="U108"/>
    </row>
    <row r="109" spans="1:21" x14ac:dyDescent="0.25">
      <c r="A109" s="2">
        <v>42165</v>
      </c>
      <c r="B109" s="1">
        <v>53876</v>
      </c>
      <c r="C109" s="4">
        <f t="shared" si="7"/>
        <v>2.0069675855801217E-2</v>
      </c>
      <c r="D109" s="5">
        <f t="shared" si="5"/>
        <v>-3.4709332541391635E-3</v>
      </c>
      <c r="E109" s="1">
        <f t="shared" si="9"/>
        <v>53791.066666666666</v>
      </c>
      <c r="F109" s="1">
        <f t="shared" si="6"/>
        <v>84.933333333334303</v>
      </c>
      <c r="G109" s="1">
        <f t="shared" si="8"/>
        <v>1168.2000000000044</v>
      </c>
      <c r="M109" s="6">
        <v>85</v>
      </c>
      <c r="N109" s="6">
        <v>-92.902343498332669</v>
      </c>
      <c r="O109" s="6">
        <v>172.23567683166843</v>
      </c>
      <c r="P109"/>
      <c r="Q109"/>
      <c r="R109"/>
      <c r="S109"/>
      <c r="T109"/>
      <c r="U109"/>
    </row>
    <row r="110" spans="1:21" x14ac:dyDescent="0.25">
      <c r="A110" s="2">
        <v>42166</v>
      </c>
      <c r="B110" s="1">
        <v>53689</v>
      </c>
      <c r="C110" s="4">
        <f t="shared" si="7"/>
        <v>-3.4709332541391635E-3</v>
      </c>
      <c r="D110" s="5">
        <f t="shared" si="5"/>
        <v>-6.3513941403267049E-3</v>
      </c>
      <c r="E110" s="1">
        <f t="shared" si="9"/>
        <v>53710.26666666667</v>
      </c>
      <c r="F110" s="1">
        <f t="shared" si="6"/>
        <v>-21.266666666670062</v>
      </c>
      <c r="G110" s="1">
        <f t="shared" si="8"/>
        <v>-106.20000000000437</v>
      </c>
      <c r="M110" s="6">
        <v>86</v>
      </c>
      <c r="N110" s="6">
        <v>-101.94724460786969</v>
      </c>
      <c r="O110" s="6">
        <v>-18.252755392134674</v>
      </c>
      <c r="P110"/>
      <c r="Q110"/>
      <c r="R110"/>
      <c r="S110"/>
      <c r="T110"/>
      <c r="U110"/>
    </row>
    <row r="111" spans="1:21" x14ac:dyDescent="0.25">
      <c r="A111" s="2">
        <v>42167</v>
      </c>
      <c r="B111" s="1">
        <v>53348</v>
      </c>
      <c r="C111" s="4">
        <f t="shared" si="7"/>
        <v>-6.3513941403267049E-3</v>
      </c>
      <c r="D111" s="5">
        <f t="shared" si="5"/>
        <v>-3.936417485191579E-3</v>
      </c>
      <c r="E111" s="1">
        <f t="shared" si="9"/>
        <v>53592.666666666664</v>
      </c>
      <c r="F111" s="1">
        <f t="shared" si="6"/>
        <v>-244.66666666666424</v>
      </c>
      <c r="G111" s="1">
        <f t="shared" si="8"/>
        <v>-223.39999999999418</v>
      </c>
      <c r="M111" s="6">
        <v>87</v>
      </c>
      <c r="N111" s="6">
        <v>-88.243079313335784</v>
      </c>
      <c r="O111" s="6">
        <v>-505.89025401999561</v>
      </c>
      <c r="P111"/>
      <c r="Q111"/>
      <c r="R111"/>
      <c r="S111"/>
      <c r="T111"/>
      <c r="U111"/>
    </row>
    <row r="112" spans="1:21" x14ac:dyDescent="0.25">
      <c r="A112" s="2">
        <v>42170</v>
      </c>
      <c r="B112" s="1">
        <v>53138</v>
      </c>
      <c r="C112" s="4">
        <f t="shared" si="7"/>
        <v>-3.936417485191579E-3</v>
      </c>
      <c r="D112" s="5">
        <f t="shared" si="5"/>
        <v>1.0613873311001498E-2</v>
      </c>
      <c r="E112" s="1">
        <f t="shared" si="9"/>
        <v>53510.066666666666</v>
      </c>
      <c r="F112" s="1">
        <f t="shared" si="6"/>
        <v>-372.0666666666657</v>
      </c>
      <c r="G112" s="1">
        <f t="shared" si="8"/>
        <v>-127.40000000000146</v>
      </c>
      <c r="M112" s="6">
        <v>88</v>
      </c>
      <c r="N112" s="6">
        <v>-20.505130835864165</v>
      </c>
      <c r="O112" s="6">
        <v>-573.56153583080152</v>
      </c>
      <c r="P112"/>
      <c r="Q112"/>
      <c r="R112"/>
      <c r="S112"/>
      <c r="T112"/>
      <c r="U112"/>
    </row>
    <row r="113" spans="1:21" x14ac:dyDescent="0.25">
      <c r="A113" s="2">
        <v>42171</v>
      </c>
      <c r="B113" s="1">
        <v>53702</v>
      </c>
      <c r="C113" s="4">
        <f t="shared" si="7"/>
        <v>1.0613873311001498E-2</v>
      </c>
      <c r="D113" s="5">
        <f t="shared" si="5"/>
        <v>-8.4354400208558333E-3</v>
      </c>
      <c r="E113" s="1">
        <f t="shared" si="9"/>
        <v>53449.599999999999</v>
      </c>
      <c r="F113" s="1">
        <f t="shared" si="6"/>
        <v>252.40000000000146</v>
      </c>
      <c r="G113" s="1">
        <f t="shared" si="8"/>
        <v>624.46666666666715</v>
      </c>
      <c r="M113" s="6">
        <v>89</v>
      </c>
      <c r="N113" s="6">
        <v>47.225216884372678</v>
      </c>
      <c r="O113" s="6">
        <v>101.77478311562732</v>
      </c>
      <c r="P113"/>
      <c r="Q113"/>
      <c r="R113"/>
      <c r="S113"/>
      <c r="T113"/>
      <c r="U113"/>
    </row>
    <row r="114" spans="1:21" x14ac:dyDescent="0.25">
      <c r="A114" s="2">
        <v>42172</v>
      </c>
      <c r="B114" s="1">
        <v>53249</v>
      </c>
      <c r="C114" s="4">
        <f t="shared" si="7"/>
        <v>-8.4354400208558333E-3</v>
      </c>
      <c r="D114" s="5">
        <f t="shared" si="5"/>
        <v>1.8591898439407339E-2</v>
      </c>
      <c r="E114" s="1">
        <f t="shared" si="9"/>
        <v>53424.2</v>
      </c>
      <c r="F114" s="1">
        <f t="shared" si="6"/>
        <v>-175.19999999999709</v>
      </c>
      <c r="G114" s="1">
        <f t="shared" si="8"/>
        <v>-427.59999999999854</v>
      </c>
      <c r="M114" s="6">
        <v>90</v>
      </c>
      <c r="N114" s="6">
        <v>30.237524464360384</v>
      </c>
      <c r="O114" s="6">
        <v>457.49580886896956</v>
      </c>
      <c r="P114"/>
      <c r="Q114"/>
      <c r="R114"/>
      <c r="S114"/>
      <c r="T114"/>
      <c r="U114"/>
    </row>
    <row r="115" spans="1:21" x14ac:dyDescent="0.25">
      <c r="A115" s="2">
        <v>42173</v>
      </c>
      <c r="B115" s="1">
        <v>54239</v>
      </c>
      <c r="C115" s="4">
        <f t="shared" si="7"/>
        <v>1.8591898439407339E-2</v>
      </c>
      <c r="D115" s="5">
        <f t="shared" si="5"/>
        <v>-9.0340898615387522E-3</v>
      </c>
      <c r="E115" s="1">
        <f t="shared" si="9"/>
        <v>53424.4</v>
      </c>
      <c r="F115" s="1">
        <f t="shared" si="6"/>
        <v>814.59999999999854</v>
      </c>
      <c r="G115" s="1">
        <f t="shared" si="8"/>
        <v>989.79999999999563</v>
      </c>
      <c r="M115" s="6">
        <v>91</v>
      </c>
      <c r="N115" s="6">
        <v>-25.36961546620298</v>
      </c>
      <c r="O115" s="6">
        <v>-993.63038453379704</v>
      </c>
      <c r="P115"/>
      <c r="Q115"/>
      <c r="R115"/>
      <c r="S115"/>
      <c r="T115"/>
      <c r="U115"/>
    </row>
    <row r="116" spans="1:21" x14ac:dyDescent="0.25">
      <c r="A116" s="2">
        <v>42174</v>
      </c>
      <c r="B116" s="1">
        <v>53749</v>
      </c>
      <c r="C116" s="4">
        <f t="shared" si="7"/>
        <v>-9.0340898615387522E-3</v>
      </c>
      <c r="D116" s="5">
        <f t="shared" si="5"/>
        <v>2.1395746897616696E-3</v>
      </c>
      <c r="E116" s="1">
        <f t="shared" si="9"/>
        <v>53409.26666666667</v>
      </c>
      <c r="F116" s="1">
        <f t="shared" si="6"/>
        <v>339.73333333332994</v>
      </c>
      <c r="G116" s="1">
        <f t="shared" si="8"/>
        <v>-474.86666666666861</v>
      </c>
      <c r="M116" s="6">
        <v>92</v>
      </c>
      <c r="N116" s="6">
        <v>90.80795886931736</v>
      </c>
      <c r="O116" s="6">
        <v>-793.40795886931596</v>
      </c>
      <c r="P116"/>
      <c r="Q116"/>
      <c r="R116"/>
      <c r="S116"/>
      <c r="T116"/>
      <c r="U116"/>
    </row>
    <row r="117" spans="1:21" x14ac:dyDescent="0.25">
      <c r="A117" s="2">
        <v>42177</v>
      </c>
      <c r="B117" s="1">
        <v>53864</v>
      </c>
      <c r="C117" s="4">
        <f t="shared" si="7"/>
        <v>2.1395746897616696E-3</v>
      </c>
      <c r="D117" s="5">
        <f t="shared" si="5"/>
        <v>-1.7080053467993794E-3</v>
      </c>
      <c r="E117" s="1">
        <f t="shared" si="9"/>
        <v>53482.866666666669</v>
      </c>
      <c r="F117" s="1">
        <f t="shared" si="6"/>
        <v>381.13333333333139</v>
      </c>
      <c r="G117" s="1">
        <f t="shared" si="8"/>
        <v>41.400000000001455</v>
      </c>
      <c r="M117" s="6">
        <v>93</v>
      </c>
      <c r="N117" s="6">
        <v>170.91233936797923</v>
      </c>
      <c r="O117" s="6">
        <v>-708.17900603464932</v>
      </c>
      <c r="P117"/>
      <c r="Q117"/>
      <c r="R117"/>
      <c r="S117"/>
      <c r="T117"/>
      <c r="U117"/>
    </row>
    <row r="118" spans="1:21" x14ac:dyDescent="0.25">
      <c r="A118" s="2">
        <v>42178</v>
      </c>
      <c r="B118" s="1">
        <v>53772</v>
      </c>
      <c r="C118" s="4">
        <f t="shared" si="7"/>
        <v>-1.7080053467993794E-3</v>
      </c>
      <c r="D118" s="5">
        <f t="shared" si="5"/>
        <v>1.3203897939448872E-3</v>
      </c>
      <c r="E118" s="1">
        <f t="shared" si="9"/>
        <v>53532.26666666667</v>
      </c>
      <c r="F118" s="1">
        <f t="shared" si="6"/>
        <v>239.73333333332994</v>
      </c>
      <c r="G118" s="1">
        <f t="shared" si="8"/>
        <v>-141.40000000000146</v>
      </c>
      <c r="M118" s="6">
        <v>94</v>
      </c>
      <c r="N118" s="6">
        <v>232.16684192407766</v>
      </c>
      <c r="O118" s="6">
        <v>-6.9668419240732931</v>
      </c>
      <c r="P118"/>
      <c r="Q118"/>
      <c r="R118"/>
      <c r="S118"/>
      <c r="T118"/>
      <c r="U118"/>
    </row>
    <row r="119" spans="1:21" x14ac:dyDescent="0.25">
      <c r="A119" s="2">
        <v>42179</v>
      </c>
      <c r="B119" s="1">
        <v>53843</v>
      </c>
      <c r="C119" s="4">
        <f t="shared" si="7"/>
        <v>1.3203897939448872E-3</v>
      </c>
      <c r="D119" s="5">
        <f t="shared" si="5"/>
        <v>-1.2387868432293891E-2</v>
      </c>
      <c r="E119" s="1">
        <f t="shared" si="9"/>
        <v>53506.066666666666</v>
      </c>
      <c r="F119" s="1">
        <f t="shared" si="6"/>
        <v>336.9333333333343</v>
      </c>
      <c r="G119" s="1">
        <f t="shared" si="8"/>
        <v>97.200000000004366</v>
      </c>
      <c r="M119" s="6">
        <v>95</v>
      </c>
      <c r="N119" s="6">
        <v>206.49148398456865</v>
      </c>
      <c r="O119" s="6">
        <v>-818.02481731790147</v>
      </c>
      <c r="P119"/>
      <c r="Q119"/>
      <c r="R119"/>
      <c r="S119"/>
      <c r="T119"/>
      <c r="U119"/>
    </row>
    <row r="120" spans="1:21" x14ac:dyDescent="0.25">
      <c r="A120" s="2">
        <v>42180</v>
      </c>
      <c r="B120" s="1">
        <v>53176</v>
      </c>
      <c r="C120" s="4">
        <f t="shared" si="7"/>
        <v>-1.2387868432293891E-2</v>
      </c>
      <c r="D120" s="5">
        <f t="shared" si="5"/>
        <v>1.5815405446065967E-2</v>
      </c>
      <c r="E120" s="1">
        <f t="shared" si="9"/>
        <v>53482.933333333334</v>
      </c>
      <c r="F120" s="1">
        <f t="shared" si="6"/>
        <v>-306.9333333333343</v>
      </c>
      <c r="G120" s="1">
        <f t="shared" si="8"/>
        <v>-643.86666666666861</v>
      </c>
      <c r="M120" s="6">
        <v>96</v>
      </c>
      <c r="N120" s="6">
        <v>276.21323010035059</v>
      </c>
      <c r="O120" s="6">
        <v>138.78676989964941</v>
      </c>
      <c r="P120"/>
      <c r="Q120"/>
      <c r="R120"/>
      <c r="S120"/>
      <c r="T120"/>
      <c r="U120"/>
    </row>
    <row r="121" spans="1:21" x14ac:dyDescent="0.25">
      <c r="A121" s="2">
        <v>42181</v>
      </c>
      <c r="B121" s="1">
        <v>54017</v>
      </c>
      <c r="C121" s="4">
        <f t="shared" si="7"/>
        <v>1.5815405446065967E-2</v>
      </c>
      <c r="D121" s="5">
        <f t="shared" si="5"/>
        <v>-1.8568228520650876E-2</v>
      </c>
      <c r="E121" s="1">
        <f t="shared" si="9"/>
        <v>53552.533333333333</v>
      </c>
      <c r="F121" s="1">
        <f t="shared" si="6"/>
        <v>464.46666666666715</v>
      </c>
      <c r="G121" s="1">
        <f t="shared" si="8"/>
        <v>771.40000000000146</v>
      </c>
      <c r="M121" s="6">
        <v>97</v>
      </c>
      <c r="N121" s="6">
        <v>228.89851631306803</v>
      </c>
      <c r="O121" s="6">
        <v>-913.09851631307242</v>
      </c>
      <c r="P121"/>
      <c r="Q121"/>
      <c r="R121"/>
      <c r="S121"/>
      <c r="T121"/>
      <c r="U121"/>
    </row>
    <row r="122" spans="1:21" x14ac:dyDescent="0.25">
      <c r="A122" s="2">
        <v>42184</v>
      </c>
      <c r="B122" s="1">
        <v>53014</v>
      </c>
      <c r="C122" s="4">
        <f t="shared" si="7"/>
        <v>-1.8568228520650876E-2</v>
      </c>
      <c r="D122" s="5">
        <f t="shared" si="5"/>
        <v>1.2638171049157432E-3</v>
      </c>
      <c r="E122" s="1">
        <f t="shared" si="9"/>
        <v>53566.133333333331</v>
      </c>
      <c r="F122" s="1">
        <f t="shared" si="6"/>
        <v>-552.13333333333139</v>
      </c>
      <c r="G122" s="1">
        <f t="shared" si="8"/>
        <v>-1016.5999999999985</v>
      </c>
      <c r="M122" s="6">
        <v>98</v>
      </c>
      <c r="N122" s="6">
        <v>306.90508781489683</v>
      </c>
      <c r="O122" s="6">
        <v>490.22824551844184</v>
      </c>
      <c r="P122"/>
      <c r="Q122"/>
      <c r="R122"/>
      <c r="S122"/>
      <c r="T122"/>
      <c r="U122"/>
    </row>
    <row r="123" spans="1:21" x14ac:dyDescent="0.25">
      <c r="A123" s="2">
        <v>42185</v>
      </c>
      <c r="B123" s="1">
        <v>53081</v>
      </c>
      <c r="C123" s="4">
        <f t="shared" si="7"/>
        <v>1.2638171049157432E-3</v>
      </c>
      <c r="D123" s="5">
        <f t="shared" si="5"/>
        <v>-6.0850398447654941E-3</v>
      </c>
      <c r="E123" s="1">
        <f t="shared" si="9"/>
        <v>53583.8</v>
      </c>
      <c r="F123" s="1">
        <f t="shared" si="6"/>
        <v>-502.80000000000291</v>
      </c>
      <c r="G123" s="1">
        <f t="shared" si="8"/>
        <v>49.333333333328483</v>
      </c>
      <c r="M123" s="6">
        <v>99</v>
      </c>
      <c r="N123" s="6">
        <v>216.02283355713914</v>
      </c>
      <c r="O123" s="6">
        <v>-279.68950022381068</v>
      </c>
      <c r="P123"/>
      <c r="Q123"/>
      <c r="R123"/>
      <c r="S123"/>
      <c r="T123"/>
      <c r="U123"/>
    </row>
    <row r="124" spans="1:21" x14ac:dyDescent="0.25">
      <c r="A124" s="2">
        <v>42186</v>
      </c>
      <c r="B124" s="1">
        <v>52758</v>
      </c>
      <c r="C124" s="4">
        <f t="shared" si="7"/>
        <v>-6.0850398447654941E-3</v>
      </c>
      <c r="D124" s="5">
        <f t="shared" si="5"/>
        <v>6.5961560332081781E-3</v>
      </c>
      <c r="E124" s="1">
        <f t="shared" si="9"/>
        <v>53509.26666666667</v>
      </c>
      <c r="F124" s="1">
        <f t="shared" si="6"/>
        <v>-751.26666666667006</v>
      </c>
      <c r="G124" s="1">
        <f t="shared" si="8"/>
        <v>-248.46666666666715</v>
      </c>
      <c r="M124" s="6">
        <v>100</v>
      </c>
      <c r="N124" s="6">
        <v>223.2815567164738</v>
      </c>
      <c r="O124" s="6">
        <v>-1146.6815567164681</v>
      </c>
      <c r="P124"/>
      <c r="Q124"/>
      <c r="R124"/>
      <c r="S124"/>
      <c r="T124"/>
      <c r="U124"/>
    </row>
    <row r="125" spans="1:21" x14ac:dyDescent="0.25">
      <c r="A125" s="2">
        <v>42187</v>
      </c>
      <c r="B125" s="1">
        <v>53106</v>
      </c>
      <c r="C125" s="4">
        <f t="shared" si="7"/>
        <v>6.5961560332081781E-3</v>
      </c>
      <c r="D125" s="5">
        <f t="shared" si="5"/>
        <v>-1.1053364968176882E-2</v>
      </c>
      <c r="E125" s="1">
        <f t="shared" si="9"/>
        <v>53470.400000000001</v>
      </c>
      <c r="F125" s="1">
        <f t="shared" si="6"/>
        <v>-364.40000000000146</v>
      </c>
      <c r="G125" s="1">
        <f t="shared" si="8"/>
        <v>386.86666666666861</v>
      </c>
      <c r="M125" s="6">
        <v>101</v>
      </c>
      <c r="N125" s="6">
        <v>328.55964517713994</v>
      </c>
      <c r="O125" s="6">
        <v>220.17368815619</v>
      </c>
      <c r="P125"/>
      <c r="Q125"/>
      <c r="R125"/>
      <c r="S125"/>
      <c r="T125"/>
      <c r="U125"/>
    </row>
    <row r="126" spans="1:21" x14ac:dyDescent="0.25">
      <c r="A126" s="2">
        <v>42188</v>
      </c>
      <c r="B126" s="1">
        <v>52519</v>
      </c>
      <c r="C126" s="4">
        <f t="shared" si="7"/>
        <v>-1.1053364968176882E-2</v>
      </c>
      <c r="D126" s="5">
        <f t="shared" si="5"/>
        <v>-7.0450694034539518E-3</v>
      </c>
      <c r="E126" s="1">
        <f t="shared" si="9"/>
        <v>53415.133333333331</v>
      </c>
      <c r="F126" s="1">
        <f t="shared" si="6"/>
        <v>-896.13333333333139</v>
      </c>
      <c r="G126" s="1">
        <f t="shared" si="8"/>
        <v>-531.73333333332994</v>
      </c>
      <c r="M126" s="6">
        <v>102</v>
      </c>
      <c r="N126" s="6">
        <v>265.99781237663865</v>
      </c>
      <c r="O126" s="6">
        <v>1109.4021876233628</v>
      </c>
      <c r="P126"/>
      <c r="Q126"/>
      <c r="R126"/>
      <c r="S126"/>
      <c r="T126"/>
      <c r="U126"/>
    </row>
    <row r="127" spans="1:21" x14ac:dyDescent="0.25">
      <c r="A127" s="2">
        <v>42191</v>
      </c>
      <c r="B127" s="1">
        <v>52149</v>
      </c>
      <c r="C127" s="4">
        <f t="shared" si="7"/>
        <v>-7.0450694034539518E-3</v>
      </c>
      <c r="D127" s="5">
        <f t="shared" si="5"/>
        <v>3.7392855088305144E-3</v>
      </c>
      <c r="E127" s="1">
        <f t="shared" si="9"/>
        <v>53349.2</v>
      </c>
      <c r="F127" s="1">
        <f t="shared" si="6"/>
        <v>-1200.1999999999971</v>
      </c>
      <c r="G127" s="1">
        <f t="shared" si="8"/>
        <v>-304.0666666666657</v>
      </c>
      <c r="M127" s="6">
        <v>103</v>
      </c>
      <c r="N127" s="6">
        <v>109.18658986331693</v>
      </c>
      <c r="O127" s="6">
        <v>-632.25325652998265</v>
      </c>
      <c r="P127"/>
      <c r="Q127"/>
      <c r="R127"/>
      <c r="S127"/>
      <c r="T127"/>
      <c r="U127"/>
    </row>
    <row r="128" spans="1:21" x14ac:dyDescent="0.25">
      <c r="A128" s="2">
        <v>42192</v>
      </c>
      <c r="B128" s="1">
        <v>52344</v>
      </c>
      <c r="C128" s="4">
        <f t="shared" si="7"/>
        <v>3.7392855088305144E-3</v>
      </c>
      <c r="D128" s="5">
        <f t="shared" si="5"/>
        <v>-1.0736665138315726E-2</v>
      </c>
      <c r="E128" s="1">
        <f t="shared" si="9"/>
        <v>53258.666666666664</v>
      </c>
      <c r="F128" s="1">
        <f t="shared" si="6"/>
        <v>-914.66666666666424</v>
      </c>
      <c r="G128" s="1">
        <f t="shared" si="8"/>
        <v>285.53333333333285</v>
      </c>
      <c r="M128" s="6">
        <v>104</v>
      </c>
      <c r="N128" s="6">
        <v>168.82213112838014</v>
      </c>
      <c r="O128" s="6">
        <v>-473.22213112838159</v>
      </c>
      <c r="P128"/>
      <c r="Q128"/>
      <c r="R128"/>
      <c r="S128"/>
      <c r="T128"/>
      <c r="U128"/>
    </row>
    <row r="129" spans="1:21" x14ac:dyDescent="0.25">
      <c r="A129" s="2">
        <v>42193</v>
      </c>
      <c r="B129" s="1">
        <v>51782</v>
      </c>
      <c r="C129" s="4">
        <f t="shared" si="7"/>
        <v>-1.0736665138315726E-2</v>
      </c>
      <c r="D129" s="5">
        <f t="shared" si="5"/>
        <v>1.5623189525317605E-2</v>
      </c>
      <c r="E129" s="1">
        <f t="shared" si="9"/>
        <v>53160.866666666669</v>
      </c>
      <c r="F129" s="1">
        <f t="shared" si="6"/>
        <v>-1378.8666666666686</v>
      </c>
      <c r="G129" s="1">
        <f t="shared" si="8"/>
        <v>-464.20000000000437</v>
      </c>
      <c r="M129" s="6">
        <v>105</v>
      </c>
      <c r="N129" s="6">
        <v>203.52718866295575</v>
      </c>
      <c r="O129" s="6">
        <v>-70.593855329621448</v>
      </c>
      <c r="P129"/>
      <c r="Q129"/>
      <c r="R129"/>
      <c r="S129"/>
      <c r="T129"/>
      <c r="U129"/>
    </row>
    <row r="130" spans="1:21" x14ac:dyDescent="0.25">
      <c r="A130" s="2">
        <v>42195</v>
      </c>
      <c r="B130" s="1">
        <v>52591</v>
      </c>
      <c r="C130" s="4">
        <f t="shared" si="7"/>
        <v>1.5623189525317605E-2</v>
      </c>
      <c r="D130" s="5">
        <f t="shared" si="5"/>
        <v>1.0039740640033434E-2</v>
      </c>
      <c r="E130" s="1">
        <f t="shared" si="9"/>
        <v>53051</v>
      </c>
      <c r="F130" s="1">
        <f t="shared" si="6"/>
        <v>-460</v>
      </c>
      <c r="G130" s="1">
        <f t="shared" si="8"/>
        <v>918.86666666666861</v>
      </c>
      <c r="M130" s="6">
        <v>106</v>
      </c>
      <c r="N130" s="6">
        <v>188.37127873655541</v>
      </c>
      <c r="O130" s="6">
        <v>43.49538793010592</v>
      </c>
      <c r="P130"/>
      <c r="Q130"/>
      <c r="R130"/>
      <c r="S130"/>
      <c r="T130"/>
      <c r="U130"/>
    </row>
    <row r="131" spans="1:21" x14ac:dyDescent="0.25">
      <c r="A131" s="2">
        <v>42198</v>
      </c>
      <c r="B131" s="1">
        <v>53119</v>
      </c>
      <c r="C131" s="4">
        <f t="shared" si="7"/>
        <v>1.0039740640033434E-2</v>
      </c>
      <c r="D131" s="5">
        <f t="shared" ref="D131:D194" si="10">C132</f>
        <v>2.259078672414816E-3</v>
      </c>
      <c r="E131" s="1">
        <f t="shared" si="9"/>
        <v>53009</v>
      </c>
      <c r="F131" s="1">
        <f t="shared" ref="F131:F194" si="11">B131-E131</f>
        <v>110</v>
      </c>
      <c r="G131" s="1">
        <f t="shared" si="8"/>
        <v>570</v>
      </c>
      <c r="M131" s="6">
        <v>107</v>
      </c>
      <c r="N131" s="6">
        <v>161.935845073557</v>
      </c>
      <c r="O131" s="6">
        <v>1006.2641549264474</v>
      </c>
      <c r="P131"/>
      <c r="Q131"/>
      <c r="R131"/>
      <c r="S131"/>
      <c r="T131"/>
      <c r="U131"/>
    </row>
    <row r="132" spans="1:21" x14ac:dyDescent="0.25">
      <c r="A132" s="2">
        <v>42199</v>
      </c>
      <c r="B132" s="1">
        <v>53239</v>
      </c>
      <c r="C132" s="4">
        <f t="shared" ref="C132:C195" si="12">B132/B131-1</f>
        <v>2.259078672414816E-3</v>
      </c>
      <c r="D132" s="5">
        <f t="shared" si="10"/>
        <v>-6.3299460921505402E-3</v>
      </c>
      <c r="E132" s="1">
        <f t="shared" si="9"/>
        <v>52967.333333333336</v>
      </c>
      <c r="F132" s="1">
        <f t="shared" si="11"/>
        <v>271.66666666666424</v>
      </c>
      <c r="G132" s="1">
        <f t="shared" ref="G132:G195" si="13">F132-F131</f>
        <v>161.66666666666424</v>
      </c>
      <c r="M132" s="6">
        <v>108</v>
      </c>
      <c r="N132" s="6">
        <v>28.747776046319146</v>
      </c>
      <c r="O132" s="6">
        <v>-134.9477760463235</v>
      </c>
      <c r="P132"/>
      <c r="Q132"/>
      <c r="R132"/>
      <c r="S132"/>
      <c r="T132"/>
      <c r="U132"/>
    </row>
    <row r="133" spans="1:21" x14ac:dyDescent="0.25">
      <c r="A133" s="2">
        <v>42200</v>
      </c>
      <c r="B133" s="1">
        <v>52902</v>
      </c>
      <c r="C133" s="4">
        <f t="shared" si="12"/>
        <v>-6.3299460921505402E-3</v>
      </c>
      <c r="D133" s="5">
        <f t="shared" si="10"/>
        <v>3.1756833390041983E-3</v>
      </c>
      <c r="E133" s="1">
        <f t="shared" si="9"/>
        <v>52909.333333333336</v>
      </c>
      <c r="F133" s="1">
        <f t="shared" si="11"/>
        <v>-7.3333333333357587</v>
      </c>
      <c r="G133" s="1">
        <f t="shared" si="13"/>
        <v>-279</v>
      </c>
      <c r="M133" s="6">
        <v>109</v>
      </c>
      <c r="N133" s="6">
        <v>40.855782321523037</v>
      </c>
      <c r="O133" s="6">
        <v>-264.25578232151724</v>
      </c>
      <c r="P133"/>
      <c r="Q133"/>
      <c r="R133"/>
      <c r="S133"/>
      <c r="T133"/>
      <c r="U133"/>
    </row>
    <row r="134" spans="1:21" x14ac:dyDescent="0.25">
      <c r="A134" s="2">
        <v>42201</v>
      </c>
      <c r="B134" s="1">
        <v>53070</v>
      </c>
      <c r="C134" s="4">
        <f t="shared" si="12"/>
        <v>3.1756833390041983E-3</v>
      </c>
      <c r="D134" s="5">
        <f t="shared" si="10"/>
        <v>-1.3717731298285241E-2</v>
      </c>
      <c r="E134" s="1">
        <f t="shared" si="9"/>
        <v>52857.8</v>
      </c>
      <c r="F134" s="1">
        <f t="shared" si="11"/>
        <v>212.19999999999709</v>
      </c>
      <c r="G134" s="1">
        <f t="shared" si="13"/>
        <v>219.53333333333285</v>
      </c>
      <c r="M134" s="6">
        <v>110</v>
      </c>
      <c r="N134" s="6">
        <v>66.325919815688465</v>
      </c>
      <c r="O134" s="6">
        <v>-193.72591981568991</v>
      </c>
      <c r="P134"/>
      <c r="Q134"/>
      <c r="R134"/>
      <c r="S134"/>
      <c r="T134"/>
      <c r="U134"/>
    </row>
    <row r="135" spans="1:21" x14ac:dyDescent="0.25">
      <c r="A135" s="2">
        <v>42202</v>
      </c>
      <c r="B135" s="1">
        <v>52342</v>
      </c>
      <c r="C135" s="4">
        <f t="shared" si="12"/>
        <v>-1.3717731298285241E-2</v>
      </c>
      <c r="D135" s="5">
        <f t="shared" si="10"/>
        <v>-1.4175996331817653E-2</v>
      </c>
      <c r="E135" s="1">
        <f t="shared" si="9"/>
        <v>52802.2</v>
      </c>
      <c r="F135" s="1">
        <f t="shared" si="11"/>
        <v>-460.19999999999709</v>
      </c>
      <c r="G135" s="1">
        <f t="shared" si="13"/>
        <v>-672.39999999999418</v>
      </c>
      <c r="M135" s="6">
        <v>111</v>
      </c>
      <c r="N135" s="6">
        <v>80.850966891591767</v>
      </c>
      <c r="O135" s="6">
        <v>543.61569977507543</v>
      </c>
      <c r="P135"/>
      <c r="Q135"/>
      <c r="R135"/>
      <c r="S135"/>
      <c r="T135"/>
      <c r="U135"/>
    </row>
    <row r="136" spans="1:21" x14ac:dyDescent="0.25">
      <c r="A136" s="2">
        <v>42205</v>
      </c>
      <c r="B136" s="1">
        <v>51600</v>
      </c>
      <c r="C136" s="4">
        <f t="shared" si="12"/>
        <v>-1.4175996331817653E-2</v>
      </c>
      <c r="D136" s="5">
        <f t="shared" si="10"/>
        <v>-2.4418604651162967E-3</v>
      </c>
      <c r="E136" s="1">
        <f t="shared" si="9"/>
        <v>52641.066666666666</v>
      </c>
      <c r="F136" s="1">
        <f t="shared" si="11"/>
        <v>-1041.0666666666657</v>
      </c>
      <c r="G136" s="1">
        <f t="shared" si="13"/>
        <v>-580.86666666666861</v>
      </c>
      <c r="M136" s="6">
        <v>112</v>
      </c>
      <c r="N136" s="6">
        <v>9.6546738722381527</v>
      </c>
      <c r="O136" s="6">
        <v>-437.25467387223671</v>
      </c>
      <c r="P136"/>
      <c r="Q136"/>
      <c r="R136"/>
      <c r="S136"/>
      <c r="T136"/>
      <c r="U136"/>
    </row>
    <row r="137" spans="1:21" x14ac:dyDescent="0.25">
      <c r="A137" s="2">
        <v>42206</v>
      </c>
      <c r="B137" s="1">
        <v>51474</v>
      </c>
      <c r="C137" s="4">
        <f t="shared" si="12"/>
        <v>-2.4418604651162967E-3</v>
      </c>
      <c r="D137" s="5">
        <f t="shared" si="10"/>
        <v>-1.0840424291875483E-2</v>
      </c>
      <c r="E137" s="1">
        <f t="shared" si="9"/>
        <v>52538.400000000001</v>
      </c>
      <c r="F137" s="1">
        <f t="shared" si="11"/>
        <v>-1064.4000000000015</v>
      </c>
      <c r="G137" s="1">
        <f t="shared" si="13"/>
        <v>-23.333333333335759</v>
      </c>
      <c r="M137" s="6">
        <v>113</v>
      </c>
      <c r="N137" s="6">
        <v>58.405930776917572</v>
      </c>
      <c r="O137" s="6">
        <v>931.39406922307808</v>
      </c>
      <c r="P137"/>
      <c r="Q137"/>
      <c r="R137"/>
      <c r="S137"/>
      <c r="T137"/>
      <c r="U137"/>
    </row>
    <row r="138" spans="1:21" x14ac:dyDescent="0.25">
      <c r="A138" s="2">
        <v>42207</v>
      </c>
      <c r="B138" s="1">
        <v>50916</v>
      </c>
      <c r="C138" s="4">
        <f t="shared" si="12"/>
        <v>-1.0840424291875483E-2</v>
      </c>
      <c r="D138" s="5">
        <f t="shared" si="10"/>
        <v>-2.1780972582292391E-2</v>
      </c>
      <c r="E138" s="1">
        <f t="shared" si="9"/>
        <v>52394.066666666666</v>
      </c>
      <c r="F138" s="1">
        <f t="shared" si="11"/>
        <v>-1478.0666666666657</v>
      </c>
      <c r="G138" s="1">
        <f t="shared" si="13"/>
        <v>-413.66666666666424</v>
      </c>
      <c r="M138" s="6">
        <v>114</v>
      </c>
      <c r="N138" s="6">
        <v>-54.442511889713963</v>
      </c>
      <c r="O138" s="6">
        <v>-420.42415477695465</v>
      </c>
      <c r="P138"/>
      <c r="Q138"/>
      <c r="R138"/>
      <c r="S138"/>
      <c r="T138"/>
      <c r="U138"/>
    </row>
    <row r="139" spans="1:21" x14ac:dyDescent="0.25">
      <c r="A139" s="2">
        <v>42208</v>
      </c>
      <c r="B139" s="1">
        <v>49807</v>
      </c>
      <c r="C139" s="4">
        <f t="shared" si="12"/>
        <v>-2.1780972582292391E-2</v>
      </c>
      <c r="D139" s="5">
        <f t="shared" si="10"/>
        <v>-1.1263477021302259E-2</v>
      </c>
      <c r="E139" s="1">
        <f t="shared" si="9"/>
        <v>52197.333333333336</v>
      </c>
      <c r="F139" s="1">
        <f t="shared" si="11"/>
        <v>-2390.3333333333358</v>
      </c>
      <c r="G139" s="1">
        <f t="shared" si="13"/>
        <v>-912.26666666667006</v>
      </c>
      <c r="M139" s="6">
        <v>115</v>
      </c>
      <c r="N139" s="6">
        <v>-0.30231810548661997</v>
      </c>
      <c r="O139" s="6">
        <v>41.702318105488075</v>
      </c>
      <c r="P139"/>
      <c r="Q139"/>
      <c r="R139"/>
      <c r="S139"/>
      <c r="T139"/>
      <c r="U139"/>
    </row>
    <row r="140" spans="1:21" x14ac:dyDescent="0.25">
      <c r="A140" s="2">
        <v>42209</v>
      </c>
      <c r="B140" s="1">
        <v>49246</v>
      </c>
      <c r="C140" s="4">
        <f t="shared" si="12"/>
        <v>-1.1263477021302259E-2</v>
      </c>
      <c r="D140" s="5">
        <f t="shared" si="10"/>
        <v>-1.0356171059578423E-2</v>
      </c>
      <c r="E140" s="1">
        <f t="shared" si="9"/>
        <v>51940</v>
      </c>
      <c r="F140" s="1">
        <f t="shared" si="11"/>
        <v>-2694</v>
      </c>
      <c r="G140" s="1">
        <f t="shared" si="13"/>
        <v>-303.66666666666424</v>
      </c>
      <c r="M140" s="6">
        <v>116</v>
      </c>
      <c r="N140" s="6">
        <v>-5.0223883483626892</v>
      </c>
      <c r="O140" s="6">
        <v>-136.37761165163877</v>
      </c>
      <c r="P140"/>
      <c r="Q140"/>
      <c r="R140"/>
      <c r="S140"/>
      <c r="T140"/>
      <c r="U140"/>
    </row>
    <row r="141" spans="1:21" x14ac:dyDescent="0.25">
      <c r="A141" s="2">
        <v>42212</v>
      </c>
      <c r="B141" s="1">
        <v>48736</v>
      </c>
      <c r="C141" s="4">
        <f t="shared" si="12"/>
        <v>-1.0356171059578423E-2</v>
      </c>
      <c r="D141" s="5">
        <f t="shared" si="10"/>
        <v>1.7769205515430153E-2</v>
      </c>
      <c r="E141" s="1">
        <f t="shared" si="9"/>
        <v>51687.8</v>
      </c>
      <c r="F141" s="1">
        <f t="shared" si="11"/>
        <v>-2951.8000000000029</v>
      </c>
      <c r="G141" s="1">
        <f t="shared" si="13"/>
        <v>-257.80000000000291</v>
      </c>
      <c r="M141" s="6">
        <v>117</v>
      </c>
      <c r="N141" s="6">
        <v>11.098817746870626</v>
      </c>
      <c r="O141" s="6">
        <v>86.101182253133743</v>
      </c>
      <c r="P141"/>
      <c r="Q141"/>
      <c r="R141"/>
      <c r="S141"/>
      <c r="T141"/>
      <c r="U141"/>
    </row>
    <row r="142" spans="1:21" x14ac:dyDescent="0.25">
      <c r="A142" s="2">
        <v>42213</v>
      </c>
      <c r="B142" s="1">
        <v>49602</v>
      </c>
      <c r="C142" s="4">
        <f t="shared" si="12"/>
        <v>1.7769205515430153E-2</v>
      </c>
      <c r="D142" s="5">
        <f t="shared" si="10"/>
        <v>1.2963186968267371E-2</v>
      </c>
      <c r="E142" s="1">
        <f t="shared" si="9"/>
        <v>51518</v>
      </c>
      <c r="F142" s="1">
        <f t="shared" si="11"/>
        <v>-1916</v>
      </c>
      <c r="G142" s="1">
        <f t="shared" si="13"/>
        <v>1035.8000000000029</v>
      </c>
      <c r="M142" s="6">
        <v>118</v>
      </c>
      <c r="N142" s="6">
        <v>1.6913698378886011E-2</v>
      </c>
      <c r="O142" s="6">
        <v>-643.88358036504746</v>
      </c>
      <c r="P142"/>
      <c r="Q142"/>
      <c r="R142"/>
      <c r="S142"/>
      <c r="T142"/>
      <c r="U142"/>
    </row>
    <row r="143" spans="1:21" x14ac:dyDescent="0.25">
      <c r="A143" s="2">
        <v>42214</v>
      </c>
      <c r="B143" s="1">
        <v>50245</v>
      </c>
      <c r="C143" s="4">
        <f t="shared" si="12"/>
        <v>1.2963186968267371E-2</v>
      </c>
      <c r="D143" s="5">
        <f t="shared" si="10"/>
        <v>-6.9260622947556749E-3</v>
      </c>
      <c r="E143" s="1">
        <f t="shared" si="9"/>
        <v>51378.066666666666</v>
      </c>
      <c r="F143" s="1">
        <f t="shared" si="11"/>
        <v>-1133.0666666666657</v>
      </c>
      <c r="G143" s="1">
        <f t="shared" si="13"/>
        <v>782.9333333333343</v>
      </c>
      <c r="M143" s="6">
        <v>119</v>
      </c>
      <c r="N143" s="6">
        <v>73.425027073089964</v>
      </c>
      <c r="O143" s="6">
        <v>697.97497292691151</v>
      </c>
      <c r="P143"/>
      <c r="Q143"/>
      <c r="R143"/>
      <c r="S143"/>
      <c r="T143"/>
      <c r="U143"/>
    </row>
    <row r="144" spans="1:21" x14ac:dyDescent="0.25">
      <c r="A144" s="2">
        <v>42215</v>
      </c>
      <c r="B144" s="1">
        <v>49897</v>
      </c>
      <c r="C144" s="4">
        <f t="shared" si="12"/>
        <v>-6.9260622947556749E-3</v>
      </c>
      <c r="D144" s="5">
        <f t="shared" si="10"/>
        <v>1.9399963925686992E-2</v>
      </c>
      <c r="E144" s="1">
        <f t="shared" si="9"/>
        <v>51252.4</v>
      </c>
      <c r="F144" s="1">
        <f t="shared" si="11"/>
        <v>-1355.4000000000015</v>
      </c>
      <c r="G144" s="1">
        <f t="shared" si="13"/>
        <v>-222.33333333333576</v>
      </c>
      <c r="M144" s="6">
        <v>120</v>
      </c>
      <c r="N144" s="6">
        <v>-14.523334891994004</v>
      </c>
      <c r="O144" s="6">
        <v>-1002.0766651080046</v>
      </c>
      <c r="P144"/>
      <c r="Q144"/>
      <c r="R144"/>
      <c r="S144"/>
      <c r="T144"/>
      <c r="U144"/>
    </row>
    <row r="145" spans="1:21" x14ac:dyDescent="0.25">
      <c r="A145" s="2">
        <v>42216</v>
      </c>
      <c r="B145" s="1">
        <v>50865</v>
      </c>
      <c r="C145" s="4">
        <f t="shared" si="12"/>
        <v>1.9399963925686992E-2</v>
      </c>
      <c r="D145" s="5">
        <f t="shared" si="10"/>
        <v>-1.4292735672859491E-2</v>
      </c>
      <c r="E145" s="1">
        <f t="shared" ref="E145:E208" si="14">AVERAGE(B131:B145)</f>
        <v>51137.333333333336</v>
      </c>
      <c r="F145" s="1">
        <f t="shared" si="11"/>
        <v>-272.33333333333576</v>
      </c>
      <c r="G145" s="1">
        <f t="shared" si="13"/>
        <v>1083.0666666666657</v>
      </c>
      <c r="M145" s="6">
        <v>121</v>
      </c>
      <c r="N145" s="6">
        <v>101.3806121830696</v>
      </c>
      <c r="O145" s="6">
        <v>-52.047278849741119</v>
      </c>
      <c r="P145"/>
      <c r="Q145"/>
      <c r="R145"/>
      <c r="S145"/>
      <c r="T145"/>
      <c r="U145"/>
    </row>
    <row r="146" spans="1:21" x14ac:dyDescent="0.25">
      <c r="A146" s="2">
        <v>42219</v>
      </c>
      <c r="B146" s="1">
        <v>50138</v>
      </c>
      <c r="C146" s="4">
        <f t="shared" si="12"/>
        <v>-1.4292735672859491E-2</v>
      </c>
      <c r="D146" s="5">
        <f t="shared" si="10"/>
        <v>-1.5955961546132436E-3</v>
      </c>
      <c r="E146" s="1">
        <f t="shared" si="14"/>
        <v>50938.6</v>
      </c>
      <c r="F146" s="1">
        <f t="shared" si="11"/>
        <v>-800.59999999999854</v>
      </c>
      <c r="G146" s="1">
        <f t="shared" si="13"/>
        <v>-528.26666666666279</v>
      </c>
      <c r="M146" s="6">
        <v>122</v>
      </c>
      <c r="N146" s="6">
        <v>95.75605182924059</v>
      </c>
      <c r="O146" s="6">
        <v>-344.22271849590777</v>
      </c>
      <c r="P146"/>
      <c r="Q146"/>
      <c r="R146"/>
      <c r="S146"/>
      <c r="T146"/>
      <c r="U146"/>
    </row>
    <row r="147" spans="1:21" x14ac:dyDescent="0.25">
      <c r="A147" s="2">
        <v>42220</v>
      </c>
      <c r="B147" s="1">
        <v>50058</v>
      </c>
      <c r="C147" s="4">
        <f t="shared" si="12"/>
        <v>-1.5955961546132436E-3</v>
      </c>
      <c r="D147" s="5">
        <f t="shared" si="10"/>
        <v>4.574693355707371E-3</v>
      </c>
      <c r="E147" s="1">
        <f t="shared" si="14"/>
        <v>50726.533333333333</v>
      </c>
      <c r="F147" s="1">
        <f t="shared" si="11"/>
        <v>-668.53333333333285</v>
      </c>
      <c r="G147" s="1">
        <f t="shared" si="13"/>
        <v>132.0666666666657</v>
      </c>
      <c r="M147" s="6">
        <v>123</v>
      </c>
      <c r="N147" s="6">
        <v>124.08407404373094</v>
      </c>
      <c r="O147" s="6">
        <v>262.78259262293767</v>
      </c>
      <c r="P147"/>
      <c r="Q147"/>
      <c r="R147"/>
      <c r="S147"/>
      <c r="T147"/>
      <c r="U147"/>
    </row>
    <row r="148" spans="1:21" x14ac:dyDescent="0.25">
      <c r="A148" s="2">
        <v>42221</v>
      </c>
      <c r="B148" s="1">
        <v>50287</v>
      </c>
      <c r="C148" s="4">
        <f t="shared" si="12"/>
        <v>4.574693355707371E-3</v>
      </c>
      <c r="D148" s="5">
        <f t="shared" si="10"/>
        <v>-5.4884960327719057E-3</v>
      </c>
      <c r="E148" s="1">
        <f t="shared" si="14"/>
        <v>50552.2</v>
      </c>
      <c r="F148" s="1">
        <f t="shared" si="11"/>
        <v>-265.19999999999709</v>
      </c>
      <c r="G148" s="1">
        <f t="shared" si="13"/>
        <v>403.33333333333576</v>
      </c>
      <c r="M148" s="6">
        <v>124</v>
      </c>
      <c r="N148" s="6">
        <v>79.97687980957798</v>
      </c>
      <c r="O148" s="6">
        <v>-611.71021314290795</v>
      </c>
      <c r="P148"/>
      <c r="Q148"/>
      <c r="R148"/>
      <c r="S148"/>
      <c r="T148"/>
      <c r="U148"/>
    </row>
    <row r="149" spans="1:21" x14ac:dyDescent="0.25">
      <c r="A149" s="2">
        <v>42222</v>
      </c>
      <c r="B149" s="1">
        <v>50011</v>
      </c>
      <c r="C149" s="4">
        <f t="shared" si="12"/>
        <v>-5.4884960327719057E-3</v>
      </c>
      <c r="D149" s="5">
        <f t="shared" si="10"/>
        <v>-2.8673691787806654E-2</v>
      </c>
      <c r="E149" s="1">
        <f t="shared" si="14"/>
        <v>50348.26666666667</v>
      </c>
      <c r="F149" s="1">
        <f t="shared" si="11"/>
        <v>-337.26666666667006</v>
      </c>
      <c r="G149" s="1">
        <f t="shared" si="13"/>
        <v>-72.066666666672972</v>
      </c>
      <c r="M149" s="6">
        <v>125</v>
      </c>
      <c r="N149" s="6">
        <v>140.60051951517855</v>
      </c>
      <c r="O149" s="6">
        <v>-444.66718618184427</v>
      </c>
      <c r="P149"/>
      <c r="Q149"/>
      <c r="R149"/>
      <c r="S149"/>
      <c r="T149"/>
      <c r="U149"/>
    </row>
    <row r="150" spans="1:21" x14ac:dyDescent="0.25">
      <c r="A150" s="2">
        <v>42223</v>
      </c>
      <c r="B150" s="1">
        <v>48577</v>
      </c>
      <c r="C150" s="4">
        <f t="shared" si="12"/>
        <v>-2.8673691787806654E-2</v>
      </c>
      <c r="D150" s="5">
        <f t="shared" si="10"/>
        <v>1.5974638203264835E-2</v>
      </c>
      <c r="E150" s="1">
        <f t="shared" si="14"/>
        <v>50097.26666666667</v>
      </c>
      <c r="F150" s="1">
        <f t="shared" si="11"/>
        <v>-1520.2666666666701</v>
      </c>
      <c r="G150" s="1">
        <f t="shared" si="13"/>
        <v>-1183</v>
      </c>
      <c r="M150" s="6">
        <v>126</v>
      </c>
      <c r="N150" s="6">
        <v>175.26757326357938</v>
      </c>
      <c r="O150" s="6">
        <v>110.26576006975347</v>
      </c>
      <c r="P150"/>
      <c r="Q150"/>
      <c r="R150"/>
      <c r="S150"/>
      <c r="T150"/>
      <c r="U150"/>
    </row>
    <row r="151" spans="1:21" x14ac:dyDescent="0.25">
      <c r="A151" s="2">
        <v>42226</v>
      </c>
      <c r="B151" s="1">
        <v>49353</v>
      </c>
      <c r="C151" s="4">
        <f t="shared" si="12"/>
        <v>1.5974638203264835E-2</v>
      </c>
      <c r="D151" s="5">
        <f t="shared" si="10"/>
        <v>-5.6936761696351201E-3</v>
      </c>
      <c r="E151" s="1">
        <f t="shared" si="14"/>
        <v>49947.466666666667</v>
      </c>
      <c r="F151" s="1">
        <f t="shared" si="11"/>
        <v>-594.46666666666715</v>
      </c>
      <c r="G151" s="1">
        <f t="shared" si="13"/>
        <v>925.80000000000291</v>
      </c>
      <c r="M151" s="6">
        <v>127</v>
      </c>
      <c r="N151" s="6">
        <v>142.71353002648203</v>
      </c>
      <c r="O151" s="6">
        <v>-606.91353002648634</v>
      </c>
      <c r="P151"/>
      <c r="Q151"/>
      <c r="R151"/>
      <c r="S151"/>
      <c r="T151"/>
      <c r="U151"/>
    </row>
    <row r="152" spans="1:21" x14ac:dyDescent="0.25">
      <c r="A152" s="2">
        <v>42227</v>
      </c>
      <c r="B152" s="1">
        <v>49072</v>
      </c>
      <c r="C152" s="4">
        <f t="shared" si="12"/>
        <v>-5.6936761696351201E-3</v>
      </c>
      <c r="D152" s="5">
        <f t="shared" si="10"/>
        <v>-1.3938702314965745E-2</v>
      </c>
      <c r="E152" s="1">
        <f t="shared" si="14"/>
        <v>49787.333333333336</v>
      </c>
      <c r="F152" s="1">
        <f t="shared" si="11"/>
        <v>-715.33333333333576</v>
      </c>
      <c r="G152" s="1">
        <f t="shared" si="13"/>
        <v>-120.86666666666861</v>
      </c>
      <c r="M152" s="6">
        <v>128</v>
      </c>
      <c r="N152" s="6">
        <v>195.63760265312487</v>
      </c>
      <c r="O152" s="6">
        <v>723.22906401354373</v>
      </c>
      <c r="P152"/>
      <c r="Q152"/>
      <c r="R152"/>
      <c r="S152"/>
      <c r="T152"/>
      <c r="U152"/>
    </row>
    <row r="153" spans="1:21" x14ac:dyDescent="0.25">
      <c r="A153" s="2">
        <v>42228</v>
      </c>
      <c r="B153" s="1">
        <v>48388</v>
      </c>
      <c r="C153" s="4">
        <f t="shared" si="12"/>
        <v>-1.3938702314965745E-2</v>
      </c>
      <c r="D153" s="5">
        <f t="shared" si="10"/>
        <v>-7.8118541787219886E-3</v>
      </c>
      <c r="E153" s="1">
        <f t="shared" si="14"/>
        <v>49618.8</v>
      </c>
      <c r="F153" s="1">
        <f t="shared" si="11"/>
        <v>-1230.8000000000029</v>
      </c>
      <c r="G153" s="1">
        <f t="shared" si="13"/>
        <v>-515.46666666666715</v>
      </c>
      <c r="M153" s="6">
        <v>129</v>
      </c>
      <c r="N153" s="6">
        <v>90.876365684431349</v>
      </c>
      <c r="O153" s="6">
        <v>479.12363431556867</v>
      </c>
      <c r="P153"/>
      <c r="Q153"/>
      <c r="R153"/>
      <c r="S153"/>
      <c r="T153"/>
      <c r="U153"/>
    </row>
    <row r="154" spans="1:21" x14ac:dyDescent="0.25">
      <c r="A154" s="2">
        <v>42229</v>
      </c>
      <c r="B154" s="1">
        <v>48010</v>
      </c>
      <c r="C154" s="4">
        <f t="shared" si="12"/>
        <v>-7.8118541787219886E-3</v>
      </c>
      <c r="D154" s="5">
        <f t="shared" si="10"/>
        <v>-1.0456154967715015E-2</v>
      </c>
      <c r="E154" s="1">
        <f t="shared" si="14"/>
        <v>49499</v>
      </c>
      <c r="F154" s="1">
        <f t="shared" si="11"/>
        <v>-1489</v>
      </c>
      <c r="G154" s="1">
        <f t="shared" si="13"/>
        <v>-258.19999999999709</v>
      </c>
      <c r="M154" s="6">
        <v>130</v>
      </c>
      <c r="N154" s="6">
        <v>25.889891325995038</v>
      </c>
      <c r="O154" s="6">
        <v>135.77677534066919</v>
      </c>
      <c r="P154"/>
      <c r="Q154"/>
      <c r="R154"/>
      <c r="S154"/>
      <c r="T154"/>
      <c r="U154"/>
    </row>
    <row r="155" spans="1:21" x14ac:dyDescent="0.25">
      <c r="A155" s="2">
        <v>42230</v>
      </c>
      <c r="B155" s="1">
        <v>47508</v>
      </c>
      <c r="C155" s="4">
        <f t="shared" si="12"/>
        <v>-1.0456154967715015E-2</v>
      </c>
      <c r="D155" s="5">
        <f t="shared" si="10"/>
        <v>-6.1252841626673327E-3</v>
      </c>
      <c r="E155" s="1">
        <f t="shared" si="14"/>
        <v>49383.133333333331</v>
      </c>
      <c r="F155" s="1">
        <f t="shared" si="11"/>
        <v>-1875.1333333333314</v>
      </c>
      <c r="G155" s="1">
        <f t="shared" si="13"/>
        <v>-386.13333333333139</v>
      </c>
      <c r="M155" s="6">
        <v>131</v>
      </c>
      <c r="N155" s="6">
        <v>7.4580550313511011</v>
      </c>
      <c r="O155" s="6">
        <v>-286.45805503135108</v>
      </c>
      <c r="P155"/>
      <c r="Q155"/>
      <c r="R155"/>
      <c r="S155"/>
      <c r="T155"/>
      <c r="U155"/>
    </row>
    <row r="156" spans="1:21" x14ac:dyDescent="0.25">
      <c r="A156" s="2">
        <v>42233</v>
      </c>
      <c r="B156" s="1">
        <v>47217</v>
      </c>
      <c r="C156" s="4">
        <f t="shared" si="12"/>
        <v>-6.1252841626673327E-3</v>
      </c>
      <c r="D156" s="5">
        <f t="shared" si="10"/>
        <v>4.9558421754876125E-3</v>
      </c>
      <c r="E156" s="1">
        <f t="shared" si="14"/>
        <v>49281.866666666669</v>
      </c>
      <c r="F156" s="1">
        <f t="shared" si="11"/>
        <v>-2064.8666666666686</v>
      </c>
      <c r="G156" s="1">
        <f t="shared" si="13"/>
        <v>-189.73333333333721</v>
      </c>
      <c r="M156" s="6">
        <v>132</v>
      </c>
      <c r="N156" s="6">
        <v>39.267224059427818</v>
      </c>
      <c r="O156" s="6">
        <v>180.26610927390504</v>
      </c>
      <c r="P156"/>
      <c r="Q156"/>
      <c r="R156"/>
      <c r="S156"/>
      <c r="T156"/>
      <c r="U156"/>
    </row>
    <row r="157" spans="1:21" x14ac:dyDescent="0.25">
      <c r="A157" s="2">
        <v>42234</v>
      </c>
      <c r="B157" s="1">
        <v>47451</v>
      </c>
      <c r="C157" s="4">
        <f t="shared" si="12"/>
        <v>4.9558421754876125E-3</v>
      </c>
      <c r="D157" s="5">
        <f t="shared" si="10"/>
        <v>-1.8187182567279914E-2</v>
      </c>
      <c r="E157" s="1">
        <f t="shared" si="14"/>
        <v>49138.466666666667</v>
      </c>
      <c r="F157" s="1">
        <f t="shared" si="11"/>
        <v>-1687.4666666666672</v>
      </c>
      <c r="G157" s="1">
        <f t="shared" si="13"/>
        <v>377.40000000000146</v>
      </c>
      <c r="M157" s="6">
        <v>133</v>
      </c>
      <c r="N157" s="6">
        <v>14.237930484886267</v>
      </c>
      <c r="O157" s="6">
        <v>-686.63793048488048</v>
      </c>
      <c r="P157"/>
      <c r="Q157"/>
      <c r="R157"/>
      <c r="S157"/>
      <c r="T157"/>
      <c r="U157"/>
    </row>
    <row r="158" spans="1:21" x14ac:dyDescent="0.25">
      <c r="A158" s="2">
        <v>42235</v>
      </c>
      <c r="B158" s="1">
        <v>46588</v>
      </c>
      <c r="C158" s="4">
        <f t="shared" si="12"/>
        <v>-1.8187182567279914E-2</v>
      </c>
      <c r="D158" s="5">
        <f t="shared" si="10"/>
        <v>1.3093500472225461E-3</v>
      </c>
      <c r="E158" s="1">
        <f t="shared" si="14"/>
        <v>48894.666666666664</v>
      </c>
      <c r="F158" s="1">
        <f t="shared" si="11"/>
        <v>-2306.6666666666642</v>
      </c>
      <c r="G158" s="1">
        <f t="shared" si="13"/>
        <v>-619.19999999999709</v>
      </c>
      <c r="M158" s="6">
        <v>134</v>
      </c>
      <c r="N158" s="6">
        <v>90.899167956135727</v>
      </c>
      <c r="O158" s="6">
        <v>-671.76583462280428</v>
      </c>
      <c r="P158"/>
      <c r="Q158"/>
      <c r="R158"/>
      <c r="S158"/>
      <c r="T158"/>
      <c r="U158"/>
    </row>
    <row r="159" spans="1:21" x14ac:dyDescent="0.25">
      <c r="A159" s="2">
        <v>42236</v>
      </c>
      <c r="B159" s="1">
        <v>46649</v>
      </c>
      <c r="C159" s="4">
        <f t="shared" si="12"/>
        <v>1.3093500472225461E-3</v>
      </c>
      <c r="D159" s="5">
        <f t="shared" si="10"/>
        <v>-1.991468198675217E-2</v>
      </c>
      <c r="E159" s="1">
        <f t="shared" si="14"/>
        <v>48678.133333333331</v>
      </c>
      <c r="F159" s="1">
        <f t="shared" si="11"/>
        <v>-2029.1333333333314</v>
      </c>
      <c r="G159" s="1">
        <f t="shared" si="13"/>
        <v>277.53333333333285</v>
      </c>
      <c r="M159" s="6">
        <v>135</v>
      </c>
      <c r="N159" s="6">
        <v>157.12456574386175</v>
      </c>
      <c r="O159" s="6">
        <v>-180.45789907719751</v>
      </c>
      <c r="P159"/>
      <c r="Q159"/>
      <c r="R159"/>
      <c r="S159"/>
      <c r="T159"/>
      <c r="U159"/>
    </row>
    <row r="160" spans="1:21" x14ac:dyDescent="0.25">
      <c r="A160" s="2">
        <v>42237</v>
      </c>
      <c r="B160" s="1">
        <v>45720</v>
      </c>
      <c r="C160" s="4">
        <f t="shared" si="12"/>
        <v>-1.991468198675217E-2</v>
      </c>
      <c r="D160" s="5">
        <f t="shared" si="10"/>
        <v>-3.0271216097987774E-2</v>
      </c>
      <c r="E160" s="1">
        <f t="shared" si="14"/>
        <v>48335.133333333331</v>
      </c>
      <c r="F160" s="1">
        <f t="shared" si="11"/>
        <v>-2615.1333333333314</v>
      </c>
      <c r="G160" s="1">
        <f t="shared" si="13"/>
        <v>-586</v>
      </c>
      <c r="M160" s="6">
        <v>136</v>
      </c>
      <c r="N160" s="6">
        <v>159.78483077607871</v>
      </c>
      <c r="O160" s="6">
        <v>-573.45149744274295</v>
      </c>
      <c r="P160"/>
      <c r="Q160"/>
      <c r="R160"/>
      <c r="S160"/>
      <c r="T160"/>
      <c r="U160"/>
    </row>
    <row r="161" spans="1:21" x14ac:dyDescent="0.25">
      <c r="A161" s="2">
        <v>42240</v>
      </c>
      <c r="B161" s="1">
        <v>44336</v>
      </c>
      <c r="C161" s="4">
        <f t="shared" si="12"/>
        <v>-3.0271216097987774E-2</v>
      </c>
      <c r="D161" s="5">
        <f t="shared" si="10"/>
        <v>4.714002165283393E-3</v>
      </c>
      <c r="E161" s="1">
        <f t="shared" si="14"/>
        <v>47948.333333333336</v>
      </c>
      <c r="F161" s="1">
        <f t="shared" si="11"/>
        <v>-3612.3333333333358</v>
      </c>
      <c r="G161" s="1">
        <f t="shared" si="13"/>
        <v>-997.20000000000437</v>
      </c>
      <c r="M161" s="6">
        <v>137</v>
      </c>
      <c r="N161" s="6">
        <v>206.94752941866292</v>
      </c>
      <c r="O161" s="6">
        <v>-1119.214196085333</v>
      </c>
      <c r="P161"/>
      <c r="Q161"/>
      <c r="R161"/>
      <c r="S161"/>
      <c r="T161"/>
      <c r="U161"/>
    </row>
    <row r="162" spans="1:21" x14ac:dyDescent="0.25">
      <c r="A162" s="2">
        <v>42241</v>
      </c>
      <c r="B162" s="1">
        <v>44545</v>
      </c>
      <c r="C162" s="4">
        <f t="shared" si="12"/>
        <v>4.714002165283393E-3</v>
      </c>
      <c r="D162" s="5">
        <f t="shared" si="10"/>
        <v>3.3516668537433958E-2</v>
      </c>
      <c r="E162" s="1">
        <f t="shared" si="14"/>
        <v>47580.800000000003</v>
      </c>
      <c r="F162" s="1">
        <f t="shared" si="11"/>
        <v>-3035.8000000000029</v>
      </c>
      <c r="G162" s="1">
        <f t="shared" si="13"/>
        <v>576.53333333333285</v>
      </c>
      <c r="M162" s="6">
        <v>138</v>
      </c>
      <c r="N162" s="6">
        <v>310.95629142110101</v>
      </c>
      <c r="O162" s="6">
        <v>-614.62295808776526</v>
      </c>
      <c r="P162"/>
      <c r="Q162"/>
      <c r="R162"/>
      <c r="S162"/>
      <c r="T162"/>
      <c r="U162"/>
    </row>
    <row r="163" spans="1:21" x14ac:dyDescent="0.25">
      <c r="A163" s="2">
        <v>42242</v>
      </c>
      <c r="B163" s="1">
        <v>46038</v>
      </c>
      <c r="C163" s="4">
        <f t="shared" si="12"/>
        <v>3.3516668537433958E-2</v>
      </c>
      <c r="D163" s="5">
        <f t="shared" si="10"/>
        <v>3.6426430340153804E-2</v>
      </c>
      <c r="E163" s="1">
        <f t="shared" si="14"/>
        <v>47297.533333333333</v>
      </c>
      <c r="F163" s="1">
        <f t="shared" si="11"/>
        <v>-1259.5333333333328</v>
      </c>
      <c r="G163" s="1">
        <f t="shared" si="13"/>
        <v>1776.2666666666701</v>
      </c>
      <c r="M163" s="6">
        <v>139</v>
      </c>
      <c r="N163" s="6">
        <v>345.57774062609224</v>
      </c>
      <c r="O163" s="6">
        <v>-603.37774062609515</v>
      </c>
      <c r="P163"/>
      <c r="Q163"/>
      <c r="R163"/>
      <c r="S163"/>
      <c r="T163"/>
      <c r="U163"/>
    </row>
    <row r="164" spans="1:21" x14ac:dyDescent="0.25">
      <c r="A164" s="2">
        <v>42243</v>
      </c>
      <c r="B164" s="1">
        <v>47715</v>
      </c>
      <c r="C164" s="4">
        <f t="shared" si="12"/>
        <v>3.6426430340153804E-2</v>
      </c>
      <c r="D164" s="5">
        <f t="shared" si="10"/>
        <v>-1.1757309022319973E-2</v>
      </c>
      <c r="E164" s="1">
        <f t="shared" si="14"/>
        <v>47144.466666666667</v>
      </c>
      <c r="F164" s="1">
        <f t="shared" si="11"/>
        <v>570.53333333333285</v>
      </c>
      <c r="G164" s="1">
        <f t="shared" si="13"/>
        <v>1830.0666666666657</v>
      </c>
      <c r="M164" s="6">
        <v>140</v>
      </c>
      <c r="N164" s="6">
        <v>374.96986885346956</v>
      </c>
      <c r="O164" s="6">
        <v>660.8301311465334</v>
      </c>
      <c r="P164"/>
      <c r="Q164"/>
      <c r="R164"/>
      <c r="S164"/>
      <c r="T164"/>
      <c r="U164"/>
    </row>
    <row r="165" spans="1:21" x14ac:dyDescent="0.25">
      <c r="A165" s="2">
        <v>42244</v>
      </c>
      <c r="B165" s="1">
        <v>47154</v>
      </c>
      <c r="C165" s="4">
        <f t="shared" si="12"/>
        <v>-1.1757309022319973E-2</v>
      </c>
      <c r="D165" s="5">
        <f t="shared" si="10"/>
        <v>-1.1197353352843886E-2</v>
      </c>
      <c r="E165" s="1">
        <f t="shared" si="14"/>
        <v>47049.599999999999</v>
      </c>
      <c r="F165" s="1">
        <f t="shared" si="11"/>
        <v>104.40000000000146</v>
      </c>
      <c r="G165" s="1">
        <f t="shared" si="13"/>
        <v>-466.13333333333139</v>
      </c>
      <c r="M165" s="6">
        <v>141</v>
      </c>
      <c r="N165" s="6">
        <v>256.87690369475285</v>
      </c>
      <c r="O165" s="6">
        <v>526.05642963858145</v>
      </c>
      <c r="P165"/>
      <c r="Q165"/>
      <c r="R165"/>
      <c r="S165"/>
      <c r="T165"/>
      <c r="U165"/>
    </row>
    <row r="166" spans="1:21" x14ac:dyDescent="0.25">
      <c r="A166" s="2">
        <v>42247</v>
      </c>
      <c r="B166" s="1">
        <v>46626</v>
      </c>
      <c r="C166" s="4">
        <f t="shared" si="12"/>
        <v>-1.1197353352843886E-2</v>
      </c>
      <c r="D166" s="5">
        <f t="shared" si="10"/>
        <v>-2.4642903101273927E-2</v>
      </c>
      <c r="E166" s="1">
        <f t="shared" si="14"/>
        <v>46867.8</v>
      </c>
      <c r="F166" s="1">
        <f t="shared" si="11"/>
        <v>-241.80000000000291</v>
      </c>
      <c r="G166" s="1">
        <f t="shared" si="13"/>
        <v>-346.20000000000437</v>
      </c>
      <c r="M166" s="6">
        <v>142</v>
      </c>
      <c r="N166" s="6">
        <v>167.61361072803041</v>
      </c>
      <c r="O166" s="6">
        <v>-389.94694406136614</v>
      </c>
      <c r="P166"/>
      <c r="Q166"/>
      <c r="R166"/>
      <c r="S166"/>
      <c r="T166"/>
      <c r="U166"/>
    </row>
    <row r="167" spans="1:21" x14ac:dyDescent="0.25">
      <c r="A167" s="2">
        <v>42248</v>
      </c>
      <c r="B167" s="1">
        <v>45477</v>
      </c>
      <c r="C167" s="4">
        <f t="shared" si="12"/>
        <v>-2.4642903101273927E-2</v>
      </c>
      <c r="D167" s="5">
        <f t="shared" si="10"/>
        <v>2.1703278580381236E-2</v>
      </c>
      <c r="E167" s="1">
        <f t="shared" si="14"/>
        <v>46628.133333333331</v>
      </c>
      <c r="F167" s="1">
        <f t="shared" si="11"/>
        <v>-1151.1333333333314</v>
      </c>
      <c r="G167" s="1">
        <f t="shared" si="13"/>
        <v>-909.33333333332848</v>
      </c>
      <c r="M167" s="6">
        <v>143</v>
      </c>
      <c r="N167" s="6">
        <v>192.96213610643832</v>
      </c>
      <c r="O167" s="6">
        <v>890.10453056022743</v>
      </c>
      <c r="P167"/>
      <c r="Q167"/>
      <c r="R167"/>
      <c r="S167"/>
      <c r="T167"/>
      <c r="U167"/>
    </row>
    <row r="168" spans="1:21" x14ac:dyDescent="0.25">
      <c r="A168" s="2">
        <v>42249</v>
      </c>
      <c r="B168" s="1">
        <v>46464</v>
      </c>
      <c r="C168" s="4">
        <f t="shared" si="12"/>
        <v>2.1703278580381236E-2</v>
      </c>
      <c r="D168" s="5">
        <f t="shared" si="10"/>
        <v>1.9412878787878896E-2</v>
      </c>
      <c r="E168" s="1">
        <f t="shared" si="14"/>
        <v>46499.866666666669</v>
      </c>
      <c r="F168" s="1">
        <f t="shared" si="11"/>
        <v>-35.866666666668607</v>
      </c>
      <c r="G168" s="1">
        <f t="shared" si="13"/>
        <v>1115.2666666666628</v>
      </c>
      <c r="M168" s="6">
        <v>144</v>
      </c>
      <c r="N168" s="6">
        <v>69.480234068174525</v>
      </c>
      <c r="O168" s="6">
        <v>-597.74690073483725</v>
      </c>
      <c r="P168"/>
      <c r="Q168"/>
      <c r="R168"/>
      <c r="S168"/>
      <c r="T168"/>
      <c r="U168"/>
    </row>
    <row r="169" spans="1:21" x14ac:dyDescent="0.25">
      <c r="A169" s="2">
        <v>42250</v>
      </c>
      <c r="B169" s="1">
        <v>47366</v>
      </c>
      <c r="C169" s="4">
        <f t="shared" si="12"/>
        <v>1.9412878787878896E-2</v>
      </c>
      <c r="D169" s="5">
        <f t="shared" si="10"/>
        <v>-1.8325381075032676E-2</v>
      </c>
      <c r="E169" s="1">
        <f t="shared" si="14"/>
        <v>46456.933333333334</v>
      </c>
      <c r="F169" s="1">
        <f t="shared" si="11"/>
        <v>909.0666666666657</v>
      </c>
      <c r="G169" s="1">
        <f t="shared" si="13"/>
        <v>944.9333333333343</v>
      </c>
      <c r="M169" s="6">
        <v>145</v>
      </c>
      <c r="N169" s="6">
        <v>129.70863439755996</v>
      </c>
      <c r="O169" s="6">
        <v>2.3580322691057347</v>
      </c>
      <c r="P169"/>
      <c r="Q169"/>
      <c r="R169"/>
      <c r="S169"/>
      <c r="T169"/>
      <c r="U169"/>
    </row>
    <row r="170" spans="1:21" x14ac:dyDescent="0.25">
      <c r="A170" s="2">
        <v>42251</v>
      </c>
      <c r="B170" s="1">
        <v>46498</v>
      </c>
      <c r="C170" s="4">
        <f t="shared" si="12"/>
        <v>-1.8325381075032676E-2</v>
      </c>
      <c r="D170" s="5">
        <f t="shared" si="10"/>
        <v>5.6776635554216526E-3</v>
      </c>
      <c r="E170" s="1">
        <f t="shared" si="14"/>
        <v>46389.599999999999</v>
      </c>
      <c r="F170" s="1">
        <f t="shared" si="11"/>
        <v>108.40000000000146</v>
      </c>
      <c r="G170" s="1">
        <f t="shared" si="13"/>
        <v>-800.66666666666424</v>
      </c>
      <c r="M170" s="6">
        <v>146</v>
      </c>
      <c r="N170" s="6">
        <v>114.65153431521361</v>
      </c>
      <c r="O170" s="6">
        <v>288.68179901812215</v>
      </c>
      <c r="P170"/>
      <c r="Q170"/>
      <c r="R170"/>
      <c r="S170"/>
      <c r="T170"/>
      <c r="U170"/>
    </row>
    <row r="171" spans="1:21" x14ac:dyDescent="0.25">
      <c r="A171" s="2">
        <v>42255</v>
      </c>
      <c r="B171" s="1">
        <v>46762</v>
      </c>
      <c r="C171" s="4">
        <f t="shared" si="12"/>
        <v>5.6776635554216526E-3</v>
      </c>
      <c r="D171" s="5">
        <f t="shared" si="10"/>
        <v>-2.2454129421325408E-3</v>
      </c>
      <c r="E171" s="1">
        <f t="shared" si="14"/>
        <v>46359.26666666667</v>
      </c>
      <c r="F171" s="1">
        <f t="shared" si="11"/>
        <v>402.73333333332994</v>
      </c>
      <c r="G171" s="1">
        <f t="shared" si="13"/>
        <v>294.33333333332848</v>
      </c>
      <c r="M171" s="6">
        <v>147</v>
      </c>
      <c r="N171" s="6">
        <v>68.666953044039104</v>
      </c>
      <c r="O171" s="6">
        <v>-140.73361971071208</v>
      </c>
      <c r="P171"/>
      <c r="Q171"/>
      <c r="R171"/>
      <c r="S171"/>
      <c r="T171"/>
      <c r="U171"/>
    </row>
    <row r="172" spans="1:21" x14ac:dyDescent="0.25">
      <c r="A172" s="2">
        <v>42256</v>
      </c>
      <c r="B172" s="1">
        <v>46657</v>
      </c>
      <c r="C172" s="4">
        <f t="shared" si="12"/>
        <v>-2.2454129421325408E-3</v>
      </c>
      <c r="D172" s="5">
        <f t="shared" si="10"/>
        <v>-3.2792507019311357E-3</v>
      </c>
      <c r="E172" s="1">
        <f t="shared" si="14"/>
        <v>46306.333333333336</v>
      </c>
      <c r="F172" s="1">
        <f t="shared" si="11"/>
        <v>350.66666666666424</v>
      </c>
      <c r="G172" s="1">
        <f t="shared" si="13"/>
        <v>-52.066666666665697</v>
      </c>
      <c r="M172" s="6">
        <v>148</v>
      </c>
      <c r="N172" s="6">
        <v>76.883371614971935</v>
      </c>
      <c r="O172" s="6">
        <v>-1259.883371614972</v>
      </c>
      <c r="P172"/>
      <c r="Q172"/>
      <c r="R172"/>
      <c r="S172"/>
      <c r="T172"/>
      <c r="U172"/>
    </row>
    <row r="173" spans="1:21" x14ac:dyDescent="0.25">
      <c r="A173" s="2">
        <v>42257</v>
      </c>
      <c r="B173" s="1">
        <v>46504</v>
      </c>
      <c r="C173" s="4">
        <f t="shared" si="12"/>
        <v>-3.2792507019311357E-3</v>
      </c>
      <c r="D173" s="5">
        <f t="shared" si="10"/>
        <v>-2.2148632375709187E-3</v>
      </c>
      <c r="E173" s="1">
        <f t="shared" si="14"/>
        <v>46300.73333333333</v>
      </c>
      <c r="F173" s="1">
        <f t="shared" si="11"/>
        <v>203.26666666667006</v>
      </c>
      <c r="G173" s="1">
        <f t="shared" si="13"/>
        <v>-147.39999999999418</v>
      </c>
      <c r="M173" s="6">
        <v>149</v>
      </c>
      <c r="N173" s="6">
        <v>211.75880874835818</v>
      </c>
      <c r="O173" s="6">
        <v>714.0411912516447</v>
      </c>
      <c r="P173"/>
      <c r="Q173"/>
      <c r="R173"/>
      <c r="S173"/>
      <c r="T173"/>
      <c r="U173"/>
    </row>
    <row r="174" spans="1:21" x14ac:dyDescent="0.25">
      <c r="A174" s="2">
        <v>42258</v>
      </c>
      <c r="B174" s="1">
        <v>46401</v>
      </c>
      <c r="C174" s="4">
        <f t="shared" si="12"/>
        <v>-2.2148632375709187E-3</v>
      </c>
      <c r="D174" s="5">
        <f t="shared" si="10"/>
        <v>1.8986659770263481E-2</v>
      </c>
      <c r="E174" s="1">
        <f t="shared" si="14"/>
        <v>46284.2</v>
      </c>
      <c r="F174" s="1">
        <f t="shared" si="11"/>
        <v>116.80000000000291</v>
      </c>
      <c r="G174" s="1">
        <f t="shared" si="13"/>
        <v>-86.466666666667152</v>
      </c>
      <c r="M174" s="6">
        <v>150</v>
      </c>
      <c r="N174" s="6">
        <v>106.20709302723444</v>
      </c>
      <c r="O174" s="6">
        <v>-227.07375969390304</v>
      </c>
      <c r="P174"/>
      <c r="Q174"/>
      <c r="R174"/>
      <c r="S174"/>
      <c r="T174"/>
      <c r="U174"/>
    </row>
    <row r="175" spans="1:21" x14ac:dyDescent="0.25">
      <c r="A175" s="2">
        <v>42261</v>
      </c>
      <c r="B175" s="1">
        <v>47282</v>
      </c>
      <c r="C175" s="4">
        <f t="shared" si="12"/>
        <v>1.8986659770263481E-2</v>
      </c>
      <c r="D175" s="5">
        <f t="shared" si="10"/>
        <v>1.7342751998645767E-3</v>
      </c>
      <c r="E175" s="1">
        <f t="shared" si="14"/>
        <v>46388.333333333336</v>
      </c>
      <c r="F175" s="1">
        <f t="shared" si="11"/>
        <v>893.66666666666424</v>
      </c>
      <c r="G175" s="1">
        <f t="shared" si="13"/>
        <v>776.86666666666133</v>
      </c>
      <c r="M175" s="6">
        <v>151</v>
      </c>
      <c r="N175" s="6">
        <v>119.98726589411712</v>
      </c>
      <c r="O175" s="6">
        <v>-635.45393256078432</v>
      </c>
      <c r="P175"/>
      <c r="Q175"/>
      <c r="R175"/>
      <c r="S175"/>
      <c r="T175"/>
      <c r="U175"/>
    </row>
    <row r="176" spans="1:21" x14ac:dyDescent="0.25">
      <c r="A176" s="2">
        <v>42262</v>
      </c>
      <c r="B176" s="1">
        <v>47364</v>
      </c>
      <c r="C176" s="4">
        <f t="shared" si="12"/>
        <v>1.7342751998645767E-3</v>
      </c>
      <c r="D176" s="5">
        <f t="shared" si="10"/>
        <v>2.5103454100160461E-2</v>
      </c>
      <c r="E176" s="1">
        <f t="shared" si="14"/>
        <v>46590.2</v>
      </c>
      <c r="F176" s="1">
        <f t="shared" si="11"/>
        <v>773.80000000000291</v>
      </c>
      <c r="G176" s="1">
        <f t="shared" si="13"/>
        <v>-119.86666666666133</v>
      </c>
      <c r="M176" s="6">
        <v>152</v>
      </c>
      <c r="N176" s="6">
        <v>178.75632083440135</v>
      </c>
      <c r="O176" s="6">
        <v>-436.95632083439841</v>
      </c>
      <c r="P176"/>
      <c r="Q176"/>
      <c r="R176"/>
      <c r="S176"/>
      <c r="T176"/>
      <c r="U176"/>
    </row>
    <row r="177" spans="1:21" x14ac:dyDescent="0.25">
      <c r="A177" s="2">
        <v>42263</v>
      </c>
      <c r="B177" s="1">
        <v>48553</v>
      </c>
      <c r="C177" s="4">
        <f t="shared" si="12"/>
        <v>2.5103454100160461E-2</v>
      </c>
      <c r="D177" s="5">
        <f t="shared" si="10"/>
        <v>-4.1192099355380485E-5</v>
      </c>
      <c r="E177" s="1">
        <f t="shared" si="14"/>
        <v>46857.4</v>
      </c>
      <c r="F177" s="1">
        <f t="shared" si="11"/>
        <v>1695.5999999999985</v>
      </c>
      <c r="G177" s="1">
        <f t="shared" si="13"/>
        <v>921.79999999999563</v>
      </c>
      <c r="M177" s="6">
        <v>153</v>
      </c>
      <c r="N177" s="6">
        <v>208.19405360518743</v>
      </c>
      <c r="O177" s="6">
        <v>-594.32738693851888</v>
      </c>
      <c r="P177"/>
      <c r="Q177"/>
      <c r="R177"/>
      <c r="S177"/>
      <c r="T177"/>
      <c r="U177"/>
    </row>
    <row r="178" spans="1:21" x14ac:dyDescent="0.25">
      <c r="A178" s="2">
        <v>42264</v>
      </c>
      <c r="B178" s="1">
        <v>48551</v>
      </c>
      <c r="C178" s="4">
        <f t="shared" si="12"/>
        <v>-4.1192099355380485E-5</v>
      </c>
      <c r="D178" s="5">
        <f t="shared" si="10"/>
        <v>-2.6508207863895739E-2</v>
      </c>
      <c r="E178" s="1">
        <f t="shared" si="14"/>
        <v>47024.933333333334</v>
      </c>
      <c r="F178" s="1">
        <f t="shared" si="11"/>
        <v>1526.0666666666657</v>
      </c>
      <c r="G178" s="1">
        <f t="shared" si="13"/>
        <v>-169.53333333333285</v>
      </c>
      <c r="M178" s="6">
        <v>154</v>
      </c>
      <c r="N178" s="6">
        <v>252.217639509756</v>
      </c>
      <c r="O178" s="6">
        <v>-441.95097284309321</v>
      </c>
      <c r="P178"/>
      <c r="Q178"/>
      <c r="R178"/>
      <c r="S178"/>
      <c r="T178"/>
      <c r="U178"/>
    </row>
    <row r="179" spans="1:21" x14ac:dyDescent="0.25">
      <c r="A179" s="2">
        <v>42265</v>
      </c>
      <c r="B179" s="1">
        <v>47264</v>
      </c>
      <c r="C179" s="4">
        <f t="shared" si="12"/>
        <v>-2.6508207863895739E-2</v>
      </c>
      <c r="D179" s="5">
        <f t="shared" si="10"/>
        <v>-1.4260324983073835E-2</v>
      </c>
      <c r="E179" s="1">
        <f t="shared" si="14"/>
        <v>46994.866666666669</v>
      </c>
      <c r="F179" s="1">
        <f t="shared" si="11"/>
        <v>269.13333333333139</v>
      </c>
      <c r="G179" s="1">
        <f t="shared" si="13"/>
        <v>-1256.9333333333343</v>
      </c>
      <c r="M179" s="6">
        <v>155</v>
      </c>
      <c r="N179" s="6">
        <v>273.84939460029557</v>
      </c>
      <c r="O179" s="6">
        <v>103.55060539970589</v>
      </c>
      <c r="P179"/>
      <c r="Q179"/>
      <c r="R179"/>
      <c r="S179"/>
      <c r="T179"/>
      <c r="U179"/>
    </row>
    <row r="180" spans="1:21" x14ac:dyDescent="0.25">
      <c r="A180" s="2">
        <v>42268</v>
      </c>
      <c r="B180" s="1">
        <v>46590</v>
      </c>
      <c r="C180" s="4">
        <f t="shared" si="12"/>
        <v>-1.4260324983073835E-2</v>
      </c>
      <c r="D180" s="5">
        <f t="shared" si="10"/>
        <v>-6.9757458682120355E-3</v>
      </c>
      <c r="E180" s="1">
        <f t="shared" si="14"/>
        <v>46957.26666666667</v>
      </c>
      <c r="F180" s="1">
        <f t="shared" si="11"/>
        <v>-367.26666666667006</v>
      </c>
      <c r="G180" s="1">
        <f t="shared" si="13"/>
        <v>-636.40000000000146</v>
      </c>
      <c r="M180" s="6">
        <v>156</v>
      </c>
      <c r="N180" s="6">
        <v>230.82150789349916</v>
      </c>
      <c r="O180" s="6">
        <v>-850.02150789349628</v>
      </c>
      <c r="P180"/>
      <c r="Q180"/>
      <c r="R180"/>
      <c r="S180"/>
      <c r="T180"/>
      <c r="U180"/>
    </row>
    <row r="181" spans="1:21" x14ac:dyDescent="0.25">
      <c r="A181" s="2">
        <v>42269</v>
      </c>
      <c r="B181" s="1">
        <v>46265</v>
      </c>
      <c r="C181" s="4">
        <f t="shared" si="12"/>
        <v>-6.9757458682120355E-3</v>
      </c>
      <c r="D181" s="5">
        <f t="shared" si="10"/>
        <v>-1.9993515616556823E-2</v>
      </c>
      <c r="E181" s="1">
        <f t="shared" si="14"/>
        <v>46933.2</v>
      </c>
      <c r="F181" s="1">
        <f t="shared" si="11"/>
        <v>-668.19999999999709</v>
      </c>
      <c r="G181" s="1">
        <f t="shared" si="13"/>
        <v>-300.93333333332703</v>
      </c>
      <c r="M181" s="6">
        <v>157</v>
      </c>
      <c r="N181" s="6">
        <v>301.41734109129493</v>
      </c>
      <c r="O181" s="6">
        <v>-23.884007757962081</v>
      </c>
      <c r="P181"/>
      <c r="Q181"/>
      <c r="R181"/>
      <c r="S181"/>
      <c r="T181"/>
      <c r="U181"/>
    </row>
    <row r="182" spans="1:21" x14ac:dyDescent="0.25">
      <c r="A182" s="2">
        <v>42270</v>
      </c>
      <c r="B182" s="1">
        <v>45340</v>
      </c>
      <c r="C182" s="4">
        <f t="shared" si="12"/>
        <v>-1.9993515616556823E-2</v>
      </c>
      <c r="D182" s="5">
        <f t="shared" si="10"/>
        <v>-1.0586678429642671E-3</v>
      </c>
      <c r="E182" s="1">
        <f t="shared" si="14"/>
        <v>46924.066666666666</v>
      </c>
      <c r="F182" s="1">
        <f t="shared" si="11"/>
        <v>-1584.0666666666657</v>
      </c>
      <c r="G182" s="1">
        <f t="shared" si="13"/>
        <v>-915.86666666666861</v>
      </c>
      <c r="M182" s="6">
        <v>158</v>
      </c>
      <c r="N182" s="6">
        <v>269.77538872238614</v>
      </c>
      <c r="O182" s="6">
        <v>-855.7753887223862</v>
      </c>
      <c r="P182"/>
      <c r="Q182"/>
      <c r="R182"/>
      <c r="S182"/>
      <c r="T182"/>
      <c r="U182"/>
    </row>
    <row r="183" spans="1:21" x14ac:dyDescent="0.25">
      <c r="A183" s="2">
        <v>42271</v>
      </c>
      <c r="B183" s="1">
        <v>45292</v>
      </c>
      <c r="C183" s="4">
        <f t="shared" si="12"/>
        <v>-1.0586678429642671E-3</v>
      </c>
      <c r="D183" s="5">
        <f t="shared" si="10"/>
        <v>-1.0178397951073004E-2</v>
      </c>
      <c r="E183" s="1">
        <f t="shared" si="14"/>
        <v>46845.933333333334</v>
      </c>
      <c r="F183" s="1">
        <f t="shared" si="11"/>
        <v>-1553.9333333333343</v>
      </c>
      <c r="G183" s="1">
        <f t="shared" si="13"/>
        <v>30.133333333331393</v>
      </c>
      <c r="M183" s="6">
        <v>159</v>
      </c>
      <c r="N183" s="6">
        <v>336.58604481719959</v>
      </c>
      <c r="O183" s="6">
        <v>-1333.7860448172039</v>
      </c>
      <c r="P183"/>
      <c r="Q183"/>
      <c r="R183"/>
      <c r="S183"/>
      <c r="T183"/>
      <c r="U183"/>
    </row>
    <row r="184" spans="1:21" x14ac:dyDescent="0.25">
      <c r="A184" s="2">
        <v>42272</v>
      </c>
      <c r="B184" s="1">
        <v>44831</v>
      </c>
      <c r="C184" s="4">
        <f t="shared" si="12"/>
        <v>-1.0178397951073004E-2</v>
      </c>
      <c r="D184" s="5">
        <f t="shared" si="10"/>
        <v>-1.9495438424304568E-2</v>
      </c>
      <c r="E184" s="1">
        <f t="shared" si="14"/>
        <v>46676.933333333334</v>
      </c>
      <c r="F184" s="1">
        <f t="shared" si="11"/>
        <v>-1845.9333333333343</v>
      </c>
      <c r="G184" s="1">
        <f t="shared" si="13"/>
        <v>-292</v>
      </c>
      <c r="M184" s="6">
        <v>160</v>
      </c>
      <c r="N184" s="6">
        <v>450.2781715369066</v>
      </c>
      <c r="O184" s="6">
        <v>126.25516179642625</v>
      </c>
      <c r="P184"/>
      <c r="Q184"/>
      <c r="R184"/>
      <c r="S184"/>
      <c r="T184"/>
      <c r="U184"/>
    </row>
    <row r="185" spans="1:21" x14ac:dyDescent="0.25">
      <c r="A185" s="2">
        <v>42275</v>
      </c>
      <c r="B185" s="1">
        <v>43957</v>
      </c>
      <c r="C185" s="4">
        <f t="shared" si="12"/>
        <v>-1.9495438424304568E-2</v>
      </c>
      <c r="D185" s="5">
        <f t="shared" si="10"/>
        <v>3.9811634096957871E-3</v>
      </c>
      <c r="E185" s="1">
        <f t="shared" si="14"/>
        <v>46507.533333333333</v>
      </c>
      <c r="F185" s="1">
        <f t="shared" si="11"/>
        <v>-2550.5333333333328</v>
      </c>
      <c r="G185" s="1">
        <f t="shared" si="13"/>
        <v>-704.59999999999854</v>
      </c>
      <c r="M185" s="6">
        <v>161</v>
      </c>
      <c r="N185" s="6">
        <v>384.54682296944964</v>
      </c>
      <c r="O185" s="6">
        <v>1391.7198436972203</v>
      </c>
      <c r="P185"/>
      <c r="Q185"/>
      <c r="R185"/>
      <c r="S185"/>
      <c r="T185"/>
      <c r="U185"/>
    </row>
    <row r="186" spans="1:21" x14ac:dyDescent="0.25">
      <c r="A186" s="2">
        <v>42276</v>
      </c>
      <c r="B186" s="1">
        <v>44132</v>
      </c>
      <c r="C186" s="4">
        <f t="shared" si="12"/>
        <v>3.9811634096957871E-3</v>
      </c>
      <c r="D186" s="5">
        <f t="shared" si="10"/>
        <v>2.1005166319224111E-2</v>
      </c>
      <c r="E186" s="1">
        <f t="shared" si="14"/>
        <v>46332.2</v>
      </c>
      <c r="F186" s="1">
        <f t="shared" si="11"/>
        <v>-2200.1999999999971</v>
      </c>
      <c r="G186" s="1">
        <f t="shared" si="13"/>
        <v>350.33333333333576</v>
      </c>
      <c r="M186" s="6">
        <v>162</v>
      </c>
      <c r="N186" s="6">
        <v>182.03224720264495</v>
      </c>
      <c r="O186" s="6">
        <v>1648.0344194640206</v>
      </c>
      <c r="P186"/>
      <c r="Q186"/>
      <c r="R186"/>
      <c r="S186"/>
      <c r="T186"/>
      <c r="U186"/>
    </row>
    <row r="187" spans="1:21" x14ac:dyDescent="0.25">
      <c r="A187" s="2">
        <v>42277</v>
      </c>
      <c r="B187" s="1">
        <v>45059</v>
      </c>
      <c r="C187" s="4">
        <f t="shared" si="12"/>
        <v>2.1005166319224111E-2</v>
      </c>
      <c r="D187" s="5">
        <f t="shared" si="10"/>
        <v>5.6370536407821525E-3</v>
      </c>
      <c r="E187" s="1">
        <f t="shared" si="14"/>
        <v>46225.666666666664</v>
      </c>
      <c r="F187" s="1">
        <f t="shared" si="11"/>
        <v>-1166.6666666666642</v>
      </c>
      <c r="G187" s="1">
        <f t="shared" si="13"/>
        <v>1033.5333333333328</v>
      </c>
      <c r="M187" s="6">
        <v>163</v>
      </c>
      <c r="N187" s="6">
        <v>-26.616139652727476</v>
      </c>
      <c r="O187" s="6">
        <v>-439.5171936806039</v>
      </c>
      <c r="P187"/>
      <c r="Q187"/>
      <c r="R187"/>
      <c r="S187"/>
      <c r="T187"/>
      <c r="U187"/>
    </row>
    <row r="188" spans="1:21" x14ac:dyDescent="0.25">
      <c r="A188" s="2">
        <v>42278</v>
      </c>
      <c r="B188" s="1">
        <v>45313</v>
      </c>
      <c r="C188" s="4">
        <f t="shared" si="12"/>
        <v>5.6370536407821525E-3</v>
      </c>
      <c r="D188" s="5">
        <f t="shared" si="10"/>
        <v>3.7958201840531336E-2</v>
      </c>
      <c r="E188" s="1">
        <f t="shared" si="14"/>
        <v>46146.26666666667</v>
      </c>
      <c r="F188" s="1">
        <f t="shared" si="11"/>
        <v>-833.26666666667006</v>
      </c>
      <c r="G188" s="1">
        <f t="shared" si="13"/>
        <v>333.39999999999418</v>
      </c>
      <c r="M188" s="6">
        <v>164</v>
      </c>
      <c r="N188" s="6">
        <v>26.528354933726881</v>
      </c>
      <c r="O188" s="6">
        <v>-372.72835493373123</v>
      </c>
      <c r="P188"/>
      <c r="Q188"/>
      <c r="R188"/>
      <c r="S188"/>
      <c r="T188"/>
      <c r="U188"/>
    </row>
    <row r="189" spans="1:21" x14ac:dyDescent="0.25">
      <c r="A189" s="2">
        <v>42279</v>
      </c>
      <c r="B189" s="1">
        <v>47033</v>
      </c>
      <c r="C189" s="4">
        <f t="shared" si="12"/>
        <v>3.7958201840531336E-2</v>
      </c>
      <c r="D189" s="5">
        <f t="shared" si="10"/>
        <v>1.2012842047073313E-2</v>
      </c>
      <c r="E189" s="1">
        <f t="shared" si="14"/>
        <v>46188.4</v>
      </c>
      <c r="F189" s="1">
        <f t="shared" si="11"/>
        <v>844.59999999999854</v>
      </c>
      <c r="G189" s="1">
        <f t="shared" si="13"/>
        <v>1677.8666666666686</v>
      </c>
      <c r="M189" s="6">
        <v>165</v>
      </c>
      <c r="N189" s="6">
        <v>65.999087254588161</v>
      </c>
      <c r="O189" s="6">
        <v>-975.33242058791666</v>
      </c>
      <c r="P189"/>
      <c r="Q189"/>
      <c r="R189"/>
      <c r="S189"/>
      <c r="T189"/>
      <c r="U189"/>
    </row>
    <row r="190" spans="1:21" x14ac:dyDescent="0.25">
      <c r="A190" s="2">
        <v>42282</v>
      </c>
      <c r="B190" s="1">
        <v>47598</v>
      </c>
      <c r="C190" s="4">
        <f t="shared" si="12"/>
        <v>1.2012842047073313E-2</v>
      </c>
      <c r="D190" s="5">
        <f t="shared" si="10"/>
        <v>2.8782721963107605E-3</v>
      </c>
      <c r="E190" s="1">
        <f t="shared" si="14"/>
        <v>46209.466666666667</v>
      </c>
      <c r="F190" s="1">
        <f t="shared" si="11"/>
        <v>1388.5333333333328</v>
      </c>
      <c r="G190" s="1">
        <f t="shared" si="13"/>
        <v>543.9333333333343</v>
      </c>
      <c r="M190" s="6">
        <v>166</v>
      </c>
      <c r="N190" s="6">
        <v>169.67341593868952</v>
      </c>
      <c r="O190" s="6">
        <v>945.59325072797333</v>
      </c>
      <c r="P190"/>
      <c r="Q190"/>
      <c r="R190"/>
      <c r="S190"/>
      <c r="T190"/>
      <c r="U190"/>
    </row>
    <row r="191" spans="1:21" x14ac:dyDescent="0.25">
      <c r="A191" s="2">
        <v>42283</v>
      </c>
      <c r="B191" s="1">
        <v>47735</v>
      </c>
      <c r="C191" s="4">
        <f t="shared" si="12"/>
        <v>2.8782721963107605E-3</v>
      </c>
      <c r="D191" s="5">
        <f t="shared" si="10"/>
        <v>2.4698858280087999E-2</v>
      </c>
      <c r="E191" s="1">
        <f t="shared" si="14"/>
        <v>46234.2</v>
      </c>
      <c r="F191" s="1">
        <f t="shared" si="11"/>
        <v>1500.8000000000029</v>
      </c>
      <c r="G191" s="1">
        <f t="shared" si="13"/>
        <v>112.26666666667006</v>
      </c>
      <c r="M191" s="6">
        <v>167</v>
      </c>
      <c r="N191" s="6">
        <v>42.520348155967035</v>
      </c>
      <c r="O191" s="6">
        <v>902.41298517736732</v>
      </c>
      <c r="P191"/>
      <c r="Q191"/>
      <c r="R191"/>
      <c r="S191"/>
      <c r="T191"/>
      <c r="U191"/>
    </row>
    <row r="192" spans="1:21" x14ac:dyDescent="0.25">
      <c r="A192" s="2">
        <v>42284</v>
      </c>
      <c r="B192" s="1">
        <v>48914</v>
      </c>
      <c r="C192" s="4">
        <f t="shared" si="12"/>
        <v>2.4698858280087999E-2</v>
      </c>
      <c r="D192" s="5">
        <f t="shared" si="10"/>
        <v>3.945700617410175E-3</v>
      </c>
      <c r="E192" s="1">
        <f t="shared" si="14"/>
        <v>46258.26666666667</v>
      </c>
      <c r="F192" s="1">
        <f t="shared" si="11"/>
        <v>2655.7333333333299</v>
      </c>
      <c r="G192" s="1">
        <f t="shared" si="13"/>
        <v>1154.933333333327</v>
      </c>
      <c r="M192" s="6">
        <v>168</v>
      </c>
      <c r="N192" s="6">
        <v>-65.212784891574159</v>
      </c>
      <c r="O192" s="6">
        <v>-735.45388177509005</v>
      </c>
      <c r="P192"/>
      <c r="Q192"/>
      <c r="R192"/>
      <c r="S192"/>
      <c r="T192"/>
      <c r="U192"/>
    </row>
    <row r="193" spans="1:21" x14ac:dyDescent="0.25">
      <c r="A193" s="2">
        <v>42285</v>
      </c>
      <c r="B193" s="1">
        <v>49107</v>
      </c>
      <c r="C193" s="4">
        <f t="shared" si="12"/>
        <v>3.945700617410175E-3</v>
      </c>
      <c r="D193" s="5">
        <f t="shared" si="10"/>
        <v>4.7040136844034297E-3</v>
      </c>
      <c r="E193" s="1">
        <f t="shared" si="14"/>
        <v>46295.333333333336</v>
      </c>
      <c r="F193" s="1">
        <f t="shared" si="11"/>
        <v>2811.6666666666642</v>
      </c>
      <c r="G193" s="1">
        <f t="shared" si="13"/>
        <v>155.9333333333343</v>
      </c>
      <c r="M193" s="6">
        <v>169</v>
      </c>
      <c r="N193" s="6">
        <v>26.072309499632588</v>
      </c>
      <c r="O193" s="6">
        <v>268.2610238336959</v>
      </c>
      <c r="P193"/>
      <c r="Q193"/>
      <c r="R193"/>
      <c r="S193"/>
      <c r="T193"/>
      <c r="U193"/>
    </row>
    <row r="194" spans="1:21" x14ac:dyDescent="0.25">
      <c r="A194" s="2">
        <v>42286</v>
      </c>
      <c r="B194" s="1">
        <v>49338</v>
      </c>
      <c r="C194" s="4">
        <f t="shared" si="12"/>
        <v>4.7040136844034297E-3</v>
      </c>
      <c r="D194" s="5">
        <f t="shared" si="10"/>
        <v>-4.0029997162430608E-2</v>
      </c>
      <c r="E194" s="1">
        <f t="shared" si="14"/>
        <v>46433.599999999999</v>
      </c>
      <c r="F194" s="1">
        <f t="shared" si="11"/>
        <v>2904.4000000000015</v>
      </c>
      <c r="G194" s="1">
        <f t="shared" si="13"/>
        <v>92.733333333337214</v>
      </c>
      <c r="M194" s="6">
        <v>170</v>
      </c>
      <c r="N194" s="6">
        <v>-7.4850336924716885</v>
      </c>
      <c r="O194" s="6">
        <v>-44.581632974194008</v>
      </c>
      <c r="P194"/>
      <c r="Q194"/>
      <c r="R194"/>
      <c r="S194"/>
      <c r="T194"/>
      <c r="U194"/>
    </row>
    <row r="195" spans="1:21" x14ac:dyDescent="0.25">
      <c r="A195" s="2">
        <v>42290</v>
      </c>
      <c r="B195" s="1">
        <v>47363</v>
      </c>
      <c r="C195" s="4">
        <f t="shared" si="12"/>
        <v>-4.0029997162430608E-2</v>
      </c>
      <c r="D195" s="5">
        <f t="shared" ref="D195:D258" si="15">C196</f>
        <v>-1.3787133416379826E-2</v>
      </c>
      <c r="E195" s="1">
        <f t="shared" si="14"/>
        <v>46485.133333333331</v>
      </c>
      <c r="F195" s="1">
        <f t="shared" ref="F195:F258" si="16">B195-E195</f>
        <v>877.86666666666861</v>
      </c>
      <c r="G195" s="1">
        <f t="shared" si="13"/>
        <v>-2026.5333333333328</v>
      </c>
      <c r="M195" s="6">
        <v>171</v>
      </c>
      <c r="N195" s="6">
        <v>-1.5488422920111233</v>
      </c>
      <c r="O195" s="6">
        <v>-145.85115770798305</v>
      </c>
      <c r="P195"/>
      <c r="Q195"/>
      <c r="R195"/>
      <c r="S195"/>
      <c r="T195"/>
      <c r="U195"/>
    </row>
    <row r="196" spans="1:21" x14ac:dyDescent="0.25">
      <c r="A196" s="2">
        <v>42291</v>
      </c>
      <c r="B196" s="1">
        <v>46710</v>
      </c>
      <c r="C196" s="4">
        <f t="shared" ref="C196:C259" si="17">B196/B195-1</f>
        <v>-1.3787133416379826E-2</v>
      </c>
      <c r="D196" s="5">
        <f t="shared" si="15"/>
        <v>9.6553200599442945E-3</v>
      </c>
      <c r="E196" s="1">
        <f t="shared" si="14"/>
        <v>46514.8</v>
      </c>
      <c r="F196" s="1">
        <f t="shared" si="16"/>
        <v>195.19999999999709</v>
      </c>
      <c r="G196" s="1">
        <f t="shared" ref="G196:G259" si="18">F196-F195</f>
        <v>-682.66666666667152</v>
      </c>
      <c r="M196" s="6">
        <v>172</v>
      </c>
      <c r="N196" s="6">
        <v>15.256431954362792</v>
      </c>
      <c r="O196" s="6">
        <v>-101.72309862102995</v>
      </c>
      <c r="P196"/>
      <c r="Q196"/>
      <c r="R196"/>
      <c r="S196"/>
      <c r="T196"/>
      <c r="U196"/>
    </row>
    <row r="197" spans="1:21" x14ac:dyDescent="0.25">
      <c r="A197" s="2">
        <v>42292</v>
      </c>
      <c r="B197" s="1">
        <v>47161</v>
      </c>
      <c r="C197" s="4">
        <f t="shared" si="17"/>
        <v>9.6553200599442945E-3</v>
      </c>
      <c r="D197" s="5">
        <f t="shared" si="15"/>
        <v>1.5902970674921413E-3</v>
      </c>
      <c r="E197" s="1">
        <f t="shared" si="14"/>
        <v>46636.2</v>
      </c>
      <c r="F197" s="1">
        <f t="shared" si="16"/>
        <v>524.80000000000291</v>
      </c>
      <c r="G197" s="1">
        <f t="shared" si="18"/>
        <v>329.60000000000582</v>
      </c>
      <c r="M197" s="6">
        <v>173</v>
      </c>
      <c r="N197" s="6">
        <v>25.114614088034415</v>
      </c>
      <c r="O197" s="6">
        <v>751.75205257862694</v>
      </c>
      <c r="P197"/>
      <c r="Q197"/>
      <c r="R197"/>
      <c r="S197"/>
      <c r="T197"/>
      <c r="U197"/>
    </row>
    <row r="198" spans="1:21" x14ac:dyDescent="0.25">
      <c r="A198" s="2">
        <v>42293</v>
      </c>
      <c r="B198" s="1">
        <v>47236</v>
      </c>
      <c r="C198" s="4">
        <f t="shared" si="17"/>
        <v>1.5902970674921413E-3</v>
      </c>
      <c r="D198" s="5">
        <f t="shared" si="15"/>
        <v>4.4669320010162217E-3</v>
      </c>
      <c r="E198" s="1">
        <f t="shared" si="14"/>
        <v>46765.8</v>
      </c>
      <c r="F198" s="1">
        <f t="shared" si="16"/>
        <v>470.19999999999709</v>
      </c>
      <c r="G198" s="1">
        <f t="shared" si="18"/>
        <v>-54.600000000005821</v>
      </c>
      <c r="M198" s="6">
        <v>174</v>
      </c>
      <c r="N198" s="6">
        <v>-63.45700997031097</v>
      </c>
      <c r="O198" s="6">
        <v>-56.409656696350361</v>
      </c>
      <c r="P198"/>
      <c r="Q198"/>
      <c r="R198"/>
      <c r="S198"/>
      <c r="T198"/>
      <c r="U198"/>
    </row>
    <row r="199" spans="1:21" x14ac:dyDescent="0.25">
      <c r="A199" s="2">
        <v>42296</v>
      </c>
      <c r="B199" s="1">
        <v>47447</v>
      </c>
      <c r="C199" s="4">
        <f t="shared" si="17"/>
        <v>4.4669320010162217E-3</v>
      </c>
      <c r="D199" s="5">
        <f t="shared" si="15"/>
        <v>-7.7981748055725442E-3</v>
      </c>
      <c r="E199" s="1">
        <f t="shared" si="14"/>
        <v>46940.2</v>
      </c>
      <c r="F199" s="1">
        <f t="shared" si="16"/>
        <v>506.80000000000291</v>
      </c>
      <c r="G199" s="1">
        <f t="shared" si="18"/>
        <v>36.600000000005821</v>
      </c>
      <c r="M199" s="6">
        <v>175</v>
      </c>
      <c r="N199" s="6">
        <v>-49.790848461952699</v>
      </c>
      <c r="O199" s="6">
        <v>971.59084846194833</v>
      </c>
      <c r="P199"/>
      <c r="Q199"/>
      <c r="R199"/>
      <c r="S199"/>
      <c r="T199"/>
      <c r="U199"/>
    </row>
    <row r="200" spans="1:21" x14ac:dyDescent="0.25">
      <c r="A200" s="2">
        <v>42297</v>
      </c>
      <c r="B200" s="1">
        <v>47077</v>
      </c>
      <c r="C200" s="4">
        <f t="shared" si="17"/>
        <v>-7.7981748055725442E-3</v>
      </c>
      <c r="D200" s="5">
        <f t="shared" si="15"/>
        <v>-1.0833315631837426E-3</v>
      </c>
      <c r="E200" s="1">
        <f t="shared" si="14"/>
        <v>47148.2</v>
      </c>
      <c r="F200" s="1">
        <f t="shared" si="16"/>
        <v>-71.19999999999709</v>
      </c>
      <c r="G200" s="1">
        <f t="shared" si="18"/>
        <v>-578</v>
      </c>
      <c r="M200" s="6">
        <v>176</v>
      </c>
      <c r="N200" s="6">
        <v>-154.8865187489813</v>
      </c>
      <c r="O200" s="6">
        <v>-14.646814584351546</v>
      </c>
      <c r="P200"/>
      <c r="Q200"/>
      <c r="R200"/>
      <c r="S200"/>
      <c r="T200"/>
      <c r="U200"/>
    </row>
    <row r="201" spans="1:21" x14ac:dyDescent="0.25">
      <c r="A201" s="2">
        <v>42298</v>
      </c>
      <c r="B201" s="1">
        <v>47026</v>
      </c>
      <c r="C201" s="4">
        <f t="shared" si="17"/>
        <v>-1.0833315631837426E-3</v>
      </c>
      <c r="D201" s="5">
        <f t="shared" si="15"/>
        <v>1.5863564836473332E-2</v>
      </c>
      <c r="E201" s="1">
        <f t="shared" si="14"/>
        <v>47341.133333333331</v>
      </c>
      <c r="F201" s="1">
        <f t="shared" si="16"/>
        <v>-315.13333333333139</v>
      </c>
      <c r="G201" s="1">
        <f t="shared" si="18"/>
        <v>-243.9333333333343</v>
      </c>
      <c r="M201" s="6">
        <v>177</v>
      </c>
      <c r="N201" s="6">
        <v>-135.55779310061837</v>
      </c>
      <c r="O201" s="6">
        <v>-1121.375540232716</v>
      </c>
      <c r="P201"/>
      <c r="Q201"/>
      <c r="R201"/>
      <c r="S201"/>
      <c r="T201"/>
      <c r="U201"/>
    </row>
    <row r="202" spans="1:21" x14ac:dyDescent="0.25">
      <c r="A202" s="2">
        <v>42299</v>
      </c>
      <c r="B202" s="1">
        <v>47772</v>
      </c>
      <c r="C202" s="4">
        <f t="shared" si="17"/>
        <v>1.5863564836473332E-2</v>
      </c>
      <c r="D202" s="5">
        <f t="shared" si="15"/>
        <v>-3.6632336933768439E-3</v>
      </c>
      <c r="E202" s="1">
        <f t="shared" si="14"/>
        <v>47522</v>
      </c>
      <c r="F202" s="1">
        <f t="shared" si="16"/>
        <v>250</v>
      </c>
      <c r="G202" s="1">
        <f t="shared" si="18"/>
        <v>565.13333333333139</v>
      </c>
      <c r="M202" s="6">
        <v>178</v>
      </c>
      <c r="N202" s="6">
        <v>7.7468838062774275</v>
      </c>
      <c r="O202" s="6">
        <v>-644.14688380627888</v>
      </c>
      <c r="P202"/>
      <c r="Q202"/>
      <c r="R202"/>
      <c r="S202"/>
      <c r="T202"/>
      <c r="U202"/>
    </row>
    <row r="203" spans="1:21" x14ac:dyDescent="0.25">
      <c r="A203" s="2">
        <v>42300</v>
      </c>
      <c r="B203" s="1">
        <v>47597</v>
      </c>
      <c r="C203" s="4">
        <f t="shared" si="17"/>
        <v>-3.6632336933768439E-3</v>
      </c>
      <c r="D203" s="5">
        <f t="shared" si="15"/>
        <v>-8.1517742714877217E-3</v>
      </c>
      <c r="E203" s="1">
        <f t="shared" si="14"/>
        <v>47674.26666666667</v>
      </c>
      <c r="F203" s="1">
        <f t="shared" si="16"/>
        <v>-77.266666666670062</v>
      </c>
      <c r="G203" s="1">
        <f t="shared" si="18"/>
        <v>-327.26666666667006</v>
      </c>
      <c r="M203" s="6">
        <v>179</v>
      </c>
      <c r="N203" s="6">
        <v>80.303712370679108</v>
      </c>
      <c r="O203" s="6">
        <v>-381.23704570400616</v>
      </c>
      <c r="P203"/>
      <c r="Q203"/>
      <c r="R203"/>
      <c r="S203"/>
      <c r="T203"/>
      <c r="U203"/>
    </row>
    <row r="204" spans="1:21" x14ac:dyDescent="0.25">
      <c r="A204" s="2">
        <v>42303</v>
      </c>
      <c r="B204" s="1">
        <v>47209</v>
      </c>
      <c r="C204" s="4">
        <f t="shared" si="17"/>
        <v>-8.1517742714877217E-3</v>
      </c>
      <c r="D204" s="5">
        <f t="shared" si="15"/>
        <v>-3.5162786756762765E-3</v>
      </c>
      <c r="E204" s="1">
        <f t="shared" si="14"/>
        <v>47686</v>
      </c>
      <c r="F204" s="1">
        <f t="shared" si="16"/>
        <v>-477</v>
      </c>
      <c r="G204" s="1">
        <f t="shared" si="18"/>
        <v>-399.73333333332994</v>
      </c>
      <c r="M204" s="6">
        <v>180</v>
      </c>
      <c r="N204" s="6">
        <v>114.6135305290388</v>
      </c>
      <c r="O204" s="6">
        <v>-1030.4801971957074</v>
      </c>
      <c r="P204"/>
      <c r="Q204"/>
      <c r="R204"/>
      <c r="S204"/>
      <c r="T204"/>
      <c r="U204"/>
    </row>
    <row r="205" spans="1:21" x14ac:dyDescent="0.25">
      <c r="A205" s="2">
        <v>42304</v>
      </c>
      <c r="B205" s="1">
        <v>47043</v>
      </c>
      <c r="C205" s="4">
        <f t="shared" si="17"/>
        <v>-3.5162786756762765E-3</v>
      </c>
      <c r="D205" s="5">
        <f t="shared" si="15"/>
        <v>-6.4196586102076569E-3</v>
      </c>
      <c r="E205" s="1">
        <f t="shared" si="14"/>
        <v>47649</v>
      </c>
      <c r="F205" s="1">
        <f t="shared" si="16"/>
        <v>-606</v>
      </c>
      <c r="G205" s="1">
        <f t="shared" si="18"/>
        <v>-129</v>
      </c>
      <c r="M205" s="6">
        <v>181</v>
      </c>
      <c r="N205" s="6">
        <v>219.03273342216161</v>
      </c>
      <c r="O205" s="6">
        <v>-188.89940008883022</v>
      </c>
      <c r="P205"/>
      <c r="Q205"/>
      <c r="R205"/>
      <c r="S205"/>
      <c r="T205"/>
      <c r="U205"/>
    </row>
    <row r="206" spans="1:21" x14ac:dyDescent="0.25">
      <c r="A206" s="2">
        <v>42305</v>
      </c>
      <c r="B206" s="1">
        <v>46741</v>
      </c>
      <c r="C206" s="4">
        <f t="shared" si="17"/>
        <v>-6.4196586102076569E-3</v>
      </c>
      <c r="D206" s="5">
        <f t="shared" si="15"/>
        <v>-2.3812070772983085E-2</v>
      </c>
      <c r="E206" s="1">
        <f t="shared" si="14"/>
        <v>47582.73333333333</v>
      </c>
      <c r="F206" s="1">
        <f t="shared" si="16"/>
        <v>-841.73333333332994</v>
      </c>
      <c r="G206" s="1">
        <f t="shared" si="18"/>
        <v>-235.73333333332994</v>
      </c>
      <c r="M206" s="6">
        <v>182</v>
      </c>
      <c r="N206" s="6">
        <v>215.59719115198484</v>
      </c>
      <c r="O206" s="6">
        <v>-507.59719115198482</v>
      </c>
      <c r="P206"/>
      <c r="Q206"/>
      <c r="R206"/>
      <c r="S206"/>
      <c r="T206"/>
      <c r="U206"/>
    </row>
    <row r="207" spans="1:21" x14ac:dyDescent="0.25">
      <c r="A207" s="2">
        <v>42306</v>
      </c>
      <c r="B207" s="1">
        <v>45628</v>
      </c>
      <c r="C207" s="4">
        <f t="shared" si="17"/>
        <v>-2.3812070772983085E-2</v>
      </c>
      <c r="D207" s="5">
        <f t="shared" si="15"/>
        <v>5.2818444814588528E-3</v>
      </c>
      <c r="E207" s="1">
        <f t="shared" si="14"/>
        <v>47363.666666666664</v>
      </c>
      <c r="F207" s="1">
        <f t="shared" si="16"/>
        <v>-1735.6666666666642</v>
      </c>
      <c r="G207" s="1">
        <f t="shared" si="18"/>
        <v>-893.9333333333343</v>
      </c>
      <c r="M207" s="6">
        <v>183</v>
      </c>
      <c r="N207" s="6">
        <v>248.88850784086802</v>
      </c>
      <c r="O207" s="6">
        <v>-953.48850784086653</v>
      </c>
      <c r="P207"/>
      <c r="Q207"/>
      <c r="R207"/>
      <c r="S207"/>
      <c r="T207"/>
      <c r="U207"/>
    </row>
    <row r="208" spans="1:21" x14ac:dyDescent="0.25">
      <c r="A208" s="2">
        <v>42307</v>
      </c>
      <c r="B208" s="1">
        <v>45869</v>
      </c>
      <c r="C208" s="4">
        <f t="shared" si="17"/>
        <v>5.2818444814588528E-3</v>
      </c>
      <c r="D208" s="5">
        <f t="shared" si="15"/>
        <v>4.7635658069720366E-2</v>
      </c>
      <c r="E208" s="1">
        <f t="shared" si="14"/>
        <v>47147.8</v>
      </c>
      <c r="F208" s="1">
        <f t="shared" si="16"/>
        <v>-1278.8000000000029</v>
      </c>
      <c r="G208" s="1">
        <f t="shared" si="18"/>
        <v>456.86666666666133</v>
      </c>
      <c r="M208" s="6">
        <v>184</v>
      </c>
      <c r="N208" s="6">
        <v>329.22091105657699</v>
      </c>
      <c r="O208" s="6">
        <v>21.112422276758764</v>
      </c>
      <c r="P208"/>
      <c r="Q208"/>
      <c r="R208"/>
      <c r="S208"/>
      <c r="T208"/>
      <c r="U208"/>
    </row>
    <row r="209" spans="1:21" x14ac:dyDescent="0.25">
      <c r="A209" s="2">
        <v>42311</v>
      </c>
      <c r="B209" s="1">
        <v>48054</v>
      </c>
      <c r="C209" s="4">
        <f t="shared" si="17"/>
        <v>4.7635658069720366E-2</v>
      </c>
      <c r="D209" s="5">
        <f t="shared" si="15"/>
        <v>-7.1586132267865699E-3</v>
      </c>
      <c r="E209" s="1">
        <f t="shared" ref="E209:E272" si="19">AVERAGE(B195:B209)</f>
        <v>47062.2</v>
      </c>
      <c r="F209" s="1">
        <f t="shared" si="16"/>
        <v>991.80000000000291</v>
      </c>
      <c r="G209" s="1">
        <f t="shared" si="18"/>
        <v>2270.6000000000058</v>
      </c>
      <c r="M209" s="6">
        <v>185</v>
      </c>
      <c r="N209" s="6">
        <v>289.27893178715181</v>
      </c>
      <c r="O209" s="6">
        <v>744.25440154618104</v>
      </c>
      <c r="P209"/>
      <c r="Q209"/>
      <c r="R209"/>
      <c r="S209"/>
      <c r="T209"/>
      <c r="U209"/>
    </row>
    <row r="210" spans="1:21" x14ac:dyDescent="0.25">
      <c r="A210" s="2">
        <v>42312</v>
      </c>
      <c r="B210" s="1">
        <v>47710</v>
      </c>
      <c r="C210" s="4">
        <f t="shared" si="17"/>
        <v>-7.1586132267865699E-3</v>
      </c>
      <c r="D210" s="5">
        <f t="shared" si="15"/>
        <v>7.0635086983861228E-3</v>
      </c>
      <c r="E210" s="1">
        <f t="shared" si="19"/>
        <v>47085.333333333336</v>
      </c>
      <c r="F210" s="1">
        <f t="shared" si="16"/>
        <v>624.66666666666424</v>
      </c>
      <c r="G210" s="1">
        <f t="shared" si="18"/>
        <v>-367.13333333333867</v>
      </c>
      <c r="M210" s="6">
        <v>186</v>
      </c>
      <c r="N210" s="6">
        <v>171.44439237442228</v>
      </c>
      <c r="O210" s="6">
        <v>161.9556076255719</v>
      </c>
      <c r="P210"/>
      <c r="Q210"/>
      <c r="R210"/>
      <c r="S210"/>
      <c r="T210"/>
      <c r="U210"/>
    </row>
    <row r="211" spans="1:21" x14ac:dyDescent="0.25">
      <c r="A211" s="2">
        <v>42313</v>
      </c>
      <c r="B211" s="1">
        <v>48047</v>
      </c>
      <c r="C211" s="4">
        <f t="shared" si="17"/>
        <v>7.0635086983861228E-3</v>
      </c>
      <c r="D211" s="5">
        <f t="shared" si="15"/>
        <v>-2.3477012092326222E-2</v>
      </c>
      <c r="E211" s="1">
        <f t="shared" si="19"/>
        <v>47174.466666666667</v>
      </c>
      <c r="F211" s="1">
        <f t="shared" si="16"/>
        <v>872.53333333333285</v>
      </c>
      <c r="G211" s="1">
        <f t="shared" si="18"/>
        <v>247.86666666666861</v>
      </c>
      <c r="M211" s="6">
        <v>187</v>
      </c>
      <c r="N211" s="6">
        <v>133.4330054426639</v>
      </c>
      <c r="O211" s="6">
        <v>1544.4336612240047</v>
      </c>
      <c r="P211"/>
      <c r="Q211"/>
      <c r="R211"/>
      <c r="S211"/>
      <c r="T211"/>
      <c r="U211"/>
    </row>
    <row r="212" spans="1:21" x14ac:dyDescent="0.25">
      <c r="A212" s="2">
        <v>42314</v>
      </c>
      <c r="B212" s="1">
        <v>46919</v>
      </c>
      <c r="C212" s="4">
        <f t="shared" si="17"/>
        <v>-2.3477012092326222E-2</v>
      </c>
      <c r="D212" s="5">
        <f t="shared" si="15"/>
        <v>-1.5430848909823269E-2</v>
      </c>
      <c r="E212" s="1">
        <f t="shared" si="19"/>
        <v>47158.333333333336</v>
      </c>
      <c r="F212" s="1">
        <f t="shared" si="16"/>
        <v>-239.33333333333576</v>
      </c>
      <c r="G212" s="1">
        <f t="shared" si="18"/>
        <v>-1111.8666666666686</v>
      </c>
      <c r="M212" s="6">
        <v>188</v>
      </c>
      <c r="N212" s="6">
        <v>-57.862852645421135</v>
      </c>
      <c r="O212" s="6">
        <v>601.79618597875549</v>
      </c>
      <c r="P212"/>
      <c r="Q212"/>
      <c r="R212"/>
      <c r="S212"/>
      <c r="T212"/>
      <c r="U212"/>
    </row>
    <row r="213" spans="1:21" x14ac:dyDescent="0.25">
      <c r="A213" s="2">
        <v>42317</v>
      </c>
      <c r="B213" s="1">
        <v>46195</v>
      </c>
      <c r="C213" s="4">
        <f t="shared" si="17"/>
        <v>-1.5430848909823269E-2</v>
      </c>
      <c r="D213" s="5">
        <f t="shared" si="15"/>
        <v>-3.4635783093406314E-4</v>
      </c>
      <c r="E213" s="1">
        <f t="shared" si="19"/>
        <v>47088.933333333334</v>
      </c>
      <c r="F213" s="1">
        <f t="shared" si="16"/>
        <v>-893.9333333333343</v>
      </c>
      <c r="G213" s="1">
        <f t="shared" si="18"/>
        <v>-654.59999999999854</v>
      </c>
      <c r="M213" s="6">
        <v>189</v>
      </c>
      <c r="N213" s="6">
        <v>-119.87743092500975</v>
      </c>
      <c r="O213" s="6">
        <v>232.14409759167981</v>
      </c>
      <c r="P213"/>
      <c r="Q213"/>
      <c r="R213"/>
      <c r="S213"/>
      <c r="T213"/>
      <c r="U213"/>
    </row>
    <row r="214" spans="1:21" x14ac:dyDescent="0.25">
      <c r="A214" s="2">
        <v>42318</v>
      </c>
      <c r="B214" s="1">
        <v>46179</v>
      </c>
      <c r="C214" s="4">
        <f t="shared" si="17"/>
        <v>-3.4635783093406314E-4</v>
      </c>
      <c r="D214" s="5">
        <f t="shared" si="15"/>
        <v>1.9186210182117414E-2</v>
      </c>
      <c r="E214" s="1">
        <f t="shared" si="19"/>
        <v>47004.4</v>
      </c>
      <c r="F214" s="1">
        <f t="shared" si="16"/>
        <v>-825.40000000000146</v>
      </c>
      <c r="G214" s="1">
        <f t="shared" si="18"/>
        <v>68.533333333332848</v>
      </c>
      <c r="M214" s="6">
        <v>190</v>
      </c>
      <c r="N214" s="6">
        <v>-132.67710610858987</v>
      </c>
      <c r="O214" s="6">
        <v>1287.6104394419169</v>
      </c>
      <c r="P214"/>
      <c r="Q214"/>
      <c r="R214"/>
      <c r="S214"/>
      <c r="T214"/>
      <c r="U214"/>
    </row>
    <row r="215" spans="1:21" x14ac:dyDescent="0.25">
      <c r="A215" s="2">
        <v>42319</v>
      </c>
      <c r="B215" s="1">
        <v>47065</v>
      </c>
      <c r="C215" s="4">
        <f t="shared" si="17"/>
        <v>1.9186210182117414E-2</v>
      </c>
      <c r="D215" s="5">
        <f t="shared" si="15"/>
        <v>-3.8457452459365049E-3</v>
      </c>
      <c r="E215" s="1">
        <f t="shared" si="19"/>
        <v>47003.6</v>
      </c>
      <c r="F215" s="1">
        <f t="shared" si="16"/>
        <v>61.400000000001455</v>
      </c>
      <c r="G215" s="1">
        <f t="shared" si="18"/>
        <v>886.80000000000291</v>
      </c>
      <c r="M215" s="6">
        <v>191</v>
      </c>
      <c r="N215" s="6">
        <v>-264.35262444608048</v>
      </c>
      <c r="O215" s="6">
        <v>420.28595777941479</v>
      </c>
      <c r="P215"/>
      <c r="Q215"/>
      <c r="R215"/>
      <c r="S215"/>
      <c r="T215"/>
      <c r="U215"/>
    </row>
    <row r="216" spans="1:21" x14ac:dyDescent="0.25">
      <c r="A216" s="2">
        <v>42320</v>
      </c>
      <c r="B216" s="1">
        <v>46884</v>
      </c>
      <c r="C216" s="4">
        <f t="shared" si="17"/>
        <v>-3.8457452459365049E-3</v>
      </c>
      <c r="D216" s="5">
        <f t="shared" si="15"/>
        <v>-7.8278303898984269E-3</v>
      </c>
      <c r="E216" s="1">
        <f t="shared" si="19"/>
        <v>46994.133333333331</v>
      </c>
      <c r="F216" s="1">
        <f t="shared" si="16"/>
        <v>-110.13333333333139</v>
      </c>
      <c r="G216" s="1">
        <f t="shared" si="18"/>
        <v>-171.53333333333285</v>
      </c>
      <c r="M216" s="6">
        <v>192</v>
      </c>
      <c r="N216" s="6">
        <v>-282.13079561852294</v>
      </c>
      <c r="O216" s="6">
        <v>374.86412895186015</v>
      </c>
      <c r="P216"/>
      <c r="Q216"/>
      <c r="R216"/>
      <c r="S216"/>
      <c r="T216"/>
      <c r="U216"/>
    </row>
    <row r="217" spans="1:21" x14ac:dyDescent="0.25">
      <c r="A217" s="2">
        <v>42321</v>
      </c>
      <c r="B217" s="1">
        <v>46517</v>
      </c>
      <c r="C217" s="4">
        <f t="shared" si="17"/>
        <v>-7.8278303898984269E-3</v>
      </c>
      <c r="D217" s="5">
        <f t="shared" si="15"/>
        <v>7.0941806221380688E-3</v>
      </c>
      <c r="E217" s="1">
        <f t="shared" si="19"/>
        <v>46910.466666666667</v>
      </c>
      <c r="F217" s="1">
        <f t="shared" si="16"/>
        <v>-393.46666666666715</v>
      </c>
      <c r="G217" s="1">
        <f t="shared" si="18"/>
        <v>-283.33333333333576</v>
      </c>
      <c r="M217" s="6">
        <v>193</v>
      </c>
      <c r="N217" s="6">
        <v>-292.70344893227605</v>
      </c>
      <c r="O217" s="6">
        <v>-1733.8298844010569</v>
      </c>
      <c r="P217"/>
      <c r="Q217"/>
      <c r="R217"/>
      <c r="S217"/>
      <c r="T217"/>
      <c r="U217"/>
    </row>
    <row r="218" spans="1:21" x14ac:dyDescent="0.25">
      <c r="A218" s="2">
        <v>42324</v>
      </c>
      <c r="B218" s="1">
        <v>46847</v>
      </c>
      <c r="C218" s="4">
        <f t="shared" si="17"/>
        <v>7.0941806221380688E-3</v>
      </c>
      <c r="D218" s="5">
        <f t="shared" si="15"/>
        <v>8.5597797084124849E-3</v>
      </c>
      <c r="E218" s="1">
        <f t="shared" si="19"/>
        <v>46860.466666666667</v>
      </c>
      <c r="F218" s="1">
        <f t="shared" si="16"/>
        <v>-13.466666666667152</v>
      </c>
      <c r="G218" s="1">
        <f t="shared" si="18"/>
        <v>380</v>
      </c>
      <c r="M218" s="6">
        <v>194</v>
      </c>
      <c r="N218" s="6">
        <v>-61.655630505639031</v>
      </c>
      <c r="O218" s="6">
        <v>-621.01103616103251</v>
      </c>
      <c r="P218"/>
      <c r="Q218"/>
      <c r="R218"/>
      <c r="S218"/>
      <c r="T218"/>
      <c r="U218"/>
    </row>
    <row r="219" spans="1:21" x14ac:dyDescent="0.25">
      <c r="A219" s="2">
        <v>42325</v>
      </c>
      <c r="B219" s="1">
        <v>47248</v>
      </c>
      <c r="C219" s="4">
        <f t="shared" si="17"/>
        <v>8.5597797084124849E-3</v>
      </c>
      <c r="D219" s="5">
        <f t="shared" si="15"/>
        <v>3.9790044023026994E-3</v>
      </c>
      <c r="E219" s="1">
        <f t="shared" si="19"/>
        <v>46863.066666666666</v>
      </c>
      <c r="F219" s="1">
        <f t="shared" si="16"/>
        <v>384.9333333333343</v>
      </c>
      <c r="G219" s="1">
        <f t="shared" si="18"/>
        <v>398.40000000000146</v>
      </c>
      <c r="M219" s="6">
        <v>195</v>
      </c>
      <c r="N219" s="6">
        <v>16.176123579786996</v>
      </c>
      <c r="O219" s="6">
        <v>313.42387642021885</v>
      </c>
      <c r="P219"/>
      <c r="Q219"/>
      <c r="R219"/>
      <c r="S219"/>
      <c r="T219"/>
      <c r="U219"/>
    </row>
    <row r="220" spans="1:21" x14ac:dyDescent="0.25">
      <c r="A220" s="2">
        <v>42326</v>
      </c>
      <c r="B220" s="1">
        <v>47436</v>
      </c>
      <c r="C220" s="4">
        <f t="shared" si="17"/>
        <v>3.9790044023026994E-3</v>
      </c>
      <c r="D220" s="5">
        <f t="shared" si="15"/>
        <v>1.4819967956825941E-2</v>
      </c>
      <c r="E220" s="1">
        <f t="shared" si="19"/>
        <v>46889.26666666667</v>
      </c>
      <c r="F220" s="1">
        <f t="shared" si="16"/>
        <v>546.73333333332994</v>
      </c>
      <c r="G220" s="1">
        <f t="shared" si="18"/>
        <v>161.79999999999563</v>
      </c>
      <c r="M220" s="6">
        <v>196</v>
      </c>
      <c r="N220" s="6">
        <v>-21.402020189583155</v>
      </c>
      <c r="O220" s="6">
        <v>-33.197979810422666</v>
      </c>
      <c r="P220"/>
      <c r="Q220"/>
      <c r="R220"/>
      <c r="S220"/>
      <c r="T220"/>
      <c r="U220"/>
    </row>
    <row r="221" spans="1:21" x14ac:dyDescent="0.25">
      <c r="A221" s="2">
        <v>42327</v>
      </c>
      <c r="B221" s="1">
        <v>48139</v>
      </c>
      <c r="C221" s="4">
        <f t="shared" si="17"/>
        <v>1.4819967956825941E-2</v>
      </c>
      <c r="D221" s="5">
        <f t="shared" si="15"/>
        <v>2.2850495440285279E-4</v>
      </c>
      <c r="E221" s="1">
        <f t="shared" si="19"/>
        <v>46982.466666666667</v>
      </c>
      <c r="F221" s="1">
        <f t="shared" si="16"/>
        <v>1156.5333333333328</v>
      </c>
      <c r="G221" s="1">
        <f t="shared" si="18"/>
        <v>609.80000000000291</v>
      </c>
      <c r="M221" s="6">
        <v>197</v>
      </c>
      <c r="N221" s="6">
        <v>-15.177000014195436</v>
      </c>
      <c r="O221" s="6">
        <v>51.777000014201256</v>
      </c>
      <c r="P221"/>
      <c r="Q221"/>
      <c r="R221"/>
      <c r="S221"/>
      <c r="T221"/>
      <c r="U221"/>
    </row>
    <row r="222" spans="1:21" x14ac:dyDescent="0.25">
      <c r="A222" s="2">
        <v>42331</v>
      </c>
      <c r="B222" s="1">
        <v>48150</v>
      </c>
      <c r="C222" s="4">
        <f t="shared" si="17"/>
        <v>2.2850495440285279E-4</v>
      </c>
      <c r="D222" s="5">
        <f t="shared" si="15"/>
        <v>2.7829698857735341E-3</v>
      </c>
      <c r="E222" s="1">
        <f t="shared" si="19"/>
        <v>47150.6</v>
      </c>
      <c r="F222" s="1">
        <f t="shared" si="16"/>
        <v>999.40000000000146</v>
      </c>
      <c r="G222" s="1">
        <f t="shared" si="18"/>
        <v>-157.13333333333139</v>
      </c>
      <c r="M222" s="6">
        <v>198</v>
      </c>
      <c r="N222" s="6">
        <v>-19.349815736158845</v>
      </c>
      <c r="O222" s="6">
        <v>-558.6501842638412</v>
      </c>
      <c r="P222"/>
      <c r="Q222"/>
      <c r="R222"/>
      <c r="S222"/>
      <c r="T222"/>
      <c r="U222"/>
    </row>
    <row r="223" spans="1:21" x14ac:dyDescent="0.25">
      <c r="A223" s="2">
        <v>42332</v>
      </c>
      <c r="B223" s="1">
        <v>48284</v>
      </c>
      <c r="C223" s="4">
        <f t="shared" si="17"/>
        <v>2.7829698857735341E-3</v>
      </c>
      <c r="D223" s="5">
        <f t="shared" si="15"/>
        <v>-2.9347195758429256E-2</v>
      </c>
      <c r="E223" s="1">
        <f t="shared" si="19"/>
        <v>47311.6</v>
      </c>
      <c r="F223" s="1">
        <f t="shared" si="16"/>
        <v>972.40000000000146</v>
      </c>
      <c r="G223" s="1">
        <f t="shared" si="18"/>
        <v>-27</v>
      </c>
      <c r="M223" s="6">
        <v>199</v>
      </c>
      <c r="N223" s="6">
        <v>46.548749490466037</v>
      </c>
      <c r="O223" s="6">
        <v>-290.48208282380034</v>
      </c>
      <c r="P223"/>
      <c r="Q223"/>
      <c r="R223"/>
      <c r="S223"/>
      <c r="T223"/>
      <c r="U223"/>
    </row>
    <row r="224" spans="1:21" x14ac:dyDescent="0.25">
      <c r="A224" s="2">
        <v>42333</v>
      </c>
      <c r="B224" s="1">
        <v>46867</v>
      </c>
      <c r="C224" s="4">
        <f t="shared" si="17"/>
        <v>-2.9347195758429256E-2</v>
      </c>
      <c r="D224" s="5">
        <f t="shared" si="15"/>
        <v>5.9530159813940831E-3</v>
      </c>
      <c r="E224" s="1">
        <f t="shared" si="19"/>
        <v>47232.466666666667</v>
      </c>
      <c r="F224" s="1">
        <f t="shared" si="16"/>
        <v>-365.46666666666715</v>
      </c>
      <c r="G224" s="1">
        <f t="shared" si="18"/>
        <v>-1337.8666666666686</v>
      </c>
      <c r="M224" s="6">
        <v>200</v>
      </c>
      <c r="N224" s="6">
        <v>74.359920212982928</v>
      </c>
      <c r="O224" s="6">
        <v>490.77341312034844</v>
      </c>
      <c r="P224"/>
      <c r="Q224"/>
      <c r="R224"/>
      <c r="S224"/>
      <c r="T224"/>
      <c r="U224"/>
    </row>
    <row r="225" spans="1:21" x14ac:dyDescent="0.25">
      <c r="A225" s="2">
        <v>42334</v>
      </c>
      <c r="B225" s="1">
        <v>47146</v>
      </c>
      <c r="C225" s="4">
        <f t="shared" si="17"/>
        <v>5.9530159813940831E-3</v>
      </c>
      <c r="D225" s="5">
        <f t="shared" si="15"/>
        <v>-2.7001230221015526E-2</v>
      </c>
      <c r="E225" s="1">
        <f t="shared" si="19"/>
        <v>47194.866666666669</v>
      </c>
      <c r="F225" s="1">
        <f t="shared" si="16"/>
        <v>-48.866666666668607</v>
      </c>
      <c r="G225" s="1">
        <f t="shared" si="18"/>
        <v>316.59999999999854</v>
      </c>
      <c r="M225" s="6">
        <v>201</v>
      </c>
      <c r="N225" s="6">
        <v>9.9283011326948944</v>
      </c>
      <c r="O225" s="6">
        <v>-337.19496779936497</v>
      </c>
      <c r="P225"/>
      <c r="Q225"/>
      <c r="R225"/>
      <c r="S225"/>
      <c r="T225"/>
      <c r="U225"/>
    </row>
    <row r="226" spans="1:21" x14ac:dyDescent="0.25">
      <c r="A226" s="2">
        <v>42335</v>
      </c>
      <c r="B226" s="1">
        <v>45873</v>
      </c>
      <c r="C226" s="4">
        <f t="shared" si="17"/>
        <v>-2.7001230221015526E-2</v>
      </c>
      <c r="D226" s="5">
        <f t="shared" si="15"/>
        <v>-1.6414884572624411E-2</v>
      </c>
      <c r="E226" s="1">
        <f t="shared" si="19"/>
        <v>47049.933333333334</v>
      </c>
      <c r="F226" s="1">
        <f t="shared" si="16"/>
        <v>-1176.9333333333343</v>
      </c>
      <c r="G226" s="1">
        <f t="shared" si="18"/>
        <v>-1128.0666666666657</v>
      </c>
      <c r="M226" s="6">
        <v>202</v>
      </c>
      <c r="N226" s="6">
        <v>47.240418398843097</v>
      </c>
      <c r="O226" s="6">
        <v>-446.97375173217301</v>
      </c>
      <c r="P226"/>
      <c r="Q226"/>
      <c r="R226"/>
      <c r="S226"/>
      <c r="T226"/>
      <c r="U226"/>
    </row>
    <row r="227" spans="1:21" x14ac:dyDescent="0.25">
      <c r="A227" s="2">
        <v>42338</v>
      </c>
      <c r="B227" s="1">
        <v>45120</v>
      </c>
      <c r="C227" s="4">
        <f t="shared" si="17"/>
        <v>-1.6414884572624411E-2</v>
      </c>
      <c r="D227" s="5">
        <f t="shared" si="15"/>
        <v>-1.6179078014184611E-3</v>
      </c>
      <c r="E227" s="1">
        <f t="shared" si="19"/>
        <v>46930</v>
      </c>
      <c r="F227" s="1">
        <f t="shared" si="16"/>
        <v>-1810</v>
      </c>
      <c r="G227" s="1">
        <f t="shared" si="18"/>
        <v>-633.0666666666657</v>
      </c>
      <c r="M227" s="6">
        <v>203</v>
      </c>
      <c r="N227" s="6">
        <v>92.814558779332089</v>
      </c>
      <c r="O227" s="6">
        <v>-221.81455877933209</v>
      </c>
      <c r="P227"/>
      <c r="Q227"/>
      <c r="R227"/>
      <c r="S227"/>
      <c r="T227"/>
      <c r="U227"/>
    </row>
    <row r="228" spans="1:21" x14ac:dyDescent="0.25">
      <c r="A228" s="2">
        <v>42339</v>
      </c>
      <c r="B228" s="1">
        <v>45047</v>
      </c>
      <c r="C228" s="4">
        <f t="shared" si="17"/>
        <v>-1.6179078014184611E-3</v>
      </c>
      <c r="D228" s="5">
        <f t="shared" si="15"/>
        <v>-2.9302728261593192E-3</v>
      </c>
      <c r="E228" s="1">
        <f t="shared" si="19"/>
        <v>46853.466666666667</v>
      </c>
      <c r="F228" s="1">
        <f t="shared" si="16"/>
        <v>-1806.4666666666672</v>
      </c>
      <c r="G228" s="1">
        <f t="shared" si="18"/>
        <v>3.5333333333328483</v>
      </c>
      <c r="M228" s="6">
        <v>204</v>
      </c>
      <c r="N228" s="6">
        <v>107.52202402887292</v>
      </c>
      <c r="O228" s="6">
        <v>-343.25535736220286</v>
      </c>
      <c r="P228"/>
      <c r="Q228"/>
      <c r="R228"/>
      <c r="S228"/>
      <c r="T228"/>
      <c r="U228"/>
    </row>
    <row r="229" spans="1:21" x14ac:dyDescent="0.25">
      <c r="A229" s="2">
        <v>42340</v>
      </c>
      <c r="B229" s="1">
        <v>44915</v>
      </c>
      <c r="C229" s="4">
        <f t="shared" si="17"/>
        <v>-2.9302728261593192E-3</v>
      </c>
      <c r="D229" s="5">
        <f t="shared" si="15"/>
        <v>3.2906601358120957E-2</v>
      </c>
      <c r="E229" s="1">
        <f t="shared" si="19"/>
        <v>46769.2</v>
      </c>
      <c r="F229" s="1">
        <f t="shared" si="16"/>
        <v>-1854.1999999999971</v>
      </c>
      <c r="G229" s="1">
        <f t="shared" si="18"/>
        <v>-47.733333333329938</v>
      </c>
      <c r="M229" s="6">
        <v>205</v>
      </c>
      <c r="N229" s="6">
        <v>134.39830161149604</v>
      </c>
      <c r="O229" s="6">
        <v>-1028.3316349448303</v>
      </c>
      <c r="P229"/>
      <c r="Q229"/>
      <c r="R229"/>
      <c r="S229"/>
      <c r="T229"/>
      <c r="U229"/>
    </row>
    <row r="230" spans="1:21" x14ac:dyDescent="0.25">
      <c r="A230" s="2">
        <v>42341</v>
      </c>
      <c r="B230" s="1">
        <v>46393</v>
      </c>
      <c r="C230" s="4">
        <f t="shared" si="17"/>
        <v>3.2906601358120957E-2</v>
      </c>
      <c r="D230" s="5">
        <f t="shared" si="15"/>
        <v>-2.2244735197120225E-2</v>
      </c>
      <c r="E230" s="1">
        <f t="shared" si="19"/>
        <v>46724.4</v>
      </c>
      <c r="F230" s="1">
        <f t="shared" si="16"/>
        <v>-331.40000000000146</v>
      </c>
      <c r="G230" s="1">
        <f t="shared" si="18"/>
        <v>1522.7999999999956</v>
      </c>
      <c r="M230" s="6">
        <v>206</v>
      </c>
      <c r="N230" s="6">
        <v>236.31685537433503</v>
      </c>
      <c r="O230" s="6">
        <v>220.5498112923263</v>
      </c>
      <c r="P230"/>
      <c r="Q230"/>
      <c r="R230"/>
      <c r="S230"/>
      <c r="T230"/>
      <c r="U230"/>
    </row>
    <row r="231" spans="1:21" x14ac:dyDescent="0.25">
      <c r="A231" s="2">
        <v>42342</v>
      </c>
      <c r="B231" s="1">
        <v>45361</v>
      </c>
      <c r="C231" s="4">
        <f t="shared" si="17"/>
        <v>-2.2244735197120225E-2</v>
      </c>
      <c r="D231" s="5">
        <f t="shared" si="15"/>
        <v>-3.0422609730825778E-3</v>
      </c>
      <c r="E231" s="1">
        <f t="shared" si="19"/>
        <v>46622.866666666669</v>
      </c>
      <c r="F231" s="1">
        <f t="shared" si="16"/>
        <v>-1261.8666666666686</v>
      </c>
      <c r="G231" s="1">
        <f t="shared" si="18"/>
        <v>-930.46666666666715</v>
      </c>
      <c r="M231" s="6">
        <v>207</v>
      </c>
      <c r="N231" s="6">
        <v>184.22886604353283</v>
      </c>
      <c r="O231" s="6">
        <v>2086.3711339564729</v>
      </c>
      <c r="P231"/>
      <c r="Q231"/>
      <c r="R231"/>
      <c r="S231"/>
      <c r="T231"/>
      <c r="U231"/>
    </row>
    <row r="232" spans="1:21" x14ac:dyDescent="0.25">
      <c r="A232" s="2">
        <v>42345</v>
      </c>
      <c r="B232" s="1">
        <v>45223</v>
      </c>
      <c r="C232" s="4">
        <f t="shared" si="17"/>
        <v>-3.0422609730825778E-3</v>
      </c>
      <c r="D232" s="5">
        <f t="shared" si="15"/>
        <v>-1.7247860601906084E-2</v>
      </c>
      <c r="E232" s="1">
        <f t="shared" si="19"/>
        <v>46536.6</v>
      </c>
      <c r="F232" s="1">
        <f t="shared" si="16"/>
        <v>-1313.5999999999985</v>
      </c>
      <c r="G232" s="1">
        <f t="shared" si="18"/>
        <v>-51.733333333329938</v>
      </c>
      <c r="M232" s="6">
        <v>208</v>
      </c>
      <c r="N232" s="6">
        <v>-74.645324620091486</v>
      </c>
      <c r="O232" s="6">
        <v>-292.48800871324715</v>
      </c>
      <c r="P232"/>
      <c r="Q232"/>
      <c r="R232"/>
      <c r="S232"/>
      <c r="T232"/>
      <c r="U232"/>
    </row>
    <row r="233" spans="1:21" x14ac:dyDescent="0.25">
      <c r="A233" s="2">
        <v>42346</v>
      </c>
      <c r="B233" s="1">
        <v>44443</v>
      </c>
      <c r="C233" s="4">
        <f t="shared" si="17"/>
        <v>-1.7247860601906084E-2</v>
      </c>
      <c r="D233" s="5">
        <f t="shared" si="15"/>
        <v>3.7463717570821009E-2</v>
      </c>
      <c r="E233" s="1">
        <f t="shared" si="19"/>
        <v>46376.333333333336</v>
      </c>
      <c r="F233" s="1">
        <f t="shared" si="16"/>
        <v>-1933.3333333333358</v>
      </c>
      <c r="G233" s="1">
        <f t="shared" si="18"/>
        <v>-619.73333333333721</v>
      </c>
      <c r="M233" s="6">
        <v>209</v>
      </c>
      <c r="N233" s="6">
        <v>-32.787954527469985</v>
      </c>
      <c r="O233" s="6">
        <v>280.6546211941386</v>
      </c>
      <c r="P233"/>
      <c r="Q233"/>
      <c r="R233"/>
      <c r="S233"/>
      <c r="T233"/>
      <c r="U233"/>
    </row>
    <row r="234" spans="1:21" x14ac:dyDescent="0.25">
      <c r="A234" s="2">
        <v>42347</v>
      </c>
      <c r="B234" s="1">
        <v>46108</v>
      </c>
      <c r="C234" s="4">
        <f t="shared" si="17"/>
        <v>3.7463717570821009E-2</v>
      </c>
      <c r="D234" s="5">
        <f t="shared" si="15"/>
        <v>-1.0345276307799134E-2</v>
      </c>
      <c r="E234" s="1">
        <f t="shared" si="19"/>
        <v>46300.333333333336</v>
      </c>
      <c r="F234" s="1">
        <f t="shared" si="16"/>
        <v>-192.33333333333576</v>
      </c>
      <c r="G234" s="1">
        <f t="shared" si="18"/>
        <v>1741</v>
      </c>
      <c r="M234" s="6">
        <v>210</v>
      </c>
      <c r="N234" s="6">
        <v>-61.047569926846371</v>
      </c>
      <c r="O234" s="6">
        <v>-1050.8190967398223</v>
      </c>
      <c r="P234"/>
      <c r="Q234"/>
      <c r="R234"/>
      <c r="S234"/>
      <c r="T234"/>
      <c r="U234"/>
    </row>
    <row r="235" spans="1:21" x14ac:dyDescent="0.25">
      <c r="A235" s="2">
        <v>42348</v>
      </c>
      <c r="B235" s="1">
        <v>45631</v>
      </c>
      <c r="C235" s="4">
        <f t="shared" si="17"/>
        <v>-1.0345276307799134E-2</v>
      </c>
      <c r="D235" s="5">
        <f t="shared" si="15"/>
        <v>-8.0646928623084868E-3</v>
      </c>
      <c r="E235" s="1">
        <f t="shared" si="19"/>
        <v>46180</v>
      </c>
      <c r="F235" s="1">
        <f t="shared" si="16"/>
        <v>-549</v>
      </c>
      <c r="G235" s="1">
        <f t="shared" si="18"/>
        <v>-356.66666666666424</v>
      </c>
      <c r="M235" s="6">
        <v>211</v>
      </c>
      <c r="N235" s="6">
        <v>65.717859236896629</v>
      </c>
      <c r="O235" s="6">
        <v>-720.31785923689517</v>
      </c>
      <c r="P235"/>
      <c r="Q235"/>
      <c r="R235"/>
      <c r="S235"/>
      <c r="T235"/>
      <c r="U235"/>
    </row>
    <row r="236" spans="1:21" x14ac:dyDescent="0.25">
      <c r="A236" s="2">
        <v>42349</v>
      </c>
      <c r="B236" s="1">
        <v>45263</v>
      </c>
      <c r="C236" s="4">
        <f t="shared" si="17"/>
        <v>-8.0646928623084868E-3</v>
      </c>
      <c r="D236" s="5">
        <f t="shared" si="15"/>
        <v>-1.1400039767580639E-2</v>
      </c>
      <c r="E236" s="1">
        <f t="shared" si="19"/>
        <v>45988.26666666667</v>
      </c>
      <c r="F236" s="1">
        <f t="shared" si="16"/>
        <v>-725.26666666667006</v>
      </c>
      <c r="G236" s="1">
        <f t="shared" si="18"/>
        <v>-176.26666666667006</v>
      </c>
      <c r="M236" s="6">
        <v>212</v>
      </c>
      <c r="N236" s="6">
        <v>140.34969452642702</v>
      </c>
      <c r="O236" s="6">
        <v>-71.816361193094167</v>
      </c>
      <c r="P236"/>
      <c r="Q236"/>
      <c r="R236"/>
      <c r="S236"/>
      <c r="T236"/>
      <c r="U236"/>
    </row>
    <row r="237" spans="1:21" x14ac:dyDescent="0.25">
      <c r="A237" s="2">
        <v>42352</v>
      </c>
      <c r="B237" s="1">
        <v>44747</v>
      </c>
      <c r="C237" s="4">
        <f t="shared" si="17"/>
        <v>-1.1400039767580639E-2</v>
      </c>
      <c r="D237" s="5">
        <f t="shared" si="15"/>
        <v>2.7934833620131272E-3</v>
      </c>
      <c r="E237" s="1">
        <f t="shared" si="19"/>
        <v>45761.4</v>
      </c>
      <c r="F237" s="1">
        <f t="shared" si="16"/>
        <v>-1014.4000000000015</v>
      </c>
      <c r="G237" s="1">
        <f t="shared" si="18"/>
        <v>-289.13333333333139</v>
      </c>
      <c r="M237" s="6">
        <v>213</v>
      </c>
      <c r="N237" s="6">
        <v>132.53611608894491</v>
      </c>
      <c r="O237" s="6">
        <v>754.26388391105797</v>
      </c>
      <c r="P237"/>
      <c r="Q237"/>
      <c r="R237"/>
      <c r="S237"/>
      <c r="T237"/>
      <c r="U237"/>
    </row>
    <row r="238" spans="1:21" x14ac:dyDescent="0.25">
      <c r="A238" s="2">
        <v>42353</v>
      </c>
      <c r="B238" s="1">
        <v>44872</v>
      </c>
      <c r="C238" s="4">
        <f t="shared" si="17"/>
        <v>2.7934833620131272E-3</v>
      </c>
      <c r="D238" s="5">
        <f t="shared" si="15"/>
        <v>3.2091281868424915E-3</v>
      </c>
      <c r="E238" s="1">
        <f t="shared" si="19"/>
        <v>45533.933333333334</v>
      </c>
      <c r="F238" s="1">
        <f t="shared" si="16"/>
        <v>-661.9333333333343</v>
      </c>
      <c r="G238" s="1">
        <f t="shared" si="18"/>
        <v>352.46666666666715</v>
      </c>
      <c r="M238" s="6">
        <v>214</v>
      </c>
      <c r="N238" s="6">
        <v>31.430843350240494</v>
      </c>
      <c r="O238" s="6">
        <v>-202.96417668357333</v>
      </c>
      <c r="P238"/>
      <c r="Q238"/>
      <c r="R238"/>
      <c r="S238"/>
      <c r="T238"/>
      <c r="U238"/>
    </row>
    <row r="239" spans="1:21" x14ac:dyDescent="0.25">
      <c r="A239" s="2">
        <v>42354</v>
      </c>
      <c r="B239" s="1">
        <v>45016</v>
      </c>
      <c r="C239" s="4">
        <f t="shared" si="17"/>
        <v>3.2091281868424915E-3</v>
      </c>
      <c r="D239" s="5">
        <f t="shared" si="15"/>
        <v>5.4425093300158878E-3</v>
      </c>
      <c r="E239" s="1">
        <f t="shared" si="19"/>
        <v>45410.533333333333</v>
      </c>
      <c r="F239" s="1">
        <f t="shared" si="16"/>
        <v>-394.53333333333285</v>
      </c>
      <c r="G239" s="1">
        <f t="shared" si="18"/>
        <v>267.40000000000146</v>
      </c>
      <c r="M239" s="6">
        <v>215</v>
      </c>
      <c r="N239" s="6">
        <v>50.987591715650574</v>
      </c>
      <c r="O239" s="6">
        <v>-334.32092504898634</v>
      </c>
      <c r="P239"/>
      <c r="Q239"/>
      <c r="R239"/>
      <c r="S239"/>
      <c r="T239"/>
      <c r="U239"/>
    </row>
    <row r="240" spans="1:21" x14ac:dyDescent="0.25">
      <c r="A240" s="2">
        <v>42355</v>
      </c>
      <c r="B240" s="1">
        <v>45261</v>
      </c>
      <c r="C240" s="4">
        <f t="shared" si="17"/>
        <v>5.4425093300158878E-3</v>
      </c>
      <c r="D240" s="5">
        <f t="shared" si="15"/>
        <v>-2.982700338039368E-2</v>
      </c>
      <c r="E240" s="1">
        <f t="shared" si="19"/>
        <v>45284.866666666669</v>
      </c>
      <c r="F240" s="1">
        <f t="shared" si="16"/>
        <v>-23.866666666668607</v>
      </c>
      <c r="G240" s="1">
        <f t="shared" si="18"/>
        <v>370.66666666666424</v>
      </c>
      <c r="M240" s="6">
        <v>216</v>
      </c>
      <c r="N240" s="6">
        <v>83.290809963996381</v>
      </c>
      <c r="O240" s="6">
        <v>296.70919003600363</v>
      </c>
      <c r="P240"/>
      <c r="Q240"/>
      <c r="R240"/>
      <c r="S240"/>
      <c r="T240"/>
      <c r="U240"/>
    </row>
    <row r="241" spans="1:21" x14ac:dyDescent="0.25">
      <c r="A241" s="2">
        <v>42356</v>
      </c>
      <c r="B241" s="1">
        <v>43911</v>
      </c>
      <c r="C241" s="4">
        <f t="shared" si="17"/>
        <v>-2.982700338039368E-2</v>
      </c>
      <c r="D241" s="5">
        <f t="shared" si="15"/>
        <v>-1.6191842590694838E-2</v>
      </c>
      <c r="E241" s="1">
        <f t="shared" si="19"/>
        <v>45154.066666666666</v>
      </c>
      <c r="F241" s="1">
        <f t="shared" si="16"/>
        <v>-1243.0666666666657</v>
      </c>
      <c r="G241" s="1">
        <f t="shared" si="18"/>
        <v>-1219.1999999999971</v>
      </c>
      <c r="M241" s="6">
        <v>217</v>
      </c>
      <c r="N241" s="6">
        <v>39.966493725038845</v>
      </c>
      <c r="O241" s="6">
        <v>358.43350627496261</v>
      </c>
      <c r="P241"/>
      <c r="Q241"/>
      <c r="R241"/>
      <c r="S241"/>
      <c r="T241"/>
      <c r="U241"/>
    </row>
    <row r="242" spans="1:21" x14ac:dyDescent="0.25">
      <c r="A242" s="2">
        <v>42359</v>
      </c>
      <c r="B242" s="1">
        <v>43200</v>
      </c>
      <c r="C242" s="4">
        <f t="shared" si="17"/>
        <v>-1.6191842590694838E-2</v>
      </c>
      <c r="D242" s="5">
        <f t="shared" si="15"/>
        <v>6.2500000000000888E-3</v>
      </c>
      <c r="E242" s="1">
        <f t="shared" si="19"/>
        <v>45026.066666666666</v>
      </c>
      <c r="F242" s="1">
        <f t="shared" si="16"/>
        <v>-1826.0666666666657</v>
      </c>
      <c r="G242" s="1">
        <f t="shared" si="18"/>
        <v>-583</v>
      </c>
      <c r="M242" s="6">
        <v>218</v>
      </c>
      <c r="N242" s="6">
        <v>-5.4556315107525961</v>
      </c>
      <c r="O242" s="6">
        <v>167.25563151074823</v>
      </c>
      <c r="P242"/>
      <c r="Q242"/>
      <c r="R242"/>
      <c r="S242"/>
      <c r="T242"/>
      <c r="U242"/>
    </row>
    <row r="243" spans="1:21" x14ac:dyDescent="0.25">
      <c r="A243" s="2">
        <v>42360</v>
      </c>
      <c r="B243" s="1">
        <v>43470</v>
      </c>
      <c r="C243" s="4">
        <f t="shared" si="17"/>
        <v>6.2500000000000888E-3</v>
      </c>
      <c r="D243" s="5">
        <f t="shared" si="15"/>
        <v>1.2537382102599581E-2</v>
      </c>
      <c r="E243" s="1">
        <f t="shared" si="19"/>
        <v>44920.933333333334</v>
      </c>
      <c r="F243" s="1">
        <f t="shared" si="16"/>
        <v>-1450.9333333333343</v>
      </c>
      <c r="G243" s="1">
        <f t="shared" si="18"/>
        <v>375.13333333333139</v>
      </c>
      <c r="M243" s="6">
        <v>219</v>
      </c>
      <c r="N243" s="6">
        <v>-23.902669319866121</v>
      </c>
      <c r="O243" s="6">
        <v>633.70266931986907</v>
      </c>
      <c r="P243"/>
      <c r="Q243"/>
      <c r="R243"/>
      <c r="S243"/>
      <c r="T243"/>
      <c r="U243"/>
    </row>
    <row r="244" spans="1:21" x14ac:dyDescent="0.25">
      <c r="A244" s="2">
        <v>42361</v>
      </c>
      <c r="B244" s="1">
        <v>44015</v>
      </c>
      <c r="C244" s="4">
        <f t="shared" si="17"/>
        <v>1.2537382102599581E-2</v>
      </c>
      <c r="D244" s="5">
        <f t="shared" si="15"/>
        <v>-5.7026013858911817E-3</v>
      </c>
      <c r="E244" s="1">
        <f t="shared" si="19"/>
        <v>44860.933333333334</v>
      </c>
      <c r="F244" s="1">
        <f t="shared" si="16"/>
        <v>-845.9333333333343</v>
      </c>
      <c r="G244" s="1">
        <f t="shared" si="18"/>
        <v>605</v>
      </c>
      <c r="M244" s="6">
        <v>220</v>
      </c>
      <c r="N244" s="6">
        <v>-93.42679574754095</v>
      </c>
      <c r="O244" s="6">
        <v>-63.706537585790443</v>
      </c>
      <c r="P244"/>
      <c r="Q244"/>
      <c r="R244"/>
      <c r="S244"/>
      <c r="T244"/>
      <c r="U244"/>
    </row>
    <row r="245" spans="1:21" x14ac:dyDescent="0.25">
      <c r="A245" s="2">
        <v>42366</v>
      </c>
      <c r="B245" s="1">
        <v>43764</v>
      </c>
      <c r="C245" s="4">
        <f t="shared" si="17"/>
        <v>-5.7026013858911817E-3</v>
      </c>
      <c r="D245" s="5">
        <f t="shared" si="15"/>
        <v>-2.5134814002376604E-3</v>
      </c>
      <c r="E245" s="1">
        <f t="shared" si="19"/>
        <v>44685.666666666664</v>
      </c>
      <c r="F245" s="1">
        <f t="shared" si="16"/>
        <v>-921.66666666666424</v>
      </c>
      <c r="G245" s="1">
        <f t="shared" si="18"/>
        <v>-75.733333333329938</v>
      </c>
      <c r="M245" s="6">
        <v>221</v>
      </c>
      <c r="N245" s="6">
        <v>-75.51181094487049</v>
      </c>
      <c r="O245" s="6">
        <v>48.51181094487049</v>
      </c>
      <c r="P245"/>
      <c r="Q245"/>
      <c r="R245"/>
      <c r="S245"/>
      <c r="T245"/>
      <c r="U245"/>
    </row>
    <row r="246" spans="1:21" x14ac:dyDescent="0.25">
      <c r="A246" s="2">
        <v>42367</v>
      </c>
      <c r="B246" s="1">
        <v>43654</v>
      </c>
      <c r="C246" s="4">
        <f t="shared" si="17"/>
        <v>-2.5134814002376604E-3</v>
      </c>
      <c r="D246" s="5">
        <f t="shared" si="15"/>
        <v>-6.9638521097723505E-3</v>
      </c>
      <c r="E246" s="1">
        <f t="shared" si="19"/>
        <v>44571.866666666669</v>
      </c>
      <c r="F246" s="1">
        <f t="shared" si="16"/>
        <v>-917.86666666666861</v>
      </c>
      <c r="G246" s="1">
        <f t="shared" si="18"/>
        <v>3.7999999999956344</v>
      </c>
      <c r="M246" s="6">
        <v>222</v>
      </c>
      <c r="N246" s="6">
        <v>-72.433504264734012</v>
      </c>
      <c r="O246" s="6">
        <v>-1265.4331624019346</v>
      </c>
      <c r="P246"/>
      <c r="Q246"/>
      <c r="R246"/>
      <c r="S246"/>
      <c r="T246"/>
      <c r="U246"/>
    </row>
    <row r="247" spans="1:21" x14ac:dyDescent="0.25">
      <c r="A247" s="2">
        <v>42368</v>
      </c>
      <c r="B247" s="1">
        <v>43350</v>
      </c>
      <c r="C247" s="4">
        <f t="shared" si="17"/>
        <v>-6.9638521097723505E-3</v>
      </c>
      <c r="D247" s="5">
        <f t="shared" si="15"/>
        <v>-2.7889273356401345E-2</v>
      </c>
      <c r="E247" s="1">
        <f t="shared" si="19"/>
        <v>44447</v>
      </c>
      <c r="F247" s="1">
        <f t="shared" si="16"/>
        <v>-1097</v>
      </c>
      <c r="G247" s="1">
        <f t="shared" si="18"/>
        <v>-179.13333333333139</v>
      </c>
      <c r="M247" s="6">
        <v>223</v>
      </c>
      <c r="N247" s="6">
        <v>80.098491925336361</v>
      </c>
      <c r="O247" s="6">
        <v>236.50150807466218</v>
      </c>
      <c r="P247"/>
      <c r="Q247"/>
      <c r="R247"/>
      <c r="S247"/>
      <c r="T247"/>
      <c r="U247"/>
    </row>
    <row r="248" spans="1:21" x14ac:dyDescent="0.25">
      <c r="A248" s="2">
        <v>42373</v>
      </c>
      <c r="B248" s="1">
        <v>42141</v>
      </c>
      <c r="C248" s="4">
        <f t="shared" si="17"/>
        <v>-2.7889273356401345E-2</v>
      </c>
      <c r="D248" s="5">
        <f t="shared" si="15"/>
        <v>6.5969008803776763E-3</v>
      </c>
      <c r="E248" s="1">
        <f t="shared" si="19"/>
        <v>44293.533333333333</v>
      </c>
      <c r="F248" s="1">
        <f t="shared" si="16"/>
        <v>-2152.5333333333328</v>
      </c>
      <c r="G248" s="1">
        <f t="shared" si="18"/>
        <v>-1055.5333333333328</v>
      </c>
      <c r="M248" s="6">
        <v>224</v>
      </c>
      <c r="N248" s="6">
        <v>44.002495816773475</v>
      </c>
      <c r="O248" s="6">
        <v>-1172.0691624834392</v>
      </c>
      <c r="P248"/>
      <c r="Q248"/>
      <c r="R248"/>
      <c r="S248"/>
      <c r="T248"/>
      <c r="U248"/>
    </row>
    <row r="249" spans="1:21" x14ac:dyDescent="0.25">
      <c r="A249" s="2">
        <v>42374</v>
      </c>
      <c r="B249" s="1">
        <v>42419</v>
      </c>
      <c r="C249" s="4">
        <f t="shared" si="17"/>
        <v>6.5969008803776763E-3</v>
      </c>
      <c r="D249" s="5">
        <f t="shared" si="15"/>
        <v>-1.5229024729484397E-2</v>
      </c>
      <c r="E249" s="1">
        <f t="shared" si="19"/>
        <v>44047.6</v>
      </c>
      <c r="F249" s="1">
        <f t="shared" si="16"/>
        <v>-1628.5999999999985</v>
      </c>
      <c r="G249" s="1">
        <f t="shared" si="18"/>
        <v>523.9333333333343</v>
      </c>
      <c r="M249" s="6">
        <v>225</v>
      </c>
      <c r="N249" s="6">
        <v>172.61490898859802</v>
      </c>
      <c r="O249" s="6">
        <v>-805.68157565526371</v>
      </c>
      <c r="P249"/>
      <c r="Q249"/>
      <c r="R249"/>
      <c r="S249"/>
      <c r="T249"/>
      <c r="U249"/>
    </row>
    <row r="250" spans="1:21" x14ac:dyDescent="0.25">
      <c r="A250" s="2">
        <v>42375</v>
      </c>
      <c r="B250" s="1">
        <v>41773</v>
      </c>
      <c r="C250" s="4">
        <f t="shared" si="17"/>
        <v>-1.5229024729484397E-2</v>
      </c>
      <c r="D250" s="5">
        <f t="shared" si="15"/>
        <v>-2.580614272376891E-2</v>
      </c>
      <c r="E250" s="1">
        <f t="shared" si="19"/>
        <v>43790.400000000001</v>
      </c>
      <c r="F250" s="1">
        <f t="shared" si="16"/>
        <v>-2017.4000000000015</v>
      </c>
      <c r="G250" s="1">
        <f t="shared" si="18"/>
        <v>-388.80000000000291</v>
      </c>
      <c r="M250" s="6">
        <v>226</v>
      </c>
      <c r="N250" s="6">
        <v>244.79169969125419</v>
      </c>
      <c r="O250" s="6">
        <v>-241.25836635792135</v>
      </c>
      <c r="P250"/>
      <c r="Q250"/>
      <c r="R250"/>
      <c r="S250"/>
      <c r="T250"/>
      <c r="U250"/>
    </row>
    <row r="251" spans="1:21" x14ac:dyDescent="0.25">
      <c r="A251" s="2">
        <v>42376</v>
      </c>
      <c r="B251" s="1">
        <v>40695</v>
      </c>
      <c r="C251" s="4">
        <f t="shared" si="17"/>
        <v>-2.580614272376891E-2</v>
      </c>
      <c r="D251" s="5">
        <f t="shared" si="15"/>
        <v>-2.0395625998279598E-3</v>
      </c>
      <c r="E251" s="1">
        <f t="shared" si="19"/>
        <v>43485.866666666669</v>
      </c>
      <c r="F251" s="1">
        <f t="shared" si="16"/>
        <v>-2790.8666666666686</v>
      </c>
      <c r="G251" s="1">
        <f t="shared" si="18"/>
        <v>-773.46666666666715</v>
      </c>
      <c r="M251" s="6">
        <v>227</v>
      </c>
      <c r="N251" s="6">
        <v>244.3888595578043</v>
      </c>
      <c r="O251" s="6">
        <v>-292.1221928911342</v>
      </c>
      <c r="P251"/>
      <c r="Q251"/>
      <c r="R251"/>
      <c r="S251"/>
      <c r="T251"/>
      <c r="U251"/>
    </row>
    <row r="252" spans="1:21" x14ac:dyDescent="0.25">
      <c r="A252" s="2">
        <v>42377</v>
      </c>
      <c r="B252" s="1">
        <v>40612</v>
      </c>
      <c r="C252" s="4">
        <f t="shared" si="17"/>
        <v>-2.0395625998279598E-3</v>
      </c>
      <c r="D252" s="5">
        <f t="shared" si="15"/>
        <v>-1.6300600807643062E-2</v>
      </c>
      <c r="E252" s="1">
        <f t="shared" si="19"/>
        <v>43210.2</v>
      </c>
      <c r="F252" s="1">
        <f t="shared" si="16"/>
        <v>-2598.1999999999971</v>
      </c>
      <c r="G252" s="1">
        <f t="shared" si="18"/>
        <v>192.66666666667152</v>
      </c>
      <c r="M252" s="6">
        <v>228</v>
      </c>
      <c r="N252" s="6">
        <v>249.83100173799576</v>
      </c>
      <c r="O252" s="6">
        <v>1272.9689982619998</v>
      </c>
      <c r="P252"/>
      <c r="Q252"/>
      <c r="R252"/>
      <c r="S252"/>
      <c r="T252"/>
      <c r="U252"/>
    </row>
    <row r="253" spans="1:21" x14ac:dyDescent="0.25">
      <c r="A253" s="2">
        <v>42380</v>
      </c>
      <c r="B253" s="1">
        <v>39950</v>
      </c>
      <c r="C253" s="4">
        <f t="shared" si="17"/>
        <v>-1.6300600807643062E-2</v>
      </c>
      <c r="D253" s="5">
        <f t="shared" si="15"/>
        <v>-1.0913642052565731E-2</v>
      </c>
      <c r="E253" s="1">
        <f t="shared" si="19"/>
        <v>42882.066666666666</v>
      </c>
      <c r="F253" s="1">
        <f t="shared" si="16"/>
        <v>-2932.0666666666657</v>
      </c>
      <c r="G253" s="1">
        <f t="shared" si="18"/>
        <v>-333.86666666666861</v>
      </c>
      <c r="M253" s="6">
        <v>229</v>
      </c>
      <c r="N253" s="6">
        <v>76.214504978300084</v>
      </c>
      <c r="O253" s="6">
        <v>-1006.6811716449672</v>
      </c>
      <c r="P253"/>
      <c r="Q253"/>
      <c r="R253"/>
      <c r="S253"/>
      <c r="T253"/>
      <c r="U253"/>
    </row>
    <row r="254" spans="1:21" x14ac:dyDescent="0.25">
      <c r="A254" s="2">
        <v>42381</v>
      </c>
      <c r="B254" s="1">
        <v>39514</v>
      </c>
      <c r="C254" s="4">
        <f t="shared" si="17"/>
        <v>-1.0913642052565731E-2</v>
      </c>
      <c r="D254" s="5">
        <f t="shared" si="15"/>
        <v>-1.4425266993976837E-2</v>
      </c>
      <c r="E254" s="1">
        <f t="shared" si="19"/>
        <v>42515.26666666667</v>
      </c>
      <c r="F254" s="1">
        <f t="shared" si="16"/>
        <v>-3001.2666666666701</v>
      </c>
      <c r="G254" s="1">
        <f t="shared" si="18"/>
        <v>-69.200000000004366</v>
      </c>
      <c r="M254" s="6">
        <v>230</v>
      </c>
      <c r="N254" s="6">
        <v>182.29827370586688</v>
      </c>
      <c r="O254" s="6">
        <v>-234.03160703919681</v>
      </c>
      <c r="P254"/>
      <c r="Q254"/>
      <c r="R254"/>
      <c r="S254"/>
      <c r="T254"/>
      <c r="U254"/>
    </row>
    <row r="255" spans="1:21" x14ac:dyDescent="0.25">
      <c r="A255" s="2">
        <v>42382</v>
      </c>
      <c r="B255" s="1">
        <v>38944</v>
      </c>
      <c r="C255" s="4">
        <f t="shared" si="17"/>
        <v>-1.4425266993976837E-2</v>
      </c>
      <c r="D255" s="5">
        <f t="shared" si="15"/>
        <v>1.427691043549717E-2</v>
      </c>
      <c r="E255" s="1">
        <f t="shared" si="19"/>
        <v>42094.133333333331</v>
      </c>
      <c r="F255" s="1">
        <f t="shared" si="16"/>
        <v>-3150.1333333333314</v>
      </c>
      <c r="G255" s="1">
        <f t="shared" si="18"/>
        <v>-148.86666666666133</v>
      </c>
      <c r="M255" s="6">
        <v>231</v>
      </c>
      <c r="N255" s="6">
        <v>188.19646132015265</v>
      </c>
      <c r="O255" s="6">
        <v>-807.92979465348981</v>
      </c>
      <c r="P255"/>
      <c r="Q255"/>
      <c r="R255"/>
      <c r="S255"/>
      <c r="T255"/>
      <c r="U255"/>
    </row>
    <row r="256" spans="1:21" x14ac:dyDescent="0.25">
      <c r="A256" s="2">
        <v>42383</v>
      </c>
      <c r="B256" s="1">
        <v>39500</v>
      </c>
      <c r="C256" s="4">
        <f t="shared" si="17"/>
        <v>1.427691043549717E-2</v>
      </c>
      <c r="D256" s="5">
        <f t="shared" si="15"/>
        <v>-2.3569620253164558E-2</v>
      </c>
      <c r="E256" s="1">
        <f t="shared" si="19"/>
        <v>41800.066666666666</v>
      </c>
      <c r="F256" s="1">
        <f t="shared" si="16"/>
        <v>-2300.0666666666657</v>
      </c>
      <c r="G256" s="1">
        <f t="shared" si="18"/>
        <v>850.0666666666657</v>
      </c>
      <c r="M256" s="6">
        <v>232</v>
      </c>
      <c r="N256" s="6">
        <v>258.85310057582836</v>
      </c>
      <c r="O256" s="6">
        <v>1482.1468994241716</v>
      </c>
      <c r="P256"/>
      <c r="Q256"/>
      <c r="R256"/>
      <c r="S256"/>
      <c r="T256"/>
      <c r="U256"/>
    </row>
    <row r="257" spans="1:21" x14ac:dyDescent="0.25">
      <c r="A257" s="2">
        <v>42384</v>
      </c>
      <c r="B257" s="1">
        <v>38569</v>
      </c>
      <c r="C257" s="4">
        <f t="shared" si="17"/>
        <v>-2.3569620253164558E-2</v>
      </c>
      <c r="D257" s="5">
        <f t="shared" si="15"/>
        <v>-1.6386216909953566E-2</v>
      </c>
      <c r="E257" s="1">
        <f t="shared" si="19"/>
        <v>41491.333333333336</v>
      </c>
      <c r="F257" s="1">
        <f t="shared" si="16"/>
        <v>-2922.3333333333358</v>
      </c>
      <c r="G257" s="1">
        <f t="shared" si="18"/>
        <v>-622.26666666667006</v>
      </c>
      <c r="M257" s="6">
        <v>233</v>
      </c>
      <c r="N257" s="6">
        <v>60.359325386288731</v>
      </c>
      <c r="O257" s="6">
        <v>-417.02599205295297</v>
      </c>
      <c r="P257"/>
      <c r="Q257"/>
      <c r="R257"/>
      <c r="S257"/>
      <c r="T257"/>
      <c r="U257"/>
    </row>
    <row r="258" spans="1:21" x14ac:dyDescent="0.25">
      <c r="A258" s="2">
        <v>42387</v>
      </c>
      <c r="B258" s="1">
        <v>37937</v>
      </c>
      <c r="C258" s="4">
        <f t="shared" si="17"/>
        <v>-1.6386216909953566E-2</v>
      </c>
      <c r="D258" s="5">
        <f t="shared" si="15"/>
        <v>3.1631388881567801E-3</v>
      </c>
      <c r="E258" s="1">
        <f t="shared" si="19"/>
        <v>41122.466666666667</v>
      </c>
      <c r="F258" s="1">
        <f t="shared" si="16"/>
        <v>-3185.4666666666672</v>
      </c>
      <c r="G258" s="1">
        <f t="shared" si="18"/>
        <v>-263.13333333333139</v>
      </c>
      <c r="M258" s="6">
        <v>234</v>
      </c>
      <c r="N258" s="6">
        <v>101.0233765930293</v>
      </c>
      <c r="O258" s="6">
        <v>-277.29004325969936</v>
      </c>
      <c r="P258"/>
      <c r="Q258"/>
      <c r="R258"/>
      <c r="S258"/>
      <c r="T258"/>
      <c r="U258"/>
    </row>
    <row r="259" spans="1:21" x14ac:dyDescent="0.25">
      <c r="A259" s="2">
        <v>42388</v>
      </c>
      <c r="B259" s="1">
        <v>38057</v>
      </c>
      <c r="C259" s="4">
        <f t="shared" si="17"/>
        <v>3.1631388881567801E-3</v>
      </c>
      <c r="D259" s="5">
        <f t="shared" ref="D259:D322" si="20">C260</f>
        <v>-1.082586646346273E-2</v>
      </c>
      <c r="E259" s="1">
        <f t="shared" si="19"/>
        <v>40725.26666666667</v>
      </c>
      <c r="F259" s="1">
        <f t="shared" ref="F259:F322" si="21">B259-E259</f>
        <v>-2668.2666666666701</v>
      </c>
      <c r="G259" s="1">
        <f t="shared" si="18"/>
        <v>517.19999999999709</v>
      </c>
      <c r="M259" s="6">
        <v>235</v>
      </c>
      <c r="N259" s="6">
        <v>121.11977872211807</v>
      </c>
      <c r="O259" s="6">
        <v>-410.25311205544949</v>
      </c>
      <c r="P259"/>
      <c r="Q259"/>
      <c r="R259"/>
      <c r="S259"/>
      <c r="T259"/>
      <c r="U259"/>
    </row>
    <row r="260" spans="1:21" x14ac:dyDescent="0.25">
      <c r="A260" s="2">
        <v>42389</v>
      </c>
      <c r="B260" s="1">
        <v>37645</v>
      </c>
      <c r="C260" s="4">
        <f t="shared" ref="C260:C323" si="22">B260/B259-1</f>
        <v>-1.082586646346273E-2</v>
      </c>
      <c r="D260" s="5">
        <f t="shared" si="20"/>
        <v>1.9126045955637494E-3</v>
      </c>
      <c r="E260" s="1">
        <f t="shared" si="19"/>
        <v>40317.333333333336</v>
      </c>
      <c r="F260" s="1">
        <f t="shared" si="21"/>
        <v>-2672.3333333333358</v>
      </c>
      <c r="G260" s="1">
        <f t="shared" ref="G260:G323" si="23">F260-F259</f>
        <v>-4.0666666666656965</v>
      </c>
      <c r="M260" s="6">
        <v>236</v>
      </c>
      <c r="N260" s="6">
        <v>154.08426284990009</v>
      </c>
      <c r="O260" s="6">
        <v>198.38240381676707</v>
      </c>
      <c r="P260"/>
      <c r="Q260"/>
      <c r="R260"/>
      <c r="S260"/>
      <c r="T260"/>
      <c r="U260"/>
    </row>
    <row r="261" spans="1:21" x14ac:dyDescent="0.25">
      <c r="A261" s="2">
        <v>42390</v>
      </c>
      <c r="B261" s="1">
        <v>37717</v>
      </c>
      <c r="C261" s="4">
        <f t="shared" si="22"/>
        <v>1.9126045955637494E-3</v>
      </c>
      <c r="D261" s="5">
        <f t="shared" si="20"/>
        <v>8.3251584166290638E-3</v>
      </c>
      <c r="E261" s="1">
        <f t="shared" si="19"/>
        <v>39921.533333333333</v>
      </c>
      <c r="F261" s="1">
        <f t="shared" si="21"/>
        <v>-2204.5333333333328</v>
      </c>
      <c r="G261" s="1">
        <f t="shared" si="23"/>
        <v>467.80000000000291</v>
      </c>
      <c r="M261" s="6">
        <v>237</v>
      </c>
      <c r="N261" s="6">
        <v>113.89905934895819</v>
      </c>
      <c r="O261" s="6">
        <v>153.50094065104327</v>
      </c>
      <c r="P261"/>
      <c r="Q261"/>
      <c r="R261"/>
      <c r="S261"/>
      <c r="T261"/>
      <c r="U261"/>
    </row>
    <row r="262" spans="1:21" x14ac:dyDescent="0.25">
      <c r="A262" s="2">
        <v>42391</v>
      </c>
      <c r="B262" s="1">
        <v>38031</v>
      </c>
      <c r="C262" s="4">
        <f t="shared" si="22"/>
        <v>8.3251584166290638E-3</v>
      </c>
      <c r="D262" s="5">
        <f t="shared" si="20"/>
        <v>-1.4041176934605937E-2</v>
      </c>
      <c r="E262" s="1">
        <f t="shared" si="19"/>
        <v>39566.933333333334</v>
      </c>
      <c r="F262" s="1">
        <f t="shared" si="21"/>
        <v>-1535.9333333333343</v>
      </c>
      <c r="G262" s="1">
        <f t="shared" si="23"/>
        <v>668.59999999999854</v>
      </c>
      <c r="M262" s="6">
        <v>238</v>
      </c>
      <c r="N262" s="6">
        <v>83.412422079754748</v>
      </c>
      <c r="O262" s="6">
        <v>287.25424458690952</v>
      </c>
      <c r="P262"/>
      <c r="Q262"/>
      <c r="R262"/>
      <c r="S262"/>
      <c r="T262"/>
      <c r="U262"/>
    </row>
    <row r="263" spans="1:21" x14ac:dyDescent="0.25">
      <c r="A263" s="2">
        <v>42395</v>
      </c>
      <c r="B263" s="1">
        <v>37497</v>
      </c>
      <c r="C263" s="4">
        <f t="shared" si="22"/>
        <v>-1.4041176934605937E-2</v>
      </c>
      <c r="D263" s="5">
        <f t="shared" si="20"/>
        <v>2.3441875350028063E-2</v>
      </c>
      <c r="E263" s="1">
        <f t="shared" si="19"/>
        <v>39257.333333333336</v>
      </c>
      <c r="F263" s="1">
        <f t="shared" si="21"/>
        <v>-1760.3333333333358</v>
      </c>
      <c r="G263" s="1">
        <f t="shared" si="23"/>
        <v>-224.40000000000146</v>
      </c>
      <c r="M263" s="6">
        <v>239</v>
      </c>
      <c r="N263" s="6">
        <v>41.152211853684165</v>
      </c>
      <c r="O263" s="6">
        <v>-1260.3522118536812</v>
      </c>
      <c r="P263"/>
      <c r="Q263"/>
      <c r="R263"/>
      <c r="S263"/>
      <c r="T263"/>
      <c r="U263"/>
    </row>
    <row r="264" spans="1:21" x14ac:dyDescent="0.25">
      <c r="A264" s="2">
        <v>42396</v>
      </c>
      <c r="B264" s="1">
        <v>38376</v>
      </c>
      <c r="C264" s="4">
        <f t="shared" si="22"/>
        <v>2.3441875350028063E-2</v>
      </c>
      <c r="D264" s="5">
        <f t="shared" si="20"/>
        <v>6.6187200333542862E-3</v>
      </c>
      <c r="E264" s="1">
        <f t="shared" si="19"/>
        <v>38987.800000000003</v>
      </c>
      <c r="F264" s="1">
        <f t="shared" si="21"/>
        <v>-611.80000000000291</v>
      </c>
      <c r="G264" s="1">
        <f t="shared" si="23"/>
        <v>1148.5333333333328</v>
      </c>
      <c r="M264" s="6">
        <v>240</v>
      </c>
      <c r="N264" s="6">
        <v>180.1548601656234</v>
      </c>
      <c r="O264" s="6">
        <v>-763.1548601656234</v>
      </c>
      <c r="P264"/>
      <c r="Q264"/>
      <c r="R264"/>
      <c r="S264"/>
      <c r="T264"/>
      <c r="U264"/>
    </row>
    <row r="265" spans="1:21" x14ac:dyDescent="0.25">
      <c r="A265" s="2">
        <v>42397</v>
      </c>
      <c r="B265" s="1">
        <v>38630</v>
      </c>
      <c r="C265" s="4">
        <f t="shared" si="22"/>
        <v>6.6187200333542862E-3</v>
      </c>
      <c r="D265" s="5">
        <f t="shared" si="20"/>
        <v>4.5974631115713205E-2</v>
      </c>
      <c r="E265" s="1">
        <f t="shared" si="19"/>
        <v>38778.26666666667</v>
      </c>
      <c r="F265" s="1">
        <f t="shared" si="21"/>
        <v>-148.26666666667006</v>
      </c>
      <c r="G265" s="1">
        <f t="shared" si="23"/>
        <v>463.53333333333285</v>
      </c>
      <c r="M265" s="6">
        <v>241</v>
      </c>
      <c r="N265" s="6">
        <v>246.62348218486613</v>
      </c>
      <c r="O265" s="6">
        <v>128.50985114846526</v>
      </c>
      <c r="P265"/>
      <c r="Q265"/>
      <c r="R265"/>
      <c r="S265"/>
      <c r="T265"/>
      <c r="U265"/>
    </row>
    <row r="266" spans="1:21" x14ac:dyDescent="0.25">
      <c r="A266" s="2">
        <v>42398</v>
      </c>
      <c r="B266" s="1">
        <v>40406</v>
      </c>
      <c r="C266" s="4">
        <f t="shared" si="22"/>
        <v>4.5974631115713205E-2</v>
      </c>
      <c r="D266" s="5">
        <f t="shared" si="20"/>
        <v>4.0588031480472964E-3</v>
      </c>
      <c r="E266" s="1">
        <f t="shared" si="19"/>
        <v>38759</v>
      </c>
      <c r="F266" s="1">
        <f t="shared" si="21"/>
        <v>1647</v>
      </c>
      <c r="G266" s="1">
        <f t="shared" si="23"/>
        <v>1795.2666666666701</v>
      </c>
      <c r="M266" s="6">
        <v>242</v>
      </c>
      <c r="N266" s="6">
        <v>203.85402122405688</v>
      </c>
      <c r="O266" s="6">
        <v>401.14597877594315</v>
      </c>
      <c r="P266"/>
      <c r="Q266"/>
      <c r="R266"/>
      <c r="S266"/>
      <c r="T266"/>
      <c r="U266"/>
    </row>
    <row r="267" spans="1:21" x14ac:dyDescent="0.25">
      <c r="A267" s="2">
        <v>42401</v>
      </c>
      <c r="B267" s="1">
        <v>40570</v>
      </c>
      <c r="C267" s="4">
        <f t="shared" si="22"/>
        <v>4.0588031480472964E-3</v>
      </c>
      <c r="D267" s="5">
        <f t="shared" si="20"/>
        <v>-4.8656642839536635E-2</v>
      </c>
      <c r="E267" s="1">
        <f t="shared" si="19"/>
        <v>38756.199999999997</v>
      </c>
      <c r="F267" s="1">
        <f t="shared" si="21"/>
        <v>1813.8000000000029</v>
      </c>
      <c r="G267" s="1">
        <f t="shared" si="23"/>
        <v>166.80000000000291</v>
      </c>
      <c r="M267" s="6">
        <v>243</v>
      </c>
      <c r="N267" s="6">
        <v>134.87714931729553</v>
      </c>
      <c r="O267" s="6">
        <v>-210.61048265062547</v>
      </c>
      <c r="P267"/>
      <c r="Q267"/>
      <c r="R267"/>
      <c r="S267"/>
      <c r="T267"/>
      <c r="U267"/>
    </row>
    <row r="268" spans="1:21" x14ac:dyDescent="0.25">
      <c r="A268" s="2">
        <v>42402</v>
      </c>
      <c r="B268" s="1">
        <v>38596</v>
      </c>
      <c r="C268" s="4">
        <f t="shared" si="22"/>
        <v>-4.8656642839536635E-2</v>
      </c>
      <c r="D268" s="5">
        <f t="shared" si="20"/>
        <v>2.5728054720696392E-2</v>
      </c>
      <c r="E268" s="1">
        <f t="shared" si="19"/>
        <v>38665.933333333334</v>
      </c>
      <c r="F268" s="1">
        <f t="shared" si="21"/>
        <v>-69.933333333334303</v>
      </c>
      <c r="G268" s="1">
        <f t="shared" si="23"/>
        <v>-1883.7333333333372</v>
      </c>
      <c r="M268" s="6">
        <v>244</v>
      </c>
      <c r="N268" s="6">
        <v>143.51160953614703</v>
      </c>
      <c r="O268" s="6">
        <v>-139.7116095361514</v>
      </c>
      <c r="P268"/>
      <c r="Q268"/>
      <c r="R268"/>
      <c r="S268"/>
      <c r="T268"/>
      <c r="U268"/>
    </row>
    <row r="269" spans="1:21" x14ac:dyDescent="0.25">
      <c r="A269" s="2">
        <v>42403</v>
      </c>
      <c r="B269" s="1">
        <v>39589</v>
      </c>
      <c r="C269" s="4">
        <f t="shared" si="22"/>
        <v>2.5728054720696392E-2</v>
      </c>
      <c r="D269" s="5">
        <f t="shared" si="20"/>
        <v>3.1145015029427459E-2</v>
      </c>
      <c r="E269" s="1">
        <f t="shared" si="19"/>
        <v>38670.933333333334</v>
      </c>
      <c r="F269" s="1">
        <f t="shared" si="21"/>
        <v>918.0666666666657</v>
      </c>
      <c r="G269" s="1">
        <f t="shared" si="23"/>
        <v>988</v>
      </c>
      <c r="M269" s="6">
        <v>245</v>
      </c>
      <c r="N269" s="6">
        <v>143.07836637375794</v>
      </c>
      <c r="O269" s="6">
        <v>-322.21169970708934</v>
      </c>
      <c r="P269"/>
      <c r="Q269"/>
      <c r="R269"/>
      <c r="S269"/>
      <c r="T269"/>
      <c r="U269"/>
    </row>
    <row r="270" spans="1:21" x14ac:dyDescent="0.25">
      <c r="A270" s="2">
        <v>42404</v>
      </c>
      <c r="B270" s="1">
        <v>40822</v>
      </c>
      <c r="C270" s="4">
        <f t="shared" si="22"/>
        <v>3.1145015029427459E-2</v>
      </c>
      <c r="D270" s="5">
        <f t="shared" si="20"/>
        <v>-5.6342168438586748E-3</v>
      </c>
      <c r="E270" s="1">
        <f t="shared" si="19"/>
        <v>38796.133333333331</v>
      </c>
      <c r="F270" s="1">
        <f t="shared" si="21"/>
        <v>2025.8666666666686</v>
      </c>
      <c r="G270" s="1">
        <f t="shared" si="23"/>
        <v>1107.8000000000029</v>
      </c>
      <c r="M270" s="6">
        <v>246</v>
      </c>
      <c r="N270" s="6">
        <v>163.50160106394702</v>
      </c>
      <c r="O270" s="6">
        <v>-1219.0349343972798</v>
      </c>
      <c r="P270"/>
      <c r="Q270"/>
      <c r="R270"/>
      <c r="S270"/>
      <c r="T270"/>
      <c r="U270"/>
    </row>
    <row r="271" spans="1:21" x14ac:dyDescent="0.25">
      <c r="A271" s="2">
        <v>42405</v>
      </c>
      <c r="B271" s="1">
        <v>40592</v>
      </c>
      <c r="C271" s="4">
        <f t="shared" si="22"/>
        <v>-5.6342168438586748E-3</v>
      </c>
      <c r="D271" s="5">
        <f t="shared" si="20"/>
        <v>-5.2966101694915668E-3</v>
      </c>
      <c r="E271" s="1">
        <f t="shared" si="19"/>
        <v>38868.933333333334</v>
      </c>
      <c r="F271" s="1">
        <f t="shared" si="21"/>
        <v>1723.0666666666657</v>
      </c>
      <c r="G271" s="1">
        <f t="shared" si="23"/>
        <v>-302.80000000000291</v>
      </c>
      <c r="M271" s="6">
        <v>247</v>
      </c>
      <c r="N271" s="6">
        <v>283.84439036419514</v>
      </c>
      <c r="O271" s="6">
        <v>240.08894296913917</v>
      </c>
      <c r="P271"/>
      <c r="Q271"/>
      <c r="R271"/>
      <c r="S271"/>
      <c r="T271"/>
      <c r="U271"/>
    </row>
    <row r="272" spans="1:21" x14ac:dyDescent="0.25">
      <c r="A272" s="2">
        <v>42410</v>
      </c>
      <c r="B272" s="1">
        <v>40377</v>
      </c>
      <c r="C272" s="4">
        <f t="shared" si="22"/>
        <v>-5.2966101694915668E-3</v>
      </c>
      <c r="D272" s="5">
        <f t="shared" si="20"/>
        <v>-2.6227802957129009E-2</v>
      </c>
      <c r="E272" s="1">
        <f t="shared" si="19"/>
        <v>38989.466666666667</v>
      </c>
      <c r="F272" s="1">
        <f t="shared" si="21"/>
        <v>1387.5333333333328</v>
      </c>
      <c r="G272" s="1">
        <f t="shared" si="23"/>
        <v>-335.53333333333285</v>
      </c>
      <c r="M272" s="6">
        <v>248</v>
      </c>
      <c r="N272" s="6">
        <v>224.11003925507796</v>
      </c>
      <c r="O272" s="6">
        <v>-612.91003925508085</v>
      </c>
      <c r="P272"/>
      <c r="Q272"/>
      <c r="R272"/>
      <c r="S272"/>
      <c r="T272"/>
      <c r="U272"/>
    </row>
    <row r="273" spans="1:21" x14ac:dyDescent="0.25">
      <c r="A273" s="2">
        <v>42411</v>
      </c>
      <c r="B273" s="1">
        <v>39318</v>
      </c>
      <c r="C273" s="4">
        <f t="shared" si="22"/>
        <v>-2.6227802957129009E-2</v>
      </c>
      <c r="D273" s="5">
        <f t="shared" si="20"/>
        <v>1.2462485375654975E-2</v>
      </c>
      <c r="E273" s="1">
        <f t="shared" ref="E273:E336" si="24">AVERAGE(B259:B273)</f>
        <v>39081.533333333333</v>
      </c>
      <c r="F273" s="1">
        <f t="shared" si="21"/>
        <v>236.46666666666715</v>
      </c>
      <c r="G273" s="1">
        <f t="shared" si="23"/>
        <v>-1151.0666666666657</v>
      </c>
      <c r="M273" s="6">
        <v>249</v>
      </c>
      <c r="N273" s="6">
        <v>268.43765544904329</v>
      </c>
      <c r="O273" s="6">
        <v>-1041.9043221157103</v>
      </c>
      <c r="P273"/>
      <c r="Q273"/>
      <c r="R273"/>
      <c r="S273"/>
      <c r="T273"/>
      <c r="U273"/>
    </row>
    <row r="274" spans="1:21" x14ac:dyDescent="0.25">
      <c r="A274" s="2">
        <v>42412</v>
      </c>
      <c r="B274" s="1">
        <v>39808</v>
      </c>
      <c r="C274" s="4">
        <f t="shared" si="22"/>
        <v>1.2462485375654975E-2</v>
      </c>
      <c r="D274" s="5">
        <f t="shared" si="20"/>
        <v>7.1593649517684987E-3</v>
      </c>
      <c r="E274" s="1">
        <f t="shared" si="24"/>
        <v>39198.26666666667</v>
      </c>
      <c r="F274" s="1">
        <f t="shared" si="21"/>
        <v>609.73333333332994</v>
      </c>
      <c r="G274" s="1">
        <f t="shared" si="23"/>
        <v>373.26666666666279</v>
      </c>
      <c r="M274" s="6">
        <v>250</v>
      </c>
      <c r="N274" s="6">
        <v>356.62164088840922</v>
      </c>
      <c r="O274" s="6">
        <v>-163.9549742217377</v>
      </c>
      <c r="P274"/>
      <c r="Q274"/>
      <c r="R274"/>
      <c r="S274"/>
      <c r="T274"/>
      <c r="U274"/>
    </row>
    <row r="275" spans="1:21" x14ac:dyDescent="0.25">
      <c r="A275" s="2">
        <v>42415</v>
      </c>
      <c r="B275" s="1">
        <v>40093</v>
      </c>
      <c r="C275" s="4">
        <f t="shared" si="22"/>
        <v>7.1593649517684987E-3</v>
      </c>
      <c r="D275" s="5">
        <f t="shared" si="20"/>
        <v>2.1325418402214913E-2</v>
      </c>
      <c r="E275" s="1">
        <f t="shared" si="24"/>
        <v>39361.466666666667</v>
      </c>
      <c r="F275" s="1">
        <f t="shared" si="21"/>
        <v>731.53333333333285</v>
      </c>
      <c r="G275" s="1">
        <f t="shared" si="23"/>
        <v>121.80000000000291</v>
      </c>
      <c r="M275" s="6">
        <v>251</v>
      </c>
      <c r="N275" s="6">
        <v>334.65545247953366</v>
      </c>
      <c r="O275" s="6">
        <v>-668.52211914620227</v>
      </c>
      <c r="P275"/>
      <c r="Q275"/>
      <c r="R275"/>
      <c r="S275"/>
      <c r="T275"/>
      <c r="U275"/>
    </row>
    <row r="276" spans="1:21" x14ac:dyDescent="0.25">
      <c r="A276" s="2">
        <v>42416</v>
      </c>
      <c r="B276" s="1">
        <v>40948</v>
      </c>
      <c r="C276" s="4">
        <f t="shared" si="22"/>
        <v>2.1325418402214913E-2</v>
      </c>
      <c r="D276" s="5">
        <f t="shared" si="20"/>
        <v>1.6679691315815148E-2</v>
      </c>
      <c r="E276" s="1">
        <f t="shared" si="24"/>
        <v>39576.866666666669</v>
      </c>
      <c r="F276" s="1">
        <f t="shared" si="21"/>
        <v>1371.1333333333314</v>
      </c>
      <c r="G276" s="1">
        <f t="shared" si="23"/>
        <v>639.59999999999854</v>
      </c>
      <c r="M276" s="6">
        <v>252</v>
      </c>
      <c r="N276" s="6">
        <v>372.72004471193731</v>
      </c>
      <c r="O276" s="6">
        <v>-441.92004471194167</v>
      </c>
      <c r="P276"/>
      <c r="Q276"/>
      <c r="R276"/>
      <c r="S276"/>
      <c r="T276"/>
      <c r="U276"/>
    </row>
    <row r="277" spans="1:21" x14ac:dyDescent="0.25">
      <c r="A277" s="2">
        <v>42417</v>
      </c>
      <c r="B277" s="1">
        <v>41631</v>
      </c>
      <c r="C277" s="4">
        <f t="shared" si="22"/>
        <v>1.6679691315815148E-2</v>
      </c>
      <c r="D277" s="5">
        <f t="shared" si="20"/>
        <v>-3.6751459249116936E-3</v>
      </c>
      <c r="E277" s="1">
        <f t="shared" si="24"/>
        <v>39816.866666666669</v>
      </c>
      <c r="F277" s="1">
        <f t="shared" si="21"/>
        <v>1814.1333333333314</v>
      </c>
      <c r="G277" s="1">
        <f t="shared" si="23"/>
        <v>443</v>
      </c>
      <c r="M277" s="6">
        <v>253</v>
      </c>
      <c r="N277" s="6">
        <v>380.60963072176901</v>
      </c>
      <c r="O277" s="6">
        <v>-529.47629738843034</v>
      </c>
      <c r="P277"/>
      <c r="Q277"/>
      <c r="R277"/>
      <c r="S277"/>
      <c r="T277"/>
      <c r="U277"/>
    </row>
    <row r="278" spans="1:21" x14ac:dyDescent="0.25">
      <c r="A278" s="2">
        <v>42418</v>
      </c>
      <c r="B278" s="1">
        <v>41478</v>
      </c>
      <c r="C278" s="4">
        <f t="shared" si="22"/>
        <v>-3.6751459249116936E-3</v>
      </c>
      <c r="D278" s="5">
        <f t="shared" si="20"/>
        <v>1.5670958098268351E-3</v>
      </c>
      <c r="E278" s="1">
        <f t="shared" si="24"/>
        <v>40082.26666666667</v>
      </c>
      <c r="F278" s="1">
        <f t="shared" si="21"/>
        <v>1395.7333333333299</v>
      </c>
      <c r="G278" s="1">
        <f t="shared" si="23"/>
        <v>-418.40000000000146</v>
      </c>
      <c r="M278" s="6">
        <v>254</v>
      </c>
      <c r="N278" s="6">
        <v>397.58212162731087</v>
      </c>
      <c r="O278" s="6">
        <v>452.48454503935483</v>
      </c>
      <c r="P278"/>
      <c r="Q278"/>
      <c r="R278"/>
      <c r="S278"/>
      <c r="T278"/>
      <c r="U278"/>
    </row>
    <row r="279" spans="1:21" x14ac:dyDescent="0.25">
      <c r="A279" s="2">
        <v>42419</v>
      </c>
      <c r="B279" s="1">
        <v>41543</v>
      </c>
      <c r="C279" s="4">
        <f t="shared" si="22"/>
        <v>1.5670958098268351E-3</v>
      </c>
      <c r="D279" s="5">
        <f t="shared" si="20"/>
        <v>4.0728883325710674E-2</v>
      </c>
      <c r="E279" s="1">
        <f t="shared" si="24"/>
        <v>40293.4</v>
      </c>
      <c r="F279" s="1">
        <f t="shared" si="21"/>
        <v>1249.5999999999985</v>
      </c>
      <c r="G279" s="1">
        <f t="shared" si="23"/>
        <v>-146.13333333333139</v>
      </c>
      <c r="M279" s="6">
        <v>255</v>
      </c>
      <c r="N279" s="6">
        <v>300.66486612503951</v>
      </c>
      <c r="O279" s="6">
        <v>-922.93153279170951</v>
      </c>
      <c r="P279"/>
      <c r="Q279"/>
      <c r="R279"/>
      <c r="S279"/>
      <c r="T279"/>
      <c r="U279"/>
    </row>
    <row r="280" spans="1:21" x14ac:dyDescent="0.25">
      <c r="A280" s="2">
        <v>42422</v>
      </c>
      <c r="B280" s="1">
        <v>43235</v>
      </c>
      <c r="C280" s="4">
        <f t="shared" si="22"/>
        <v>4.0728883325710674E-2</v>
      </c>
      <c r="D280" s="5">
        <f t="shared" si="20"/>
        <v>-1.651439805712962E-2</v>
      </c>
      <c r="E280" s="1">
        <f t="shared" si="24"/>
        <v>40600.400000000001</v>
      </c>
      <c r="F280" s="1">
        <f t="shared" si="21"/>
        <v>2634.5999999999985</v>
      </c>
      <c r="G280" s="1">
        <f t="shared" si="23"/>
        <v>1385</v>
      </c>
      <c r="M280" s="6">
        <v>256</v>
      </c>
      <c r="N280" s="6">
        <v>371.61033415564157</v>
      </c>
      <c r="O280" s="6">
        <v>-634.74366748897296</v>
      </c>
      <c r="P280"/>
      <c r="Q280"/>
      <c r="R280"/>
      <c r="S280"/>
      <c r="T280"/>
      <c r="U280"/>
    </row>
    <row r="281" spans="1:21" x14ac:dyDescent="0.25">
      <c r="A281" s="2">
        <v>42423</v>
      </c>
      <c r="B281" s="1">
        <v>42521</v>
      </c>
      <c r="C281" s="4">
        <f t="shared" si="22"/>
        <v>-1.651439805712962E-2</v>
      </c>
      <c r="D281" s="5">
        <f t="shared" si="20"/>
        <v>-1.02537569671457E-2</v>
      </c>
      <c r="E281" s="1">
        <f t="shared" si="24"/>
        <v>40741.4</v>
      </c>
      <c r="F281" s="1">
        <f t="shared" si="21"/>
        <v>1779.5999999999985</v>
      </c>
      <c r="G281" s="1">
        <f t="shared" si="23"/>
        <v>-855</v>
      </c>
      <c r="M281" s="6">
        <v>257</v>
      </c>
      <c r="N281" s="6">
        <v>401.61052296181072</v>
      </c>
      <c r="O281" s="6">
        <v>115.58947703818637</v>
      </c>
      <c r="P281"/>
      <c r="Q281"/>
      <c r="R281"/>
      <c r="S281"/>
      <c r="T281"/>
      <c r="U281"/>
    </row>
    <row r="282" spans="1:21" x14ac:dyDescent="0.25">
      <c r="A282" s="2">
        <v>42424</v>
      </c>
      <c r="B282" s="1">
        <v>42085</v>
      </c>
      <c r="C282" s="4">
        <f t="shared" si="22"/>
        <v>-1.02537569671457E-2</v>
      </c>
      <c r="D282" s="5">
        <f t="shared" si="20"/>
        <v>-4.6810027325649983E-3</v>
      </c>
      <c r="E282" s="1">
        <f t="shared" si="24"/>
        <v>40842.400000000001</v>
      </c>
      <c r="F282" s="1">
        <f t="shared" si="21"/>
        <v>1242.5999999999985</v>
      </c>
      <c r="G282" s="1">
        <f t="shared" si="23"/>
        <v>-537</v>
      </c>
      <c r="M282" s="6">
        <v>258</v>
      </c>
      <c r="N282" s="6">
        <v>342.64384833341938</v>
      </c>
      <c r="O282" s="6">
        <v>-346.71051500008508</v>
      </c>
      <c r="P282"/>
      <c r="Q282"/>
      <c r="R282"/>
      <c r="S282"/>
      <c r="T282"/>
      <c r="U282"/>
    </row>
    <row r="283" spans="1:21" x14ac:dyDescent="0.25">
      <c r="A283" s="2">
        <v>42425</v>
      </c>
      <c r="B283" s="1">
        <v>41888</v>
      </c>
      <c r="C283" s="4">
        <f t="shared" si="22"/>
        <v>-4.6810027325649983E-3</v>
      </c>
      <c r="D283" s="5">
        <f t="shared" si="20"/>
        <v>-7.0425897631779533E-3</v>
      </c>
      <c r="E283" s="1">
        <f t="shared" si="24"/>
        <v>41061.866666666669</v>
      </c>
      <c r="F283" s="1">
        <f t="shared" si="21"/>
        <v>826.13333333333139</v>
      </c>
      <c r="G283" s="1">
        <f t="shared" si="23"/>
        <v>-416.46666666666715</v>
      </c>
      <c r="M283" s="6">
        <v>259</v>
      </c>
      <c r="N283" s="6">
        <v>343.10749452474846</v>
      </c>
      <c r="O283" s="6">
        <v>124.69250547525445</v>
      </c>
      <c r="P283"/>
      <c r="Q283"/>
      <c r="R283"/>
      <c r="S283"/>
      <c r="T283"/>
      <c r="U283"/>
    </row>
    <row r="284" spans="1:21" x14ac:dyDescent="0.25">
      <c r="A284" s="2">
        <v>42426</v>
      </c>
      <c r="B284" s="1">
        <v>41593</v>
      </c>
      <c r="C284" s="4">
        <f t="shared" si="22"/>
        <v>-7.0425897631779533E-3</v>
      </c>
      <c r="D284" s="5">
        <f t="shared" si="20"/>
        <v>2.887505109032773E-2</v>
      </c>
      <c r="E284" s="1">
        <f t="shared" si="24"/>
        <v>41195.466666666667</v>
      </c>
      <c r="F284" s="1">
        <f t="shared" si="21"/>
        <v>397.53333333333285</v>
      </c>
      <c r="G284" s="1">
        <f t="shared" si="23"/>
        <v>-428.59999999999854</v>
      </c>
      <c r="M284" s="6">
        <v>260</v>
      </c>
      <c r="N284" s="6">
        <v>289.77298100742092</v>
      </c>
      <c r="O284" s="6">
        <v>378.82701899257762</v>
      </c>
      <c r="P284"/>
      <c r="Q284"/>
      <c r="R284"/>
      <c r="S284"/>
      <c r="T284"/>
      <c r="U284"/>
    </row>
    <row r="285" spans="1:21" x14ac:dyDescent="0.25">
      <c r="A285" s="2">
        <v>42429</v>
      </c>
      <c r="B285" s="1">
        <v>42794</v>
      </c>
      <c r="C285" s="4">
        <f t="shared" si="22"/>
        <v>2.887505109032773E-2</v>
      </c>
      <c r="D285" s="5">
        <f t="shared" si="20"/>
        <v>3.1032387717904397E-2</v>
      </c>
      <c r="E285" s="1">
        <f t="shared" si="24"/>
        <v>41326.933333333334</v>
      </c>
      <c r="F285" s="1">
        <f t="shared" si="21"/>
        <v>1467.0666666666657</v>
      </c>
      <c r="G285" s="1">
        <f t="shared" si="23"/>
        <v>1069.5333333333328</v>
      </c>
      <c r="M285" s="6">
        <v>261</v>
      </c>
      <c r="N285" s="6">
        <v>213.54498669856054</v>
      </c>
      <c r="O285" s="6">
        <v>-437.94498669856199</v>
      </c>
      <c r="P285"/>
      <c r="Q285"/>
      <c r="R285"/>
      <c r="S285"/>
      <c r="T285"/>
      <c r="U285"/>
    </row>
    <row r="286" spans="1:21" x14ac:dyDescent="0.25">
      <c r="A286" s="2">
        <v>42430</v>
      </c>
      <c r="B286" s="1">
        <v>44122</v>
      </c>
      <c r="C286" s="4">
        <f t="shared" si="22"/>
        <v>3.1032387717904397E-2</v>
      </c>
      <c r="D286" s="5">
        <f t="shared" si="20"/>
        <v>1.7474275871447453E-2</v>
      </c>
      <c r="E286" s="1">
        <f t="shared" si="24"/>
        <v>41562.26666666667</v>
      </c>
      <c r="F286" s="1">
        <f t="shared" si="21"/>
        <v>2559.7333333333299</v>
      </c>
      <c r="G286" s="1">
        <f t="shared" si="23"/>
        <v>1092.6666666666642</v>
      </c>
      <c r="M286" s="6">
        <v>262</v>
      </c>
      <c r="N286" s="6">
        <v>239.12913555125036</v>
      </c>
      <c r="O286" s="6">
        <v>909.40419778208252</v>
      </c>
      <c r="P286"/>
      <c r="Q286"/>
      <c r="R286"/>
      <c r="S286"/>
      <c r="T286"/>
      <c r="U286"/>
    </row>
    <row r="287" spans="1:21" x14ac:dyDescent="0.25">
      <c r="A287" s="2">
        <v>42431</v>
      </c>
      <c r="B287" s="1">
        <v>44893</v>
      </c>
      <c r="C287" s="4">
        <f t="shared" si="22"/>
        <v>1.7474275871447453E-2</v>
      </c>
      <c r="D287" s="5">
        <f t="shared" si="20"/>
        <v>5.1232931637449131E-2</v>
      </c>
      <c r="E287" s="1">
        <f t="shared" si="24"/>
        <v>41863.333333333336</v>
      </c>
      <c r="F287" s="1">
        <f t="shared" si="21"/>
        <v>3029.6666666666642</v>
      </c>
      <c r="G287" s="1">
        <f t="shared" si="23"/>
        <v>469.9333333333343</v>
      </c>
      <c r="M287" s="6">
        <v>263</v>
      </c>
      <c r="N287" s="6">
        <v>108.18328990830997</v>
      </c>
      <c r="O287" s="6">
        <v>355.35004342502287</v>
      </c>
      <c r="P287"/>
      <c r="Q287"/>
      <c r="R287"/>
      <c r="S287"/>
      <c r="T287"/>
      <c r="U287"/>
    </row>
    <row r="288" spans="1:21" x14ac:dyDescent="0.25">
      <c r="A288" s="2">
        <v>42432</v>
      </c>
      <c r="B288" s="1">
        <v>47193</v>
      </c>
      <c r="C288" s="4">
        <f t="shared" si="22"/>
        <v>5.1232931637449131E-2</v>
      </c>
      <c r="D288" s="5">
        <f t="shared" si="20"/>
        <v>4.0090691416099888E-2</v>
      </c>
      <c r="E288" s="1">
        <f t="shared" si="24"/>
        <v>42388.333333333336</v>
      </c>
      <c r="F288" s="1">
        <f t="shared" si="21"/>
        <v>4804.6666666666642</v>
      </c>
      <c r="G288" s="1">
        <f t="shared" si="23"/>
        <v>1775</v>
      </c>
      <c r="M288" s="6">
        <v>264</v>
      </c>
      <c r="N288" s="6">
        <v>55.335224854016744</v>
      </c>
      <c r="O288" s="6">
        <v>1739.9314418126532</v>
      </c>
      <c r="P288"/>
      <c r="Q288"/>
      <c r="R288"/>
      <c r="S288"/>
      <c r="T288"/>
      <c r="U288"/>
    </row>
    <row r="289" spans="1:21" x14ac:dyDescent="0.25">
      <c r="A289" s="2">
        <v>42433</v>
      </c>
      <c r="B289" s="1">
        <v>49085</v>
      </c>
      <c r="C289" s="4">
        <f t="shared" si="22"/>
        <v>4.0090691416099888E-2</v>
      </c>
      <c r="D289" s="5">
        <f t="shared" si="20"/>
        <v>3.2800244473871754E-3</v>
      </c>
      <c r="E289" s="1">
        <f t="shared" si="24"/>
        <v>43006.8</v>
      </c>
      <c r="F289" s="1">
        <f t="shared" si="21"/>
        <v>6078.1999999999971</v>
      </c>
      <c r="G289" s="1">
        <f t="shared" si="23"/>
        <v>1273.5333333333328</v>
      </c>
      <c r="M289" s="6">
        <v>265</v>
      </c>
      <c r="N289" s="6">
        <v>-149.34556672473585</v>
      </c>
      <c r="O289" s="6">
        <v>316.14556672473873</v>
      </c>
      <c r="P289"/>
      <c r="Q289"/>
      <c r="R289"/>
      <c r="S289"/>
      <c r="T289"/>
      <c r="U289"/>
    </row>
    <row r="290" spans="1:21" x14ac:dyDescent="0.25">
      <c r="A290" s="2">
        <v>42436</v>
      </c>
      <c r="B290" s="1">
        <v>49246</v>
      </c>
      <c r="C290" s="4">
        <f t="shared" si="22"/>
        <v>3.2800244473871754E-3</v>
      </c>
      <c r="D290" s="5">
        <f t="shared" si="20"/>
        <v>-2.9240953579986462E-3</v>
      </c>
      <c r="E290" s="1">
        <f t="shared" si="24"/>
        <v>43617</v>
      </c>
      <c r="F290" s="1">
        <f t="shared" si="21"/>
        <v>5629</v>
      </c>
      <c r="G290" s="1">
        <f t="shared" si="23"/>
        <v>-449.19999999999709</v>
      </c>
      <c r="M290" s="6">
        <v>266</v>
      </c>
      <c r="N290" s="6">
        <v>-168.36266132646807</v>
      </c>
      <c r="O290" s="6">
        <v>-1715.3706720068692</v>
      </c>
      <c r="P290"/>
      <c r="Q290"/>
      <c r="R290"/>
      <c r="S290"/>
      <c r="T290"/>
      <c r="U290"/>
    </row>
    <row r="291" spans="1:21" x14ac:dyDescent="0.25">
      <c r="A291" s="2">
        <v>42437</v>
      </c>
      <c r="B291" s="1">
        <v>49102</v>
      </c>
      <c r="C291" s="4">
        <f t="shared" si="22"/>
        <v>-2.9240953579986462E-3</v>
      </c>
      <c r="D291" s="5">
        <f t="shared" si="20"/>
        <v>-8.8998411470001537E-3</v>
      </c>
      <c r="E291" s="1">
        <f t="shared" si="24"/>
        <v>44160.6</v>
      </c>
      <c r="F291" s="1">
        <f t="shared" si="21"/>
        <v>4941.4000000000015</v>
      </c>
      <c r="G291" s="1">
        <f t="shared" si="23"/>
        <v>-687.59999999999854</v>
      </c>
      <c r="M291" s="6">
        <v>267</v>
      </c>
      <c r="N291" s="6">
        <v>46.404335103003291</v>
      </c>
      <c r="O291" s="6">
        <v>941.59566489699671</v>
      </c>
      <c r="P291"/>
      <c r="Q291"/>
      <c r="R291"/>
      <c r="S291"/>
      <c r="T291"/>
      <c r="U291"/>
    </row>
    <row r="292" spans="1:21" x14ac:dyDescent="0.25">
      <c r="A292" s="2">
        <v>42438</v>
      </c>
      <c r="B292" s="1">
        <v>48665</v>
      </c>
      <c r="C292" s="4">
        <f t="shared" si="22"/>
        <v>-8.8998411470001537E-3</v>
      </c>
      <c r="D292" s="5">
        <f t="shared" si="20"/>
        <v>1.8617075927257698E-2</v>
      </c>
      <c r="E292" s="1">
        <f t="shared" si="24"/>
        <v>44629.533333333333</v>
      </c>
      <c r="F292" s="1">
        <f t="shared" si="21"/>
        <v>4035.4666666666672</v>
      </c>
      <c r="G292" s="1">
        <f t="shared" si="23"/>
        <v>-905.9333333333343</v>
      </c>
      <c r="M292" s="6">
        <v>268</v>
      </c>
      <c r="N292" s="6">
        <v>-66.2388871182863</v>
      </c>
      <c r="O292" s="6">
        <v>1174.0388871182893</v>
      </c>
      <c r="P292"/>
      <c r="Q292"/>
      <c r="R292"/>
      <c r="S292"/>
      <c r="T292"/>
      <c r="U292"/>
    </row>
    <row r="293" spans="1:21" x14ac:dyDescent="0.25">
      <c r="A293" s="2">
        <v>42439</v>
      </c>
      <c r="B293" s="1">
        <v>49571</v>
      </c>
      <c r="C293" s="4">
        <f t="shared" si="22"/>
        <v>1.8617075927257698E-2</v>
      </c>
      <c r="D293" s="5">
        <f t="shared" si="20"/>
        <v>1.371769784753285E-3</v>
      </c>
      <c r="E293" s="1">
        <f t="shared" si="24"/>
        <v>45169.066666666666</v>
      </c>
      <c r="F293" s="1">
        <f t="shared" si="21"/>
        <v>4401.9333333333343</v>
      </c>
      <c r="G293" s="1">
        <f t="shared" si="23"/>
        <v>366.46666666666715</v>
      </c>
      <c r="M293" s="6">
        <v>269</v>
      </c>
      <c r="N293" s="6">
        <v>-192.54067009070022</v>
      </c>
      <c r="O293" s="6">
        <v>-110.25932990930269</v>
      </c>
      <c r="P293"/>
      <c r="Q293"/>
      <c r="R293"/>
      <c r="S293"/>
      <c r="T293"/>
      <c r="U293"/>
    </row>
    <row r="294" spans="1:21" x14ac:dyDescent="0.25">
      <c r="A294" s="2">
        <v>42440</v>
      </c>
      <c r="B294" s="1">
        <v>49639</v>
      </c>
      <c r="C294" s="4">
        <f t="shared" si="22"/>
        <v>1.371769784753285E-3</v>
      </c>
      <c r="D294" s="5">
        <f t="shared" si="20"/>
        <v>-1.5552287515864571E-2</v>
      </c>
      <c r="E294" s="1">
        <f t="shared" si="24"/>
        <v>45708.800000000003</v>
      </c>
      <c r="F294" s="1">
        <f t="shared" si="21"/>
        <v>3930.1999999999971</v>
      </c>
      <c r="G294" s="1">
        <f t="shared" si="23"/>
        <v>-471.73333333333721</v>
      </c>
      <c r="M294" s="6">
        <v>270</v>
      </c>
      <c r="N294" s="6">
        <v>-158.01803072976213</v>
      </c>
      <c r="O294" s="6">
        <v>-177.51530260357072</v>
      </c>
      <c r="P294"/>
      <c r="Q294"/>
      <c r="R294"/>
      <c r="S294"/>
      <c r="T294"/>
      <c r="U294"/>
    </row>
    <row r="295" spans="1:21" x14ac:dyDescent="0.25">
      <c r="A295" s="2">
        <v>42443</v>
      </c>
      <c r="B295" s="1">
        <v>48867</v>
      </c>
      <c r="C295" s="4">
        <f t="shared" si="22"/>
        <v>-1.5552287515864571E-2</v>
      </c>
      <c r="D295" s="5">
        <f t="shared" si="20"/>
        <v>-3.5545460126465755E-2</v>
      </c>
      <c r="E295" s="1">
        <f t="shared" si="24"/>
        <v>46084.26666666667</v>
      </c>
      <c r="F295" s="1">
        <f t="shared" si="21"/>
        <v>2782.7333333333299</v>
      </c>
      <c r="G295" s="1">
        <f t="shared" si="23"/>
        <v>-1147.4666666666672</v>
      </c>
      <c r="M295" s="6">
        <v>271</v>
      </c>
      <c r="N295" s="6">
        <v>-119.76341956648619</v>
      </c>
      <c r="O295" s="6">
        <v>-1031.3032471001795</v>
      </c>
      <c r="P295"/>
      <c r="Q295"/>
      <c r="R295"/>
      <c r="S295"/>
      <c r="T295"/>
      <c r="U295"/>
    </row>
    <row r="296" spans="1:21" x14ac:dyDescent="0.25">
      <c r="A296" s="2">
        <v>42444</v>
      </c>
      <c r="B296" s="1">
        <v>47130</v>
      </c>
      <c r="C296" s="4">
        <f t="shared" si="22"/>
        <v>-3.5545460126465755E-2</v>
      </c>
      <c r="D296" s="5">
        <f t="shared" si="20"/>
        <v>1.3430935709739078E-2</v>
      </c>
      <c r="E296" s="1">
        <f t="shared" si="24"/>
        <v>46391.533333333333</v>
      </c>
      <c r="F296" s="1">
        <f t="shared" si="21"/>
        <v>738.46666666666715</v>
      </c>
      <c r="G296" s="1">
        <f t="shared" si="23"/>
        <v>-2044.2666666666628</v>
      </c>
      <c r="M296" s="6">
        <v>272</v>
      </c>
      <c r="N296" s="6">
        <v>11.471254851380518</v>
      </c>
      <c r="O296" s="6">
        <v>361.79541181528225</v>
      </c>
      <c r="P296"/>
      <c r="Q296"/>
      <c r="R296"/>
      <c r="S296"/>
      <c r="T296"/>
      <c r="U296"/>
    </row>
    <row r="297" spans="1:21" x14ac:dyDescent="0.25">
      <c r="A297" s="2">
        <v>42445</v>
      </c>
      <c r="B297" s="1">
        <v>47763</v>
      </c>
      <c r="C297" s="4">
        <f t="shared" si="22"/>
        <v>1.3430935709739078E-2</v>
      </c>
      <c r="D297" s="5">
        <f t="shared" si="20"/>
        <v>6.5971567950086962E-2</v>
      </c>
      <c r="E297" s="1">
        <f t="shared" si="24"/>
        <v>46770.066666666666</v>
      </c>
      <c r="F297" s="1">
        <f t="shared" si="21"/>
        <v>992.9333333333343</v>
      </c>
      <c r="G297" s="1">
        <f t="shared" si="23"/>
        <v>254.46666666666715</v>
      </c>
      <c r="M297" s="6">
        <v>273</v>
      </c>
      <c r="N297" s="6">
        <v>-31.085384906851182</v>
      </c>
      <c r="O297" s="6">
        <v>152.88538490685409</v>
      </c>
      <c r="P297"/>
      <c r="Q297"/>
      <c r="R297"/>
      <c r="S297"/>
      <c r="T297"/>
      <c r="U297"/>
    </row>
    <row r="298" spans="1:21" x14ac:dyDescent="0.25">
      <c r="A298" s="2">
        <v>42446</v>
      </c>
      <c r="B298" s="1">
        <v>50914</v>
      </c>
      <c r="C298" s="4">
        <f t="shared" si="22"/>
        <v>6.5971567950086962E-2</v>
      </c>
      <c r="D298" s="5">
        <f t="shared" si="20"/>
        <v>-1.9444553560906686E-3</v>
      </c>
      <c r="E298" s="1">
        <f t="shared" si="24"/>
        <v>47371.8</v>
      </c>
      <c r="F298" s="1">
        <f t="shared" si="21"/>
        <v>3542.1999999999971</v>
      </c>
      <c r="G298" s="1">
        <f t="shared" si="23"/>
        <v>2549.2666666666628</v>
      </c>
      <c r="M298" s="6">
        <v>274</v>
      </c>
      <c r="N298" s="6">
        <v>-44.971968375022648</v>
      </c>
      <c r="O298" s="6">
        <v>684.57196837502124</v>
      </c>
      <c r="P298"/>
      <c r="Q298"/>
      <c r="R298"/>
      <c r="S298"/>
      <c r="T298"/>
      <c r="U298"/>
    </row>
    <row r="299" spans="1:21" x14ac:dyDescent="0.25">
      <c r="A299" s="2">
        <v>42447</v>
      </c>
      <c r="B299" s="1">
        <v>50815</v>
      </c>
      <c r="C299" s="4">
        <f t="shared" si="22"/>
        <v>-1.9444553560906686E-3</v>
      </c>
      <c r="D299" s="5">
        <f t="shared" si="20"/>
        <v>7.0254846010036065E-3</v>
      </c>
      <c r="E299" s="1">
        <f t="shared" si="24"/>
        <v>47986.6</v>
      </c>
      <c r="F299" s="1">
        <f t="shared" si="21"/>
        <v>2828.4000000000015</v>
      </c>
      <c r="G299" s="1">
        <f t="shared" si="23"/>
        <v>-713.79999999999563</v>
      </c>
      <c r="M299" s="6">
        <v>275</v>
      </c>
      <c r="N299" s="6">
        <v>-117.89363328669944</v>
      </c>
      <c r="O299" s="6">
        <v>560.89363328669947</v>
      </c>
      <c r="P299"/>
      <c r="Q299"/>
      <c r="R299"/>
      <c r="S299"/>
      <c r="T299"/>
      <c r="U299"/>
    </row>
    <row r="300" spans="1:21" x14ac:dyDescent="0.25">
      <c r="A300" s="2">
        <v>42450</v>
      </c>
      <c r="B300" s="1">
        <v>51172</v>
      </c>
      <c r="C300" s="4">
        <f t="shared" si="22"/>
        <v>7.0254846010036065E-3</v>
      </c>
      <c r="D300" s="5">
        <f t="shared" si="20"/>
        <v>-3.1657937934808089E-3</v>
      </c>
      <c r="E300" s="1">
        <f t="shared" si="24"/>
        <v>48545.133333333331</v>
      </c>
      <c r="F300" s="1">
        <f t="shared" si="21"/>
        <v>2626.8666666666686</v>
      </c>
      <c r="G300" s="1">
        <f t="shared" si="23"/>
        <v>-201.53333333333285</v>
      </c>
      <c r="M300" s="6">
        <v>276</v>
      </c>
      <c r="N300" s="6">
        <v>-168.40066511264203</v>
      </c>
      <c r="O300" s="6">
        <v>-249.99933488735942</v>
      </c>
      <c r="P300"/>
      <c r="Q300"/>
      <c r="R300"/>
      <c r="S300"/>
      <c r="T300"/>
      <c r="U300"/>
    </row>
    <row r="301" spans="1:21" x14ac:dyDescent="0.25">
      <c r="A301" s="2">
        <v>42451</v>
      </c>
      <c r="B301" s="1">
        <v>51010</v>
      </c>
      <c r="C301" s="4">
        <f t="shared" si="22"/>
        <v>-3.1657937934808089E-3</v>
      </c>
      <c r="D301" s="5">
        <f t="shared" si="20"/>
        <v>-2.5877278964908879E-2</v>
      </c>
      <c r="E301" s="1">
        <f t="shared" si="24"/>
        <v>49004.333333333336</v>
      </c>
      <c r="F301" s="1">
        <f t="shared" si="21"/>
        <v>2005.6666666666642</v>
      </c>
      <c r="G301" s="1">
        <f t="shared" si="23"/>
        <v>-621.20000000000437</v>
      </c>
      <c r="M301" s="6">
        <v>277</v>
      </c>
      <c r="N301" s="6">
        <v>-120.69831270637914</v>
      </c>
      <c r="O301" s="6">
        <v>-25.435020626952252</v>
      </c>
      <c r="P301"/>
      <c r="Q301"/>
      <c r="R301"/>
      <c r="S301"/>
      <c r="T301"/>
      <c r="U301"/>
    </row>
    <row r="302" spans="1:21" x14ac:dyDescent="0.25">
      <c r="A302" s="2">
        <v>42452</v>
      </c>
      <c r="B302" s="1">
        <v>49690</v>
      </c>
      <c r="C302" s="4">
        <f t="shared" si="22"/>
        <v>-2.5877278964908879E-2</v>
      </c>
      <c r="D302" s="5">
        <f t="shared" si="20"/>
        <v>-6.6411752867778784E-4</v>
      </c>
      <c r="E302" s="1">
        <f t="shared" si="24"/>
        <v>49324.133333333331</v>
      </c>
      <c r="F302" s="1">
        <f t="shared" si="21"/>
        <v>365.86666666666861</v>
      </c>
      <c r="G302" s="1">
        <f t="shared" si="23"/>
        <v>-1639.7999999999956</v>
      </c>
      <c r="M302" s="6">
        <v>278</v>
      </c>
      <c r="N302" s="6">
        <v>-104.03745284746796</v>
      </c>
      <c r="O302" s="6">
        <v>1489.0374528474679</v>
      </c>
      <c r="P302"/>
      <c r="Q302"/>
      <c r="R302"/>
      <c r="S302"/>
      <c r="T302"/>
      <c r="U302"/>
    </row>
    <row r="303" spans="1:21" x14ac:dyDescent="0.25">
      <c r="A303" s="2">
        <v>42453</v>
      </c>
      <c r="B303" s="1">
        <v>49657</v>
      </c>
      <c r="C303" s="4">
        <f t="shared" si="22"/>
        <v>-6.6411752867778784E-4</v>
      </c>
      <c r="D303" s="5">
        <f t="shared" si="20"/>
        <v>2.3783152425639997E-2</v>
      </c>
      <c r="E303" s="1">
        <f t="shared" si="24"/>
        <v>49488.4</v>
      </c>
      <c r="F303" s="1">
        <f t="shared" si="21"/>
        <v>168.59999999999854</v>
      </c>
      <c r="G303" s="1">
        <f t="shared" si="23"/>
        <v>-197.26666666667006</v>
      </c>
      <c r="M303" s="6">
        <v>279</v>
      </c>
      <c r="N303" s="6">
        <v>-261.94318440261583</v>
      </c>
      <c r="O303" s="6">
        <v>-593.05681559738423</v>
      </c>
      <c r="P303"/>
      <c r="Q303"/>
      <c r="R303"/>
      <c r="S303"/>
      <c r="T303"/>
      <c r="U303"/>
    </row>
    <row r="304" spans="1:21" x14ac:dyDescent="0.25">
      <c r="A304" s="2">
        <v>42457</v>
      </c>
      <c r="B304" s="1">
        <v>50838</v>
      </c>
      <c r="C304" s="4">
        <f t="shared" si="22"/>
        <v>2.3783152425639997E-2</v>
      </c>
      <c r="D304" s="5">
        <f t="shared" si="20"/>
        <v>6.2354931350565579E-3</v>
      </c>
      <c r="E304" s="1">
        <f t="shared" si="24"/>
        <v>49605.26666666667</v>
      </c>
      <c r="F304" s="1">
        <f t="shared" si="21"/>
        <v>1232.7333333333299</v>
      </c>
      <c r="G304" s="1">
        <f t="shared" si="23"/>
        <v>1064.1333333333314</v>
      </c>
      <c r="M304" s="6">
        <v>280</v>
      </c>
      <c r="N304" s="6">
        <v>-164.46347286496137</v>
      </c>
      <c r="O304" s="6">
        <v>-372.53652713503863</v>
      </c>
      <c r="P304"/>
      <c r="Q304"/>
      <c r="R304"/>
      <c r="S304"/>
      <c r="T304"/>
      <c r="U304"/>
    </row>
    <row r="305" spans="1:21" x14ac:dyDescent="0.25">
      <c r="A305" s="2">
        <v>42458</v>
      </c>
      <c r="B305" s="1">
        <v>51155</v>
      </c>
      <c r="C305" s="4">
        <f t="shared" si="22"/>
        <v>6.2354931350565579E-3</v>
      </c>
      <c r="D305" s="5">
        <f t="shared" si="20"/>
        <v>1.8375525364089373E-3</v>
      </c>
      <c r="E305" s="1">
        <f t="shared" si="24"/>
        <v>49732.533333333333</v>
      </c>
      <c r="F305" s="1">
        <f t="shared" si="21"/>
        <v>1422.4666666666672</v>
      </c>
      <c r="G305" s="1">
        <f t="shared" si="23"/>
        <v>189.73333333333721</v>
      </c>
      <c r="M305" s="6">
        <v>281</v>
      </c>
      <c r="N305" s="6">
        <v>-103.23937333780296</v>
      </c>
      <c r="O305" s="6">
        <v>-313.22729332886422</v>
      </c>
      <c r="P305"/>
      <c r="Q305"/>
      <c r="R305"/>
      <c r="S305"/>
      <c r="T305"/>
      <c r="U305"/>
    </row>
    <row r="306" spans="1:21" x14ac:dyDescent="0.25">
      <c r="A306" s="2">
        <v>42459</v>
      </c>
      <c r="B306" s="1">
        <v>51249</v>
      </c>
      <c r="C306" s="4">
        <f t="shared" si="22"/>
        <v>1.8375525364089373E-3</v>
      </c>
      <c r="D306" s="5">
        <f t="shared" si="20"/>
        <v>-2.3298015571035502E-2</v>
      </c>
      <c r="E306" s="1">
        <f t="shared" si="24"/>
        <v>49875.666666666664</v>
      </c>
      <c r="F306" s="1">
        <f t="shared" si="21"/>
        <v>1373.3333333333358</v>
      </c>
      <c r="G306" s="1">
        <f t="shared" si="23"/>
        <v>-49.133333333331393</v>
      </c>
      <c r="M306" s="6">
        <v>282</v>
      </c>
      <c r="N306" s="6">
        <v>-55.757442891352433</v>
      </c>
      <c r="O306" s="6">
        <v>-372.84255710864613</v>
      </c>
      <c r="P306"/>
      <c r="Q306"/>
      <c r="R306"/>
      <c r="S306"/>
      <c r="T306"/>
      <c r="U306"/>
    </row>
    <row r="307" spans="1:21" x14ac:dyDescent="0.25">
      <c r="A307" s="2">
        <v>42460</v>
      </c>
      <c r="B307" s="1">
        <v>50055</v>
      </c>
      <c r="C307" s="4">
        <f t="shared" si="22"/>
        <v>-2.3298015571035502E-2</v>
      </c>
      <c r="D307" s="5">
        <f t="shared" si="20"/>
        <v>1.0128858255918471E-2</v>
      </c>
      <c r="E307" s="1">
        <f t="shared" si="24"/>
        <v>49968.333333333336</v>
      </c>
      <c r="F307" s="1">
        <f t="shared" si="21"/>
        <v>86.666666666664241</v>
      </c>
      <c r="G307" s="1">
        <f t="shared" si="23"/>
        <v>-1286.6666666666715</v>
      </c>
      <c r="M307" s="6">
        <v>283</v>
      </c>
      <c r="N307" s="6">
        <v>-6.8921746281494407</v>
      </c>
      <c r="O307" s="6">
        <v>1076.4255079614823</v>
      </c>
      <c r="P307"/>
      <c r="Q307"/>
      <c r="R307"/>
      <c r="S307"/>
      <c r="T307"/>
      <c r="U307"/>
    </row>
    <row r="308" spans="1:21" x14ac:dyDescent="0.25">
      <c r="A308" s="2">
        <v>42461</v>
      </c>
      <c r="B308" s="1">
        <v>50562</v>
      </c>
      <c r="C308" s="4">
        <f t="shared" si="22"/>
        <v>1.0128858255918471E-2</v>
      </c>
      <c r="D308" s="5">
        <f t="shared" si="20"/>
        <v>-3.524385902456395E-2</v>
      </c>
      <c r="E308" s="1">
        <f t="shared" si="24"/>
        <v>50034.400000000001</v>
      </c>
      <c r="F308" s="1">
        <f t="shared" si="21"/>
        <v>527.59999999999854</v>
      </c>
      <c r="G308" s="1">
        <f t="shared" si="23"/>
        <v>440.9333333333343</v>
      </c>
      <c r="M308" s="6">
        <v>284</v>
      </c>
      <c r="N308" s="6">
        <v>-128.83112294772758</v>
      </c>
      <c r="O308" s="6">
        <v>1221.4977896143919</v>
      </c>
      <c r="P308"/>
      <c r="Q308"/>
      <c r="R308"/>
      <c r="S308"/>
      <c r="T308"/>
      <c r="U308"/>
    </row>
    <row r="309" spans="1:21" x14ac:dyDescent="0.25">
      <c r="A309" s="2">
        <v>42464</v>
      </c>
      <c r="B309" s="1">
        <v>48780</v>
      </c>
      <c r="C309" s="4">
        <f t="shared" si="22"/>
        <v>-3.524385902456395E-2</v>
      </c>
      <c r="D309" s="5">
        <f t="shared" si="20"/>
        <v>5.6170561705617406E-3</v>
      </c>
      <c r="E309" s="1">
        <f t="shared" si="24"/>
        <v>49977.133333333331</v>
      </c>
      <c r="F309" s="1">
        <f t="shared" si="21"/>
        <v>-1197.1333333333314</v>
      </c>
      <c r="G309" s="1">
        <f t="shared" si="23"/>
        <v>-1724.7333333333299</v>
      </c>
      <c r="M309" s="6">
        <v>285</v>
      </c>
      <c r="N309" s="6">
        <v>-253.40753402781752</v>
      </c>
      <c r="O309" s="6">
        <v>723.34086736115182</v>
      </c>
      <c r="P309"/>
      <c r="Q309"/>
      <c r="R309"/>
      <c r="S309"/>
      <c r="T309"/>
      <c r="U309"/>
    </row>
    <row r="310" spans="1:21" x14ac:dyDescent="0.25">
      <c r="A310" s="2">
        <v>42465</v>
      </c>
      <c r="B310" s="1">
        <v>49054</v>
      </c>
      <c r="C310" s="4">
        <f t="shared" si="22"/>
        <v>5.6170561705617406E-3</v>
      </c>
      <c r="D310" s="5">
        <f t="shared" si="20"/>
        <v>-1.9529498104130183E-2</v>
      </c>
      <c r="E310" s="1">
        <f t="shared" si="24"/>
        <v>49989.599999999999</v>
      </c>
      <c r="F310" s="1">
        <f t="shared" si="21"/>
        <v>-935.59999999999854</v>
      </c>
      <c r="G310" s="1">
        <f t="shared" si="23"/>
        <v>261.53333333333285</v>
      </c>
      <c r="M310" s="6">
        <v>286</v>
      </c>
      <c r="N310" s="6">
        <v>-306.98527177666176</v>
      </c>
      <c r="O310" s="6">
        <v>2081.9852717766616</v>
      </c>
      <c r="P310"/>
      <c r="Q310"/>
      <c r="R310"/>
      <c r="S310"/>
      <c r="T310"/>
      <c r="U310"/>
    </row>
    <row r="311" spans="1:21" x14ac:dyDescent="0.25">
      <c r="A311" s="2">
        <v>42466</v>
      </c>
      <c r="B311" s="1">
        <v>48096</v>
      </c>
      <c r="C311" s="4">
        <f t="shared" si="22"/>
        <v>-1.9529498104130183E-2</v>
      </c>
      <c r="D311" s="5">
        <f t="shared" si="20"/>
        <v>8.6701596806386672E-3</v>
      </c>
      <c r="E311" s="1">
        <f t="shared" si="24"/>
        <v>50054</v>
      </c>
      <c r="F311" s="1">
        <f t="shared" si="21"/>
        <v>-1958</v>
      </c>
      <c r="G311" s="1">
        <f t="shared" si="23"/>
        <v>-1022.4000000000015</v>
      </c>
      <c r="M311" s="6">
        <v>287</v>
      </c>
      <c r="N311" s="6">
        <v>-509.35543315600285</v>
      </c>
      <c r="O311" s="6">
        <v>1782.8887664893357</v>
      </c>
      <c r="P311"/>
      <c r="Q311"/>
      <c r="R311"/>
      <c r="S311"/>
      <c r="T311"/>
      <c r="U311"/>
    </row>
    <row r="312" spans="1:21" x14ac:dyDescent="0.25">
      <c r="A312" s="2">
        <v>42467</v>
      </c>
      <c r="B312" s="1">
        <v>48513</v>
      </c>
      <c r="C312" s="4">
        <f t="shared" si="22"/>
        <v>8.6701596806386672E-3</v>
      </c>
      <c r="D312" s="5">
        <f t="shared" si="20"/>
        <v>3.6691196174221341E-2</v>
      </c>
      <c r="E312" s="1">
        <f t="shared" si="24"/>
        <v>50104</v>
      </c>
      <c r="F312" s="1">
        <f t="shared" si="21"/>
        <v>-1591</v>
      </c>
      <c r="G312" s="1">
        <f t="shared" si="23"/>
        <v>367</v>
      </c>
      <c r="M312" s="6">
        <v>288</v>
      </c>
      <c r="N312" s="6">
        <v>-654.55269861438978</v>
      </c>
      <c r="O312" s="6">
        <v>205.35269861439269</v>
      </c>
      <c r="P312"/>
      <c r="Q312"/>
      <c r="R312"/>
      <c r="S312"/>
      <c r="T312"/>
      <c r="U312"/>
    </row>
    <row r="313" spans="1:21" x14ac:dyDescent="0.25">
      <c r="A313" s="2">
        <v>42468</v>
      </c>
      <c r="B313" s="1">
        <v>50293</v>
      </c>
      <c r="C313" s="4">
        <f t="shared" si="22"/>
        <v>3.6691196174221341E-2</v>
      </c>
      <c r="D313" s="5">
        <f t="shared" si="20"/>
        <v>-2.5450857972282304E-3</v>
      </c>
      <c r="E313" s="1">
        <f t="shared" si="24"/>
        <v>50062.6</v>
      </c>
      <c r="F313" s="1">
        <f t="shared" si="21"/>
        <v>230.40000000000146</v>
      </c>
      <c r="G313" s="1">
        <f t="shared" si="23"/>
        <v>1821.4000000000015</v>
      </c>
      <c r="M313" s="6">
        <v>289</v>
      </c>
      <c r="N313" s="6">
        <v>-603.33879636560141</v>
      </c>
      <c r="O313" s="6">
        <v>-84.261203634397134</v>
      </c>
      <c r="P313"/>
      <c r="Q313"/>
      <c r="R313"/>
      <c r="S313"/>
      <c r="T313"/>
      <c r="U313"/>
    </row>
    <row r="314" spans="1:21" x14ac:dyDescent="0.25">
      <c r="A314" s="2">
        <v>42471</v>
      </c>
      <c r="B314" s="1">
        <v>50165</v>
      </c>
      <c r="C314" s="4">
        <f t="shared" si="22"/>
        <v>-2.5450857972282304E-3</v>
      </c>
      <c r="D314" s="5">
        <f t="shared" si="20"/>
        <v>3.661915678261729E-2</v>
      </c>
      <c r="E314" s="1">
        <f t="shared" si="24"/>
        <v>50019.26666666667</v>
      </c>
      <c r="F314" s="1">
        <f t="shared" si="21"/>
        <v>145.73333333332994</v>
      </c>
      <c r="G314" s="1">
        <f t="shared" si="23"/>
        <v>-84.666666666671517</v>
      </c>
      <c r="M314" s="6">
        <v>290</v>
      </c>
      <c r="N314" s="6">
        <v>-524.94458624479319</v>
      </c>
      <c r="O314" s="6">
        <v>-380.98874708854112</v>
      </c>
      <c r="P314"/>
      <c r="Q314"/>
      <c r="R314"/>
      <c r="S314"/>
      <c r="T314"/>
      <c r="U314"/>
    </row>
    <row r="315" spans="1:21" x14ac:dyDescent="0.25">
      <c r="A315" s="2">
        <v>42472</v>
      </c>
      <c r="B315" s="1">
        <v>52002</v>
      </c>
      <c r="C315" s="4">
        <f t="shared" si="22"/>
        <v>3.661915678261729E-2</v>
      </c>
      <c r="D315" s="5">
        <f t="shared" si="20"/>
        <v>2.2076073997153944E-2</v>
      </c>
      <c r="E315" s="1">
        <f t="shared" si="24"/>
        <v>50074.6</v>
      </c>
      <c r="F315" s="1">
        <f t="shared" si="21"/>
        <v>1927.4000000000015</v>
      </c>
      <c r="G315" s="1">
        <f t="shared" si="23"/>
        <v>1781.6666666666715</v>
      </c>
      <c r="M315" s="6">
        <v>291</v>
      </c>
      <c r="N315" s="6">
        <v>-421.6578961796713</v>
      </c>
      <c r="O315" s="6">
        <v>788.12456284633845</v>
      </c>
      <c r="P315"/>
      <c r="Q315"/>
      <c r="R315"/>
      <c r="S315"/>
      <c r="T315"/>
      <c r="U315"/>
    </row>
    <row r="316" spans="1:21" x14ac:dyDescent="0.25">
      <c r="A316" s="2">
        <v>42473</v>
      </c>
      <c r="B316" s="1">
        <v>53150</v>
      </c>
      <c r="C316" s="4">
        <f t="shared" si="22"/>
        <v>2.2076073997153944E-2</v>
      </c>
      <c r="D316" s="5">
        <f t="shared" si="20"/>
        <v>-1.3904045155221034E-2</v>
      </c>
      <c r="E316" s="1">
        <f t="shared" si="24"/>
        <v>50217.26666666667</v>
      </c>
      <c r="F316" s="1">
        <f t="shared" si="21"/>
        <v>2932.7333333333299</v>
      </c>
      <c r="G316" s="1">
        <f t="shared" si="23"/>
        <v>1005.3333333333285</v>
      </c>
      <c r="M316" s="6">
        <v>292</v>
      </c>
      <c r="N316" s="6">
        <v>-463.4392586999432</v>
      </c>
      <c r="O316" s="6">
        <v>-8.2940746333940183</v>
      </c>
      <c r="P316"/>
      <c r="Q316"/>
      <c r="R316"/>
      <c r="S316"/>
      <c r="T316"/>
      <c r="U316"/>
    </row>
    <row r="317" spans="1:21" x14ac:dyDescent="0.25">
      <c r="A317" s="2">
        <v>42474</v>
      </c>
      <c r="B317" s="1">
        <v>52411</v>
      </c>
      <c r="C317" s="4">
        <f t="shared" si="22"/>
        <v>-1.3904045155221034E-2</v>
      </c>
      <c r="D317" s="5">
        <f t="shared" si="20"/>
        <v>1.558833069393839E-2</v>
      </c>
      <c r="E317" s="1">
        <f t="shared" si="24"/>
        <v>50398.666666666664</v>
      </c>
      <c r="F317" s="1">
        <f t="shared" si="21"/>
        <v>2012.3333333333358</v>
      </c>
      <c r="G317" s="1">
        <f t="shared" si="23"/>
        <v>-920.39999999999418</v>
      </c>
      <c r="M317" s="6">
        <v>293</v>
      </c>
      <c r="N317" s="6">
        <v>-409.65630050575618</v>
      </c>
      <c r="O317" s="6">
        <v>-737.81036616091092</v>
      </c>
      <c r="P317"/>
      <c r="Q317"/>
      <c r="R317"/>
      <c r="S317"/>
      <c r="T317"/>
      <c r="U317"/>
    </row>
    <row r="318" spans="1:21" x14ac:dyDescent="0.25">
      <c r="A318" s="2">
        <v>42475</v>
      </c>
      <c r="B318" s="1">
        <v>53228</v>
      </c>
      <c r="C318" s="4">
        <f t="shared" si="22"/>
        <v>1.558833069393839E-2</v>
      </c>
      <c r="D318" s="5">
        <f t="shared" si="20"/>
        <v>-6.2748929135041376E-3</v>
      </c>
      <c r="E318" s="1">
        <f t="shared" si="24"/>
        <v>50636.73333333333</v>
      </c>
      <c r="F318" s="1">
        <f t="shared" si="21"/>
        <v>2591.2666666666701</v>
      </c>
      <c r="G318" s="1">
        <f t="shared" si="23"/>
        <v>578.9333333333343</v>
      </c>
      <c r="M318" s="6">
        <v>294</v>
      </c>
      <c r="N318" s="6">
        <v>-278.83206697857418</v>
      </c>
      <c r="O318" s="6">
        <v>-1765.4345996880886</v>
      </c>
      <c r="P318"/>
      <c r="Q318"/>
      <c r="R318"/>
      <c r="S318"/>
      <c r="T318"/>
      <c r="U318"/>
    </row>
    <row r="319" spans="1:21" x14ac:dyDescent="0.25">
      <c r="A319" s="2">
        <v>42478</v>
      </c>
      <c r="B319" s="1">
        <v>52894</v>
      </c>
      <c r="C319" s="4">
        <f t="shared" si="22"/>
        <v>-6.2748929135041376E-3</v>
      </c>
      <c r="D319" s="5">
        <f t="shared" si="20"/>
        <v>1.5427080576246865E-2</v>
      </c>
      <c r="E319" s="1">
        <f t="shared" si="24"/>
        <v>50773.8</v>
      </c>
      <c r="F319" s="1">
        <f t="shared" si="21"/>
        <v>2120.1999999999971</v>
      </c>
      <c r="G319" s="1">
        <f t="shared" si="23"/>
        <v>-471.06666666667297</v>
      </c>
      <c r="M319" s="6">
        <v>295</v>
      </c>
      <c r="N319" s="6">
        <v>-45.762447127452866</v>
      </c>
      <c r="O319" s="6">
        <v>300.22911379412</v>
      </c>
      <c r="P319"/>
      <c r="Q319"/>
      <c r="R319"/>
      <c r="S319"/>
      <c r="T319"/>
      <c r="U319"/>
    </row>
    <row r="320" spans="1:21" x14ac:dyDescent="0.25">
      <c r="A320" s="2">
        <v>42479</v>
      </c>
      <c r="B320" s="1">
        <v>53710</v>
      </c>
      <c r="C320" s="4">
        <f t="shared" si="22"/>
        <v>1.5427080576246865E-2</v>
      </c>
      <c r="D320" s="5">
        <f t="shared" si="20"/>
        <v>-1.4708620368646397E-3</v>
      </c>
      <c r="E320" s="1">
        <f t="shared" si="24"/>
        <v>50944.133333333331</v>
      </c>
      <c r="F320" s="1">
        <f t="shared" si="21"/>
        <v>2765.8666666666686</v>
      </c>
      <c r="G320" s="1">
        <f t="shared" si="23"/>
        <v>645.66666666667152</v>
      </c>
      <c r="M320" s="6">
        <v>296</v>
      </c>
      <c r="N320" s="6">
        <v>-74.774537493084665</v>
      </c>
      <c r="O320" s="6">
        <v>2624.0412041597474</v>
      </c>
      <c r="P320"/>
      <c r="Q320"/>
      <c r="R320"/>
      <c r="S320"/>
      <c r="T320"/>
      <c r="U320"/>
    </row>
    <row r="321" spans="1:21" x14ac:dyDescent="0.25">
      <c r="A321" s="2">
        <v>42480</v>
      </c>
      <c r="B321" s="1">
        <v>53631</v>
      </c>
      <c r="C321" s="4">
        <f t="shared" si="22"/>
        <v>-1.4708620368646397E-3</v>
      </c>
      <c r="D321" s="5">
        <f t="shared" si="20"/>
        <v>-1.3481009117860987E-2</v>
      </c>
      <c r="E321" s="1">
        <f t="shared" si="24"/>
        <v>51102.933333333334</v>
      </c>
      <c r="F321" s="1">
        <f t="shared" si="21"/>
        <v>2528.0666666666657</v>
      </c>
      <c r="G321" s="1">
        <f t="shared" si="23"/>
        <v>-237.80000000000291</v>
      </c>
      <c r="M321" s="6">
        <v>297</v>
      </c>
      <c r="N321" s="6">
        <v>-365.41989339861004</v>
      </c>
      <c r="O321" s="6">
        <v>-348.38010660138559</v>
      </c>
      <c r="P321"/>
      <c r="Q321"/>
      <c r="R321"/>
      <c r="S321"/>
      <c r="T321"/>
      <c r="U321"/>
    </row>
    <row r="322" spans="1:21" x14ac:dyDescent="0.25">
      <c r="A322" s="2">
        <v>42482</v>
      </c>
      <c r="B322" s="1">
        <v>52908</v>
      </c>
      <c r="C322" s="4">
        <f t="shared" si="22"/>
        <v>-1.3481009117860987E-2</v>
      </c>
      <c r="D322" s="5">
        <f t="shared" si="20"/>
        <v>-1.9770167082482804E-2</v>
      </c>
      <c r="E322" s="1">
        <f t="shared" si="24"/>
        <v>51293.133333333331</v>
      </c>
      <c r="F322" s="1">
        <f t="shared" si="21"/>
        <v>1614.8666666666686</v>
      </c>
      <c r="G322" s="1">
        <f t="shared" si="23"/>
        <v>-913.19999999999709</v>
      </c>
      <c r="M322" s="6">
        <v>298</v>
      </c>
      <c r="N322" s="6">
        <v>-284.03858568448453</v>
      </c>
      <c r="O322" s="6">
        <v>82.505252351151682</v>
      </c>
      <c r="P322"/>
      <c r="Q322"/>
      <c r="R322"/>
      <c r="S322"/>
      <c r="T322"/>
      <c r="U322"/>
    </row>
    <row r="323" spans="1:21" x14ac:dyDescent="0.25">
      <c r="A323" s="2">
        <v>42485</v>
      </c>
      <c r="B323" s="1">
        <v>51862</v>
      </c>
      <c r="C323" s="4">
        <f t="shared" si="22"/>
        <v>-1.9770167082482804E-2</v>
      </c>
      <c r="D323" s="5">
        <f t="shared" ref="D323:D386" si="25">C324</f>
        <v>2.354324939261887E-2</v>
      </c>
      <c r="E323" s="1">
        <f t="shared" si="24"/>
        <v>51379.8</v>
      </c>
      <c r="F323" s="1">
        <f t="shared" ref="F323:F386" si="26">B323-E323</f>
        <v>482.19999999999709</v>
      </c>
      <c r="G323" s="1">
        <f t="shared" si="23"/>
        <v>-1132.6666666666715</v>
      </c>
      <c r="M323" s="6">
        <v>299</v>
      </c>
      <c r="N323" s="6">
        <v>-261.06149656336726</v>
      </c>
      <c r="O323" s="6">
        <v>-360.13850343663711</v>
      </c>
      <c r="P323"/>
      <c r="Q323"/>
      <c r="R323"/>
      <c r="S323"/>
      <c r="T323"/>
      <c r="U323"/>
    </row>
    <row r="324" spans="1:21" x14ac:dyDescent="0.25">
      <c r="A324" s="2">
        <v>42486</v>
      </c>
      <c r="B324" s="1">
        <v>53083</v>
      </c>
      <c r="C324" s="4">
        <f t="shared" ref="C324:C387" si="27">B324/B323-1</f>
        <v>2.354324939261887E-2</v>
      </c>
      <c r="D324" s="5">
        <f t="shared" si="25"/>
        <v>2.6279599871898762E-2</v>
      </c>
      <c r="E324" s="1">
        <f t="shared" si="24"/>
        <v>51666.666666666664</v>
      </c>
      <c r="F324" s="1">
        <f t="shared" si="26"/>
        <v>1416.3333333333358</v>
      </c>
      <c r="G324" s="1">
        <f t="shared" ref="G324:G387" si="28">F324-F323</f>
        <v>934.13333333333867</v>
      </c>
      <c r="M324" s="6">
        <v>300</v>
      </c>
      <c r="N324" s="6">
        <v>-190.23764064852355</v>
      </c>
      <c r="O324" s="6">
        <v>-1449.562359351472</v>
      </c>
      <c r="P324"/>
      <c r="Q324"/>
      <c r="R324"/>
      <c r="S324"/>
      <c r="T324"/>
      <c r="U324"/>
    </row>
    <row r="325" spans="1:21" x14ac:dyDescent="0.25">
      <c r="A325" s="2">
        <v>42487</v>
      </c>
      <c r="B325" s="1">
        <v>54478</v>
      </c>
      <c r="C325" s="4">
        <f t="shared" si="27"/>
        <v>2.6279599871898762E-2</v>
      </c>
      <c r="D325" s="5">
        <f t="shared" si="25"/>
        <v>-3.047101582290046E-3</v>
      </c>
      <c r="E325" s="1">
        <f t="shared" si="24"/>
        <v>52028.26666666667</v>
      </c>
      <c r="F325" s="1">
        <f t="shared" si="26"/>
        <v>2449.7333333333299</v>
      </c>
      <c r="G325" s="1">
        <f t="shared" si="28"/>
        <v>1033.3999999999942</v>
      </c>
      <c r="M325" s="6">
        <v>301</v>
      </c>
      <c r="N325" s="6">
        <v>-3.2818149415699267</v>
      </c>
      <c r="O325" s="6">
        <v>-193.98485172510013</v>
      </c>
      <c r="P325"/>
      <c r="Q325"/>
      <c r="R325"/>
      <c r="S325"/>
      <c r="T325"/>
      <c r="U325"/>
    </row>
    <row r="326" spans="1:21" x14ac:dyDescent="0.25">
      <c r="A326" s="2">
        <v>42488</v>
      </c>
      <c r="B326" s="1">
        <v>54312</v>
      </c>
      <c r="C326" s="4">
        <f t="shared" si="27"/>
        <v>-3.047101582290046E-3</v>
      </c>
      <c r="D326" s="5">
        <f t="shared" si="25"/>
        <v>-7.3832670496390973E-3</v>
      </c>
      <c r="E326" s="1">
        <f t="shared" si="24"/>
        <v>52442.666666666664</v>
      </c>
      <c r="F326" s="1">
        <f t="shared" si="26"/>
        <v>1869.3333333333358</v>
      </c>
      <c r="G326" s="1">
        <f t="shared" si="28"/>
        <v>-580.39999999999418</v>
      </c>
      <c r="M326" s="6">
        <v>302</v>
      </c>
      <c r="N326" s="6">
        <v>19.208825716513861</v>
      </c>
      <c r="O326" s="6">
        <v>1044.9245076168174</v>
      </c>
      <c r="P326"/>
      <c r="Q326"/>
      <c r="R326"/>
      <c r="S326"/>
      <c r="T326"/>
      <c r="U326"/>
    </row>
    <row r="327" spans="1:21" x14ac:dyDescent="0.25">
      <c r="A327" s="2">
        <v>42489</v>
      </c>
      <c r="B327" s="1">
        <v>53911</v>
      </c>
      <c r="C327" s="4">
        <f t="shared" si="27"/>
        <v>-7.3832670496390973E-3</v>
      </c>
      <c r="D327" s="5">
        <f t="shared" si="25"/>
        <v>-6.4736324683274393E-3</v>
      </c>
      <c r="E327" s="1">
        <f t="shared" si="24"/>
        <v>52802.533333333333</v>
      </c>
      <c r="F327" s="1">
        <f t="shared" si="26"/>
        <v>1108.4666666666672</v>
      </c>
      <c r="G327" s="1">
        <f t="shared" si="28"/>
        <v>-760.86666666666861</v>
      </c>
      <c r="M327" s="6">
        <v>303</v>
      </c>
      <c r="N327" s="6">
        <v>-102.11446126703683</v>
      </c>
      <c r="O327" s="6">
        <v>291.84779460037407</v>
      </c>
      <c r="P327"/>
      <c r="Q327"/>
      <c r="R327"/>
      <c r="S327"/>
      <c r="T327"/>
      <c r="U327"/>
    </row>
    <row r="328" spans="1:21" x14ac:dyDescent="0.25">
      <c r="A328" s="2">
        <v>42492</v>
      </c>
      <c r="B328" s="1">
        <v>53562</v>
      </c>
      <c r="C328" s="4">
        <f t="shared" si="27"/>
        <v>-6.4736324683274393E-3</v>
      </c>
      <c r="D328" s="5">
        <f t="shared" si="25"/>
        <v>-2.4308278256973237E-2</v>
      </c>
      <c r="E328" s="1">
        <f t="shared" si="24"/>
        <v>53020.466666666667</v>
      </c>
      <c r="F328" s="1">
        <f t="shared" si="26"/>
        <v>541.53333333333285</v>
      </c>
      <c r="G328" s="1">
        <f t="shared" si="28"/>
        <v>-566.9333333333343</v>
      </c>
      <c r="M328" s="6">
        <v>304</v>
      </c>
      <c r="N328" s="6">
        <v>-123.74621635757643</v>
      </c>
      <c r="O328" s="6">
        <v>74.612883024245036</v>
      </c>
      <c r="P328"/>
      <c r="Q328"/>
      <c r="R328"/>
      <c r="S328"/>
      <c r="T328"/>
      <c r="U328"/>
    </row>
    <row r="329" spans="1:21" x14ac:dyDescent="0.25">
      <c r="A329" s="2">
        <v>42493</v>
      </c>
      <c r="B329" s="1">
        <v>52260</v>
      </c>
      <c r="C329" s="4">
        <f t="shared" si="27"/>
        <v>-2.4308278256973237E-2</v>
      </c>
      <c r="D329" s="5">
        <f t="shared" si="25"/>
        <v>5.6065824722542068E-3</v>
      </c>
      <c r="E329" s="1">
        <f t="shared" si="24"/>
        <v>53160.133333333331</v>
      </c>
      <c r="F329" s="1">
        <f t="shared" si="26"/>
        <v>-900.13333333333139</v>
      </c>
      <c r="G329" s="1">
        <f t="shared" si="28"/>
        <v>-1441.6666666666642</v>
      </c>
      <c r="M329" s="6">
        <v>305</v>
      </c>
      <c r="N329" s="6">
        <v>-118.1444582754518</v>
      </c>
      <c r="O329" s="6">
        <v>-1168.5222083912197</v>
      </c>
      <c r="P329"/>
      <c r="Q329"/>
      <c r="R329"/>
      <c r="S329"/>
      <c r="T329"/>
      <c r="U329"/>
    </row>
    <row r="330" spans="1:21" x14ac:dyDescent="0.25">
      <c r="A330" s="2">
        <v>42494</v>
      </c>
      <c r="B330" s="1">
        <v>52553</v>
      </c>
      <c r="C330" s="4">
        <f t="shared" si="27"/>
        <v>5.6065824722542068E-3</v>
      </c>
      <c r="D330" s="5">
        <f t="shared" si="25"/>
        <v>-1.6783057104256649E-2</v>
      </c>
      <c r="E330" s="1">
        <f t="shared" si="24"/>
        <v>53196.866666666669</v>
      </c>
      <c r="F330" s="1">
        <f t="shared" si="26"/>
        <v>-643.86666666666861</v>
      </c>
      <c r="G330" s="1">
        <f t="shared" si="28"/>
        <v>256.26666666666279</v>
      </c>
      <c r="M330" s="6">
        <v>306</v>
      </c>
      <c r="N330" s="6">
        <v>28.550156358212007</v>
      </c>
      <c r="O330" s="6">
        <v>412.3831769751223</v>
      </c>
      <c r="P330"/>
      <c r="Q330"/>
      <c r="R330"/>
      <c r="S330"/>
      <c r="T330"/>
      <c r="U330"/>
    </row>
    <row r="331" spans="1:21" x14ac:dyDescent="0.25">
      <c r="A331" s="2">
        <v>42495</v>
      </c>
      <c r="B331" s="1">
        <v>51671</v>
      </c>
      <c r="C331" s="4">
        <f t="shared" si="27"/>
        <v>-1.6783057104256649E-2</v>
      </c>
      <c r="D331" s="5">
        <f t="shared" si="25"/>
        <v>9.0960113022786615E-4</v>
      </c>
      <c r="E331" s="1">
        <f t="shared" si="24"/>
        <v>53098.26666666667</v>
      </c>
      <c r="F331" s="1">
        <f t="shared" si="26"/>
        <v>-1427.2666666666701</v>
      </c>
      <c r="G331" s="1">
        <f t="shared" si="28"/>
        <v>-783.40000000000146</v>
      </c>
      <c r="M331" s="6">
        <v>307</v>
      </c>
      <c r="N331" s="6">
        <v>-21.721251993448661</v>
      </c>
      <c r="O331" s="6">
        <v>-1703.0120813398812</v>
      </c>
      <c r="P331"/>
      <c r="Q331"/>
      <c r="R331"/>
      <c r="S331"/>
      <c r="T331"/>
      <c r="U331"/>
    </row>
    <row r="332" spans="1:21" x14ac:dyDescent="0.25">
      <c r="A332" s="2">
        <v>42496</v>
      </c>
      <c r="B332" s="1">
        <v>51718</v>
      </c>
      <c r="C332" s="4">
        <f t="shared" si="27"/>
        <v>9.0960113022786615E-4</v>
      </c>
      <c r="D332" s="5">
        <f t="shared" si="25"/>
        <v>-1.407633705866429E-2</v>
      </c>
      <c r="E332" s="1">
        <f t="shared" si="24"/>
        <v>53052.066666666666</v>
      </c>
      <c r="F332" s="1">
        <f t="shared" si="26"/>
        <v>-1334.0666666666657</v>
      </c>
      <c r="G332" s="1">
        <f t="shared" si="28"/>
        <v>93.200000000004366</v>
      </c>
      <c r="M332" s="6">
        <v>308</v>
      </c>
      <c r="N332" s="6">
        <v>174.91793843077386</v>
      </c>
      <c r="O332" s="6">
        <v>86.61539490255899</v>
      </c>
      <c r="P332"/>
      <c r="Q332"/>
      <c r="R332"/>
      <c r="S332"/>
      <c r="T332"/>
      <c r="U332"/>
    </row>
    <row r="333" spans="1:21" x14ac:dyDescent="0.25">
      <c r="A333" s="2">
        <v>42499</v>
      </c>
      <c r="B333" s="1">
        <v>50990</v>
      </c>
      <c r="C333" s="4">
        <f t="shared" si="27"/>
        <v>-1.407633705866429E-2</v>
      </c>
      <c r="D333" s="5">
        <f t="shared" si="25"/>
        <v>4.0811923906648451E-2</v>
      </c>
      <c r="E333" s="1">
        <f t="shared" si="24"/>
        <v>52902.866666666669</v>
      </c>
      <c r="F333" s="1">
        <f t="shared" si="26"/>
        <v>-1912.8666666666686</v>
      </c>
      <c r="G333" s="1">
        <f t="shared" si="28"/>
        <v>-578.80000000000291</v>
      </c>
      <c r="M333" s="6">
        <v>309</v>
      </c>
      <c r="N333" s="6">
        <v>145.10016779824224</v>
      </c>
      <c r="O333" s="6">
        <v>-1167.5001677982436</v>
      </c>
      <c r="P333"/>
      <c r="Q333"/>
      <c r="R333"/>
      <c r="S333"/>
      <c r="T333"/>
      <c r="U333"/>
    </row>
    <row r="334" spans="1:21" x14ac:dyDescent="0.25">
      <c r="A334" s="2">
        <v>42500</v>
      </c>
      <c r="B334" s="1">
        <v>53071</v>
      </c>
      <c r="C334" s="4">
        <f t="shared" si="27"/>
        <v>4.0811923906648451E-2</v>
      </c>
      <c r="D334" s="5">
        <f t="shared" si="25"/>
        <v>-5.784703510391731E-3</v>
      </c>
      <c r="E334" s="1">
        <f t="shared" si="24"/>
        <v>52914.666666666664</v>
      </c>
      <c r="F334" s="1">
        <f t="shared" si="26"/>
        <v>156.33333333333576</v>
      </c>
      <c r="G334" s="1">
        <f t="shared" si="28"/>
        <v>2069.2000000000044</v>
      </c>
      <c r="M334" s="6">
        <v>310</v>
      </c>
      <c r="N334" s="6">
        <v>261.66538075274292</v>
      </c>
      <c r="O334" s="6">
        <v>105.33461924725708</v>
      </c>
      <c r="P334"/>
      <c r="Q334"/>
      <c r="R334"/>
      <c r="S334"/>
      <c r="T334"/>
      <c r="U334"/>
    </row>
    <row r="335" spans="1:21" x14ac:dyDescent="0.25">
      <c r="A335" s="2">
        <v>42501</v>
      </c>
      <c r="B335" s="1">
        <v>52764</v>
      </c>
      <c r="C335" s="4">
        <f t="shared" si="27"/>
        <v>-5.784703510391731E-3</v>
      </c>
      <c r="D335" s="5">
        <f t="shared" si="25"/>
        <v>9.0402547191266169E-3</v>
      </c>
      <c r="E335" s="1">
        <f t="shared" si="24"/>
        <v>52851.6</v>
      </c>
      <c r="F335" s="1">
        <f t="shared" si="26"/>
        <v>-87.599999999998545</v>
      </c>
      <c r="G335" s="1">
        <f t="shared" si="28"/>
        <v>-243.9333333333343</v>
      </c>
      <c r="M335" s="6">
        <v>311</v>
      </c>
      <c r="N335" s="6">
        <v>219.82321217459182</v>
      </c>
      <c r="O335" s="6">
        <v>1601.5767878254096</v>
      </c>
      <c r="P335"/>
      <c r="Q335"/>
      <c r="R335"/>
      <c r="S335"/>
      <c r="T335"/>
      <c r="U335"/>
    </row>
    <row r="336" spans="1:21" x14ac:dyDescent="0.25">
      <c r="A336" s="2">
        <v>42502</v>
      </c>
      <c r="B336" s="1">
        <v>53241</v>
      </c>
      <c r="C336" s="4">
        <f t="shared" si="27"/>
        <v>9.0402547191266169E-3</v>
      </c>
      <c r="D336" s="5">
        <f t="shared" si="25"/>
        <v>-2.6990477263762913E-2</v>
      </c>
      <c r="E336" s="1">
        <f t="shared" si="24"/>
        <v>52825.599999999999</v>
      </c>
      <c r="F336" s="1">
        <f t="shared" si="26"/>
        <v>415.40000000000146</v>
      </c>
      <c r="G336" s="1">
        <f t="shared" si="28"/>
        <v>503</v>
      </c>
      <c r="M336" s="6">
        <v>312</v>
      </c>
      <c r="N336" s="6">
        <v>12.162923759756747</v>
      </c>
      <c r="O336" s="6">
        <v>-96.829590426428268</v>
      </c>
      <c r="P336"/>
      <c r="Q336"/>
      <c r="R336"/>
      <c r="S336"/>
      <c r="T336"/>
      <c r="U336"/>
    </row>
    <row r="337" spans="1:21" x14ac:dyDescent="0.25">
      <c r="A337" s="2">
        <v>42503</v>
      </c>
      <c r="B337" s="1">
        <v>51804</v>
      </c>
      <c r="C337" s="4">
        <f t="shared" si="27"/>
        <v>-2.6990477263762913E-2</v>
      </c>
      <c r="D337" s="5">
        <f t="shared" si="25"/>
        <v>-1.930352868506624E-5</v>
      </c>
      <c r="E337" s="1">
        <f t="shared" ref="E337:E400" si="29">AVERAGE(B323:B337)</f>
        <v>52752</v>
      </c>
      <c r="F337" s="1">
        <f t="shared" si="26"/>
        <v>-948</v>
      </c>
      <c r="G337" s="1">
        <f t="shared" si="28"/>
        <v>-1363.4000000000015</v>
      </c>
      <c r="M337" s="6">
        <v>313</v>
      </c>
      <c r="N337" s="6">
        <v>21.815885448086437</v>
      </c>
      <c r="O337" s="6">
        <v>1759.8507812185851</v>
      </c>
      <c r="P337"/>
      <c r="Q337"/>
      <c r="R337"/>
      <c r="S337"/>
      <c r="T337"/>
      <c r="U337"/>
    </row>
    <row r="338" spans="1:21" x14ac:dyDescent="0.25">
      <c r="A338" s="2">
        <v>42506</v>
      </c>
      <c r="B338" s="1">
        <v>51803</v>
      </c>
      <c r="C338" s="4">
        <f t="shared" si="27"/>
        <v>-1.930352868506624E-5</v>
      </c>
      <c r="D338" s="5">
        <f t="shared" si="25"/>
        <v>-1.8608960870992064E-2</v>
      </c>
      <c r="E338" s="1">
        <f t="shared" si="29"/>
        <v>52748.066666666666</v>
      </c>
      <c r="F338" s="1">
        <f t="shared" si="26"/>
        <v>-945.0666666666657</v>
      </c>
      <c r="G338" s="1">
        <f t="shared" si="28"/>
        <v>2.9333333333343035</v>
      </c>
      <c r="M338" s="6">
        <v>314</v>
      </c>
      <c r="N338" s="6">
        <v>-181.31435165474574</v>
      </c>
      <c r="O338" s="6">
        <v>1186.6476849880742</v>
      </c>
      <c r="P338"/>
      <c r="Q338"/>
      <c r="R338"/>
      <c r="S338"/>
      <c r="T338"/>
      <c r="U338"/>
    </row>
    <row r="339" spans="1:21" x14ac:dyDescent="0.25">
      <c r="A339" s="2">
        <v>42507</v>
      </c>
      <c r="B339" s="1">
        <v>50839</v>
      </c>
      <c r="C339" s="4">
        <f t="shared" si="27"/>
        <v>-1.8608960870992064E-2</v>
      </c>
      <c r="D339" s="5">
        <f t="shared" si="25"/>
        <v>-5.4485729459666787E-3</v>
      </c>
      <c r="E339" s="1">
        <f t="shared" si="29"/>
        <v>52598.466666666667</v>
      </c>
      <c r="F339" s="1">
        <f t="shared" si="26"/>
        <v>-1759.4666666666672</v>
      </c>
      <c r="G339" s="1">
        <f t="shared" si="28"/>
        <v>-814.40000000000146</v>
      </c>
      <c r="M339" s="6">
        <v>315</v>
      </c>
      <c r="N339" s="6">
        <v>-295.93377075711004</v>
      </c>
      <c r="O339" s="6">
        <v>-624.46622924288408</v>
      </c>
      <c r="P339"/>
      <c r="Q339"/>
      <c r="R339"/>
      <c r="S339"/>
      <c r="T339"/>
      <c r="U339"/>
    </row>
    <row r="340" spans="1:21" x14ac:dyDescent="0.25">
      <c r="A340" s="2">
        <v>42508</v>
      </c>
      <c r="B340" s="1">
        <v>50562</v>
      </c>
      <c r="C340" s="4">
        <f t="shared" si="27"/>
        <v>-5.4485729459666787E-3</v>
      </c>
      <c r="D340" s="5">
        <f t="shared" si="25"/>
        <v>-8.4846327281357103E-3</v>
      </c>
      <c r="E340" s="1">
        <f t="shared" si="29"/>
        <v>52337.4</v>
      </c>
      <c r="F340" s="1">
        <f t="shared" si="26"/>
        <v>-1775.4000000000015</v>
      </c>
      <c r="G340" s="1">
        <f t="shared" si="28"/>
        <v>-15.933333333334303</v>
      </c>
      <c r="M340" s="6">
        <v>316</v>
      </c>
      <c r="N340" s="6">
        <v>-190.99771637201459</v>
      </c>
      <c r="O340" s="6">
        <v>769.93104970534887</v>
      </c>
      <c r="P340"/>
      <c r="Q340"/>
      <c r="R340"/>
      <c r="S340"/>
      <c r="T340"/>
      <c r="U340"/>
    </row>
    <row r="341" spans="1:21" x14ac:dyDescent="0.25">
      <c r="A341" s="2">
        <v>42509</v>
      </c>
      <c r="B341" s="1">
        <v>50133</v>
      </c>
      <c r="C341" s="4">
        <f t="shared" si="27"/>
        <v>-8.4846327281357103E-3</v>
      </c>
      <c r="D341" s="5">
        <f t="shared" si="25"/>
        <v>-8.1782458659964696E-3</v>
      </c>
      <c r="E341" s="1">
        <f t="shared" si="29"/>
        <v>52058.8</v>
      </c>
      <c r="F341" s="1">
        <f t="shared" si="26"/>
        <v>-1925.8000000000029</v>
      </c>
      <c r="G341" s="1">
        <f t="shared" si="28"/>
        <v>-150.40000000000146</v>
      </c>
      <c r="M341" s="6">
        <v>317</v>
      </c>
      <c r="N341" s="6">
        <v>-257.00269219992828</v>
      </c>
      <c r="O341" s="6">
        <v>-214.0639744667447</v>
      </c>
      <c r="P341"/>
      <c r="Q341"/>
      <c r="R341"/>
      <c r="S341"/>
      <c r="T341"/>
      <c r="U341"/>
    </row>
    <row r="342" spans="1:21" x14ac:dyDescent="0.25">
      <c r="A342" s="2">
        <v>42510</v>
      </c>
      <c r="B342" s="1">
        <v>49723</v>
      </c>
      <c r="C342" s="4">
        <f t="shared" si="27"/>
        <v>-8.1782458659964696E-3</v>
      </c>
      <c r="D342" s="5">
        <f t="shared" si="25"/>
        <v>-7.9037869798684879E-3</v>
      </c>
      <c r="E342" s="1">
        <f t="shared" si="29"/>
        <v>51779.6</v>
      </c>
      <c r="F342" s="1">
        <f t="shared" si="26"/>
        <v>-2056.5999999999985</v>
      </c>
      <c r="G342" s="1">
        <f t="shared" si="28"/>
        <v>-130.79999999999563</v>
      </c>
      <c r="M342" s="6">
        <v>318</v>
      </c>
      <c r="N342" s="6">
        <v>-203.29574157809</v>
      </c>
      <c r="O342" s="6">
        <v>848.96240824476149</v>
      </c>
      <c r="P342"/>
      <c r="Q342"/>
      <c r="R342"/>
      <c r="S342"/>
      <c r="T342"/>
      <c r="U342"/>
    </row>
    <row r="343" spans="1:21" x14ac:dyDescent="0.25">
      <c r="A343" s="2">
        <v>42513</v>
      </c>
      <c r="B343" s="1">
        <v>49330</v>
      </c>
      <c r="C343" s="4">
        <f t="shared" si="27"/>
        <v>-7.9037869798684879E-3</v>
      </c>
      <c r="D343" s="5">
        <f t="shared" si="25"/>
        <v>3.0407459963521788E-4</v>
      </c>
      <c r="E343" s="1">
        <f t="shared" si="29"/>
        <v>51497.466666666667</v>
      </c>
      <c r="F343" s="1">
        <f t="shared" si="26"/>
        <v>-2167.4666666666672</v>
      </c>
      <c r="G343" s="1">
        <f t="shared" si="28"/>
        <v>-110.86666666666861</v>
      </c>
      <c r="M343" s="6">
        <v>319</v>
      </c>
      <c r="N343" s="6">
        <v>-276.90907539814384</v>
      </c>
      <c r="O343" s="6">
        <v>39.109075398140931</v>
      </c>
      <c r="P343"/>
      <c r="Q343"/>
      <c r="R343"/>
      <c r="S343"/>
      <c r="T343"/>
      <c r="U343"/>
    </row>
    <row r="344" spans="1:21" x14ac:dyDescent="0.25">
      <c r="A344" s="2">
        <v>42514</v>
      </c>
      <c r="B344" s="1">
        <v>49345</v>
      </c>
      <c r="C344" s="4">
        <f t="shared" si="27"/>
        <v>3.0407459963521788E-4</v>
      </c>
      <c r="D344" s="5">
        <f t="shared" si="25"/>
        <v>2.7966359306921262E-3</v>
      </c>
      <c r="E344" s="1">
        <f t="shared" si="29"/>
        <v>51303.133333333331</v>
      </c>
      <c r="F344" s="1">
        <f t="shared" si="26"/>
        <v>-1958.1333333333314</v>
      </c>
      <c r="G344" s="1">
        <f t="shared" si="28"/>
        <v>209.33333333333576</v>
      </c>
      <c r="M344" s="6">
        <v>320</v>
      </c>
      <c r="N344" s="6">
        <v>-249.79717434123796</v>
      </c>
      <c r="O344" s="6">
        <v>-663.40282565875918</v>
      </c>
      <c r="P344"/>
      <c r="Q344"/>
      <c r="R344"/>
      <c r="S344"/>
      <c r="T344"/>
      <c r="U344"/>
    </row>
    <row r="345" spans="1:21" x14ac:dyDescent="0.25">
      <c r="A345" s="2">
        <v>42515</v>
      </c>
      <c r="B345" s="1">
        <v>49483</v>
      </c>
      <c r="C345" s="4">
        <f t="shared" si="27"/>
        <v>2.7966359306921262E-3</v>
      </c>
      <c r="D345" s="5">
        <f t="shared" si="25"/>
        <v>-8.730271002162393E-3</v>
      </c>
      <c r="E345" s="1">
        <f t="shared" si="29"/>
        <v>51098.466666666667</v>
      </c>
      <c r="F345" s="1">
        <f t="shared" si="26"/>
        <v>-1615.4666666666672</v>
      </c>
      <c r="G345" s="1">
        <f t="shared" si="28"/>
        <v>342.66666666666424</v>
      </c>
      <c r="M345" s="6">
        <v>321</v>
      </c>
      <c r="N345" s="6">
        <v>-145.68200173751194</v>
      </c>
      <c r="O345" s="6">
        <v>-986.98466492915963</v>
      </c>
      <c r="P345"/>
      <c r="Q345"/>
      <c r="R345"/>
      <c r="S345"/>
      <c r="T345"/>
      <c r="U345"/>
    </row>
    <row r="346" spans="1:21" x14ac:dyDescent="0.25">
      <c r="A346" s="2">
        <v>42517</v>
      </c>
      <c r="B346" s="1">
        <v>49051</v>
      </c>
      <c r="C346" s="4">
        <f t="shared" si="27"/>
        <v>-8.730271002162393E-3</v>
      </c>
      <c r="D346" s="5">
        <f t="shared" si="25"/>
        <v>-1.7736641454811908E-3</v>
      </c>
      <c r="E346" s="1">
        <f t="shared" si="29"/>
        <v>50923.8</v>
      </c>
      <c r="F346" s="1">
        <f t="shared" si="26"/>
        <v>-1872.8000000000029</v>
      </c>
      <c r="G346" s="1">
        <f t="shared" si="28"/>
        <v>-257.33333333333576</v>
      </c>
      <c r="M346" s="6">
        <v>322</v>
      </c>
      <c r="N346" s="6">
        <v>-16.545136316478299</v>
      </c>
      <c r="O346" s="6">
        <v>950.67846964981698</v>
      </c>
      <c r="P346"/>
      <c r="Q346"/>
      <c r="R346"/>
      <c r="S346"/>
      <c r="T346"/>
      <c r="U346"/>
    </row>
    <row r="347" spans="1:21" x14ac:dyDescent="0.25">
      <c r="A347" s="2">
        <v>42520</v>
      </c>
      <c r="B347" s="1">
        <v>48964</v>
      </c>
      <c r="C347" s="4">
        <f t="shared" si="27"/>
        <v>-1.7736641454811908E-3</v>
      </c>
      <c r="D347" s="5">
        <f t="shared" si="25"/>
        <v>-1.004819867657869E-2</v>
      </c>
      <c r="E347" s="1">
        <f t="shared" si="29"/>
        <v>50740.2</v>
      </c>
      <c r="F347" s="1">
        <f t="shared" si="26"/>
        <v>-1776.1999999999971</v>
      </c>
      <c r="G347" s="1">
        <f t="shared" si="28"/>
        <v>96.600000000005821</v>
      </c>
      <c r="M347" s="6">
        <v>323</v>
      </c>
      <c r="N347" s="6">
        <v>-123.04694669196539</v>
      </c>
      <c r="O347" s="6">
        <v>1156.4469466919595</v>
      </c>
      <c r="P347"/>
      <c r="Q347"/>
      <c r="R347"/>
      <c r="S347"/>
      <c r="T347"/>
      <c r="U347"/>
    </row>
    <row r="348" spans="1:21" x14ac:dyDescent="0.25">
      <c r="A348" s="2">
        <v>42521</v>
      </c>
      <c r="B348" s="1">
        <v>48472</v>
      </c>
      <c r="C348" s="4">
        <f t="shared" si="27"/>
        <v>-1.004819867657869E-2</v>
      </c>
      <c r="D348" s="5">
        <f t="shared" si="25"/>
        <v>1.1161082686911961E-2</v>
      </c>
      <c r="E348" s="1">
        <f t="shared" si="29"/>
        <v>50572.333333333336</v>
      </c>
      <c r="F348" s="1">
        <f t="shared" si="26"/>
        <v>-2100.3333333333358</v>
      </c>
      <c r="G348" s="1">
        <f t="shared" si="28"/>
        <v>-324.13333333333867</v>
      </c>
      <c r="M348" s="6">
        <v>324</v>
      </c>
      <c r="N348" s="6">
        <v>-240.86628459022455</v>
      </c>
      <c r="O348" s="6">
        <v>-339.53371540976963</v>
      </c>
      <c r="P348"/>
      <c r="Q348"/>
      <c r="R348"/>
      <c r="S348"/>
      <c r="T348"/>
      <c r="U348"/>
    </row>
    <row r="349" spans="1:21" x14ac:dyDescent="0.25">
      <c r="A349" s="2">
        <v>42522</v>
      </c>
      <c r="B349" s="1">
        <v>49013</v>
      </c>
      <c r="C349" s="4">
        <f t="shared" si="27"/>
        <v>1.1161082686911961E-2</v>
      </c>
      <c r="D349" s="5">
        <f t="shared" si="25"/>
        <v>1.7832003754105985E-2</v>
      </c>
      <c r="E349" s="1">
        <f t="shared" si="29"/>
        <v>50301.8</v>
      </c>
      <c r="F349" s="1">
        <f t="shared" si="26"/>
        <v>-1288.8000000000029</v>
      </c>
      <c r="G349" s="1">
        <f t="shared" si="28"/>
        <v>811.53333333333285</v>
      </c>
      <c r="M349" s="6">
        <v>325</v>
      </c>
      <c r="N349" s="6">
        <v>-174.69409210314373</v>
      </c>
      <c r="O349" s="6">
        <v>-586.1725745635249</v>
      </c>
      <c r="P349"/>
      <c r="Q349"/>
      <c r="R349"/>
      <c r="S349"/>
      <c r="T349"/>
      <c r="U349"/>
    </row>
    <row r="350" spans="1:21" x14ac:dyDescent="0.25">
      <c r="A350" s="2">
        <v>42523</v>
      </c>
      <c r="B350" s="1">
        <v>49887</v>
      </c>
      <c r="C350" s="4">
        <f t="shared" si="27"/>
        <v>1.7832003754105985E-2</v>
      </c>
      <c r="D350" s="5">
        <f t="shared" si="25"/>
        <v>1.4673161344638919E-2</v>
      </c>
      <c r="E350" s="1">
        <f t="shared" si="29"/>
        <v>50110</v>
      </c>
      <c r="F350" s="1">
        <f t="shared" si="26"/>
        <v>-223</v>
      </c>
      <c r="G350" s="1">
        <f t="shared" si="28"/>
        <v>1065.8000000000029</v>
      </c>
      <c r="M350" s="6">
        <v>326</v>
      </c>
      <c r="N350" s="6">
        <v>-87.946649781174671</v>
      </c>
      <c r="O350" s="6">
        <v>-478.98668355215966</v>
      </c>
      <c r="P350"/>
      <c r="Q350"/>
      <c r="R350"/>
      <c r="S350"/>
      <c r="T350"/>
      <c r="U350"/>
    </row>
    <row r="351" spans="1:21" x14ac:dyDescent="0.25">
      <c r="A351" s="2">
        <v>42524</v>
      </c>
      <c r="B351" s="1">
        <v>50619</v>
      </c>
      <c r="C351" s="4">
        <f t="shared" si="27"/>
        <v>1.4673161344638919E-2</v>
      </c>
      <c r="D351" s="5">
        <f t="shared" si="25"/>
        <v>-3.694264999308583E-3</v>
      </c>
      <c r="E351" s="1">
        <f t="shared" si="29"/>
        <v>49935.199999999997</v>
      </c>
      <c r="F351" s="1">
        <f t="shared" si="26"/>
        <v>683.80000000000291</v>
      </c>
      <c r="G351" s="1">
        <f t="shared" si="28"/>
        <v>906.80000000000291</v>
      </c>
      <c r="M351" s="6">
        <v>327</v>
      </c>
      <c r="N351" s="6">
        <v>-23.30981025554388</v>
      </c>
      <c r="O351" s="6">
        <v>-1418.3568564111204</v>
      </c>
      <c r="P351"/>
      <c r="Q351"/>
      <c r="R351"/>
      <c r="S351"/>
      <c r="T351"/>
      <c r="U351"/>
    </row>
    <row r="352" spans="1:21" x14ac:dyDescent="0.25">
      <c r="A352" s="2">
        <v>42527</v>
      </c>
      <c r="B352" s="1">
        <v>50432</v>
      </c>
      <c r="C352" s="4">
        <f t="shared" si="27"/>
        <v>-3.694264999308583E-3</v>
      </c>
      <c r="D352" s="5">
        <f t="shared" si="25"/>
        <v>1.110406091370475E-3</v>
      </c>
      <c r="E352" s="1">
        <f t="shared" si="29"/>
        <v>49843.73333333333</v>
      </c>
      <c r="F352" s="1">
        <f t="shared" si="26"/>
        <v>588.26666666667006</v>
      </c>
      <c r="G352" s="1">
        <f t="shared" si="28"/>
        <v>-95.533333333332848</v>
      </c>
      <c r="M352" s="6">
        <v>328</v>
      </c>
      <c r="N352" s="6">
        <v>141.05656494927283</v>
      </c>
      <c r="O352" s="6">
        <v>115.21010171738996</v>
      </c>
      <c r="P352"/>
      <c r="Q352"/>
      <c r="R352"/>
      <c r="S352"/>
      <c r="T352"/>
      <c r="U352"/>
    </row>
    <row r="353" spans="1:21" x14ac:dyDescent="0.25">
      <c r="A353" s="2">
        <v>42528</v>
      </c>
      <c r="B353" s="1">
        <v>50488</v>
      </c>
      <c r="C353" s="4">
        <f t="shared" si="27"/>
        <v>1.110406091370475E-3</v>
      </c>
      <c r="D353" s="5">
        <f t="shared" si="25"/>
        <v>2.2599429567421891E-2</v>
      </c>
      <c r="E353" s="1">
        <f t="shared" si="29"/>
        <v>49756.066666666666</v>
      </c>
      <c r="F353" s="1">
        <f t="shared" si="26"/>
        <v>731.9333333333343</v>
      </c>
      <c r="G353" s="1">
        <f t="shared" si="28"/>
        <v>143.66666666666424</v>
      </c>
      <c r="M353" s="6">
        <v>329</v>
      </c>
      <c r="N353" s="6">
        <v>111.83925413829908</v>
      </c>
      <c r="O353" s="6">
        <v>-895.23925413830057</v>
      </c>
      <c r="P353"/>
      <c r="Q353"/>
      <c r="R353"/>
      <c r="S353"/>
      <c r="T353"/>
      <c r="U353"/>
    </row>
    <row r="354" spans="1:21" x14ac:dyDescent="0.25">
      <c r="A354" s="2">
        <v>42529</v>
      </c>
      <c r="B354" s="1">
        <v>51629</v>
      </c>
      <c r="C354" s="4">
        <f t="shared" si="27"/>
        <v>2.2599429567421891E-2</v>
      </c>
      <c r="D354" s="5">
        <f t="shared" si="25"/>
        <v>-9.8975382052722827E-3</v>
      </c>
      <c r="E354" s="1">
        <f t="shared" si="29"/>
        <v>49808.73333333333</v>
      </c>
      <c r="F354" s="1">
        <f t="shared" si="26"/>
        <v>1820.2666666666701</v>
      </c>
      <c r="G354" s="1">
        <f t="shared" si="28"/>
        <v>1088.3333333333358</v>
      </c>
      <c r="M354" s="6">
        <v>330</v>
      </c>
      <c r="N354" s="6">
        <v>201.15575240566594</v>
      </c>
      <c r="O354" s="6">
        <v>-107.95575240566157</v>
      </c>
      <c r="P354"/>
      <c r="Q354"/>
      <c r="R354"/>
      <c r="S354"/>
      <c r="T354"/>
      <c r="U354"/>
    </row>
    <row r="355" spans="1:21" x14ac:dyDescent="0.25">
      <c r="A355" s="2">
        <v>42530</v>
      </c>
      <c r="B355" s="1">
        <v>51118</v>
      </c>
      <c r="C355" s="4">
        <f t="shared" si="27"/>
        <v>-9.8975382052722827E-3</v>
      </c>
      <c r="D355" s="5">
        <f t="shared" si="25"/>
        <v>-3.3178136859814522E-2</v>
      </c>
      <c r="E355" s="1">
        <f t="shared" si="29"/>
        <v>49845.8</v>
      </c>
      <c r="F355" s="1">
        <f t="shared" si="26"/>
        <v>1272.1999999999971</v>
      </c>
      <c r="G355" s="1">
        <f t="shared" si="28"/>
        <v>-548.06666666667297</v>
      </c>
      <c r="M355" s="6">
        <v>331</v>
      </c>
      <c r="N355" s="6">
        <v>190.52989379126848</v>
      </c>
      <c r="O355" s="6">
        <v>-769.32989379127139</v>
      </c>
      <c r="P355"/>
      <c r="Q355"/>
      <c r="R355"/>
      <c r="S355"/>
      <c r="T355"/>
      <c r="U355"/>
    </row>
    <row r="356" spans="1:21" x14ac:dyDescent="0.25">
      <c r="A356" s="2">
        <v>42531</v>
      </c>
      <c r="B356" s="1">
        <v>49422</v>
      </c>
      <c r="C356" s="4">
        <f t="shared" si="27"/>
        <v>-3.3178136859814522E-2</v>
      </c>
      <c r="D356" s="5">
        <f t="shared" si="25"/>
        <v>4.8359030391322833E-3</v>
      </c>
      <c r="E356" s="1">
        <f t="shared" si="29"/>
        <v>49798.400000000001</v>
      </c>
      <c r="F356" s="1">
        <f t="shared" si="26"/>
        <v>-376.40000000000146</v>
      </c>
      <c r="G356" s="1">
        <f t="shared" si="28"/>
        <v>-1648.5999999999985</v>
      </c>
      <c r="M356" s="6">
        <v>332</v>
      </c>
      <c r="N356" s="6">
        <v>256.51966810471254</v>
      </c>
      <c r="O356" s="6">
        <v>1812.6803318952918</v>
      </c>
      <c r="P356"/>
      <c r="Q356"/>
      <c r="R356"/>
      <c r="S356"/>
      <c r="T356"/>
      <c r="U356"/>
    </row>
    <row r="357" spans="1:21" x14ac:dyDescent="0.25">
      <c r="A357" s="2">
        <v>42534</v>
      </c>
      <c r="B357" s="1">
        <v>49661</v>
      </c>
      <c r="C357" s="4">
        <f t="shared" si="27"/>
        <v>4.8359030391322833E-3</v>
      </c>
      <c r="D357" s="5">
        <f t="shared" si="25"/>
        <v>-2.0398300477235676E-2</v>
      </c>
      <c r="E357" s="1">
        <f t="shared" si="29"/>
        <v>49794.26666666667</v>
      </c>
      <c r="F357" s="1">
        <f t="shared" si="26"/>
        <v>-133.26666666667006</v>
      </c>
      <c r="G357" s="1">
        <f t="shared" si="28"/>
        <v>243.13333333333139</v>
      </c>
      <c r="M357" s="6">
        <v>333</v>
      </c>
      <c r="N357" s="6">
        <v>20.607365047735904</v>
      </c>
      <c r="O357" s="6">
        <v>-264.54069838107023</v>
      </c>
      <c r="P357"/>
      <c r="Q357"/>
      <c r="R357"/>
      <c r="S357"/>
      <c r="T357"/>
      <c r="U357"/>
    </row>
    <row r="358" spans="1:21" x14ac:dyDescent="0.25">
      <c r="A358" s="2">
        <v>42535</v>
      </c>
      <c r="B358" s="1">
        <v>48648</v>
      </c>
      <c r="C358" s="4">
        <f t="shared" si="27"/>
        <v>-2.0398300477235676E-2</v>
      </c>
      <c r="D358" s="5">
        <f t="shared" si="25"/>
        <v>5.4884065120868186E-3</v>
      </c>
      <c r="E358" s="1">
        <f t="shared" si="29"/>
        <v>49748.800000000003</v>
      </c>
      <c r="F358" s="1">
        <f t="shared" si="26"/>
        <v>-1100.8000000000029</v>
      </c>
      <c r="G358" s="1">
        <f t="shared" si="28"/>
        <v>-967.53333333333285</v>
      </c>
      <c r="M358" s="6">
        <v>334</v>
      </c>
      <c r="N358" s="6">
        <v>48.418535770252795</v>
      </c>
      <c r="O358" s="6">
        <v>454.58146422974721</v>
      </c>
      <c r="P358"/>
      <c r="Q358"/>
      <c r="R358"/>
      <c r="S358"/>
      <c r="T358"/>
      <c r="U358"/>
    </row>
    <row r="359" spans="1:21" x14ac:dyDescent="0.25">
      <c r="A359" s="2">
        <v>42536</v>
      </c>
      <c r="B359" s="1">
        <v>48915</v>
      </c>
      <c r="C359" s="4">
        <f t="shared" si="27"/>
        <v>5.4884065120868186E-3</v>
      </c>
      <c r="D359" s="5">
        <f t="shared" si="25"/>
        <v>1.0160482469590004E-2</v>
      </c>
      <c r="E359" s="1">
        <f t="shared" si="29"/>
        <v>49720.133333333331</v>
      </c>
      <c r="F359" s="1">
        <f t="shared" si="26"/>
        <v>-805.13333333333139</v>
      </c>
      <c r="G359" s="1">
        <f t="shared" si="28"/>
        <v>295.66666666667152</v>
      </c>
      <c r="M359" s="6">
        <v>335</v>
      </c>
      <c r="N359" s="6">
        <v>-8.929177567104162</v>
      </c>
      <c r="O359" s="6">
        <v>-1354.4708224328972</v>
      </c>
      <c r="P359"/>
      <c r="Q359"/>
      <c r="R359"/>
      <c r="S359"/>
      <c r="T359"/>
      <c r="U359"/>
    </row>
    <row r="360" spans="1:21" x14ac:dyDescent="0.25">
      <c r="A360" s="2">
        <v>42537</v>
      </c>
      <c r="B360" s="1">
        <v>49412</v>
      </c>
      <c r="C360" s="4">
        <f t="shared" si="27"/>
        <v>1.0160482469590004E-2</v>
      </c>
      <c r="D360" s="5">
        <f t="shared" si="25"/>
        <v>2.4690358617340813E-3</v>
      </c>
      <c r="E360" s="1">
        <f t="shared" si="29"/>
        <v>49715.4</v>
      </c>
      <c r="F360" s="1">
        <f t="shared" si="26"/>
        <v>-303.40000000000146</v>
      </c>
      <c r="G360" s="1">
        <f t="shared" si="28"/>
        <v>501.73333333332994</v>
      </c>
      <c r="M360" s="6">
        <v>336</v>
      </c>
      <c r="N360" s="6">
        <v>146.51390864393471</v>
      </c>
      <c r="O360" s="6">
        <v>-143.58057531060041</v>
      </c>
      <c r="P360"/>
      <c r="Q360"/>
      <c r="R360"/>
      <c r="S360"/>
      <c r="T360"/>
      <c r="U360"/>
    </row>
    <row r="361" spans="1:21" x14ac:dyDescent="0.25">
      <c r="A361" s="2">
        <v>42538</v>
      </c>
      <c r="B361" s="1">
        <v>49534</v>
      </c>
      <c r="C361" s="4">
        <f t="shared" si="27"/>
        <v>2.4690358617340813E-3</v>
      </c>
      <c r="D361" s="5">
        <f t="shared" si="25"/>
        <v>1.6049582105220672E-2</v>
      </c>
      <c r="E361" s="1">
        <f t="shared" si="29"/>
        <v>49747.6</v>
      </c>
      <c r="F361" s="1">
        <f t="shared" si="26"/>
        <v>-213.59999999999854</v>
      </c>
      <c r="G361" s="1">
        <f t="shared" si="28"/>
        <v>89.80000000000291</v>
      </c>
      <c r="M361" s="6">
        <v>337</v>
      </c>
      <c r="N361" s="6">
        <v>146.17947532559879</v>
      </c>
      <c r="O361" s="6">
        <v>-960.57947532560024</v>
      </c>
      <c r="P361"/>
      <c r="Q361"/>
      <c r="R361"/>
      <c r="S361"/>
      <c r="T361"/>
      <c r="U361"/>
    </row>
    <row r="362" spans="1:21" x14ac:dyDescent="0.25">
      <c r="A362" s="2">
        <v>42541</v>
      </c>
      <c r="B362" s="1">
        <v>50329</v>
      </c>
      <c r="C362" s="4">
        <f t="shared" si="27"/>
        <v>1.6049582105220672E-2</v>
      </c>
      <c r="D362" s="5">
        <f t="shared" si="25"/>
        <v>1.0113453476127132E-2</v>
      </c>
      <c r="E362" s="1">
        <f t="shared" si="29"/>
        <v>49838.6</v>
      </c>
      <c r="F362" s="1">
        <f t="shared" si="26"/>
        <v>490.40000000000146</v>
      </c>
      <c r="G362" s="1">
        <f t="shared" si="28"/>
        <v>704</v>
      </c>
      <c r="M362" s="6">
        <v>338</v>
      </c>
      <c r="N362" s="6">
        <v>239.0303257071964</v>
      </c>
      <c r="O362" s="6">
        <v>-254.9636590405307</v>
      </c>
      <c r="P362"/>
      <c r="Q362"/>
      <c r="R362"/>
      <c r="S362"/>
      <c r="T362"/>
      <c r="U362"/>
    </row>
    <row r="363" spans="1:21" x14ac:dyDescent="0.25">
      <c r="A363" s="2">
        <v>42542</v>
      </c>
      <c r="B363" s="1">
        <v>50838</v>
      </c>
      <c r="C363" s="4">
        <f t="shared" si="27"/>
        <v>1.0113453476127132E-2</v>
      </c>
      <c r="D363" s="5">
        <f t="shared" si="25"/>
        <v>-1.3415161886777605E-2</v>
      </c>
      <c r="E363" s="1">
        <f t="shared" si="29"/>
        <v>49996.333333333336</v>
      </c>
      <c r="F363" s="1">
        <f t="shared" si="26"/>
        <v>841.66666666666424</v>
      </c>
      <c r="G363" s="1">
        <f t="shared" si="28"/>
        <v>351.26666666666279</v>
      </c>
      <c r="M363" s="6">
        <v>339</v>
      </c>
      <c r="N363" s="6">
        <v>240.84690668633874</v>
      </c>
      <c r="O363" s="6">
        <v>-391.2469066863402</v>
      </c>
      <c r="P363"/>
      <c r="Q363"/>
      <c r="R363"/>
      <c r="S363"/>
      <c r="T363"/>
      <c r="U363"/>
    </row>
    <row r="364" spans="1:21" x14ac:dyDescent="0.25">
      <c r="A364" s="2">
        <v>42543</v>
      </c>
      <c r="B364" s="1">
        <v>50156</v>
      </c>
      <c r="C364" s="4">
        <f t="shared" si="27"/>
        <v>-1.3415161886777605E-2</v>
      </c>
      <c r="D364" s="5">
        <f t="shared" si="25"/>
        <v>2.7992662891777709E-2</v>
      </c>
      <c r="E364" s="1">
        <f t="shared" si="29"/>
        <v>50072.533333333333</v>
      </c>
      <c r="F364" s="1">
        <f t="shared" si="26"/>
        <v>83.466666666667152</v>
      </c>
      <c r="G364" s="1">
        <f t="shared" si="28"/>
        <v>-758.19999999999709</v>
      </c>
      <c r="M364" s="6">
        <v>340</v>
      </c>
      <c r="N364" s="6">
        <v>257.99421500828419</v>
      </c>
      <c r="O364" s="6">
        <v>-388.79421500827982</v>
      </c>
      <c r="P364"/>
      <c r="Q364"/>
      <c r="R364"/>
      <c r="S364"/>
      <c r="T364"/>
      <c r="U364"/>
    </row>
    <row r="365" spans="1:21" x14ac:dyDescent="0.25">
      <c r="A365" s="2">
        <v>42544</v>
      </c>
      <c r="B365" s="1">
        <v>51560</v>
      </c>
      <c r="C365" s="4">
        <f t="shared" si="27"/>
        <v>2.7992662891777709E-2</v>
      </c>
      <c r="D365" s="5">
        <f t="shared" si="25"/>
        <v>-2.8219550038789731E-2</v>
      </c>
      <c r="E365" s="1">
        <f t="shared" si="29"/>
        <v>50184.066666666666</v>
      </c>
      <c r="F365" s="1">
        <f t="shared" si="26"/>
        <v>1375.9333333333343</v>
      </c>
      <c r="G365" s="1">
        <f t="shared" si="28"/>
        <v>1292.4666666666672</v>
      </c>
      <c r="M365" s="6">
        <v>341</v>
      </c>
      <c r="N365" s="6">
        <v>272.90690070316697</v>
      </c>
      <c r="O365" s="6">
        <v>-383.77356736983558</v>
      </c>
      <c r="P365"/>
      <c r="Q365"/>
      <c r="R365"/>
      <c r="S365"/>
      <c r="T365"/>
      <c r="U365"/>
    </row>
    <row r="366" spans="1:21" x14ac:dyDescent="0.25">
      <c r="A366" s="2">
        <v>42545</v>
      </c>
      <c r="B366" s="1">
        <v>50105</v>
      </c>
      <c r="C366" s="4">
        <f t="shared" si="27"/>
        <v>-2.8219550038789731E-2</v>
      </c>
      <c r="D366" s="5">
        <f t="shared" si="25"/>
        <v>-1.7143997605029493E-2</v>
      </c>
      <c r="E366" s="1">
        <f t="shared" si="29"/>
        <v>50149.8</v>
      </c>
      <c r="F366" s="1">
        <f t="shared" si="26"/>
        <v>-44.80000000000291</v>
      </c>
      <c r="G366" s="1">
        <f t="shared" si="28"/>
        <v>-1420.7333333333372</v>
      </c>
      <c r="M366" s="6">
        <v>342</v>
      </c>
      <c r="N366" s="6">
        <v>285.54695998481395</v>
      </c>
      <c r="O366" s="6">
        <v>-76.213626651478194</v>
      </c>
      <c r="P366"/>
      <c r="Q366"/>
      <c r="R366"/>
      <c r="S366"/>
      <c r="T366"/>
      <c r="U366"/>
    </row>
    <row r="367" spans="1:21" x14ac:dyDescent="0.25">
      <c r="A367" s="2">
        <v>42548</v>
      </c>
      <c r="B367" s="1">
        <v>49246</v>
      </c>
      <c r="C367" s="4">
        <f t="shared" si="27"/>
        <v>-1.7143997605029493E-2</v>
      </c>
      <c r="D367" s="5">
        <f t="shared" si="25"/>
        <v>1.5453031718312138E-2</v>
      </c>
      <c r="E367" s="1">
        <f t="shared" si="29"/>
        <v>50070.73333333333</v>
      </c>
      <c r="F367" s="1">
        <f t="shared" si="26"/>
        <v>-824.73333333332994</v>
      </c>
      <c r="G367" s="1">
        <f t="shared" si="28"/>
        <v>-779.93333333332703</v>
      </c>
      <c r="M367" s="6">
        <v>343</v>
      </c>
      <c r="N367" s="6">
        <v>261.68058226721251</v>
      </c>
      <c r="O367" s="6">
        <v>80.986084399451727</v>
      </c>
      <c r="P367"/>
      <c r="Q367"/>
      <c r="R367"/>
      <c r="S367"/>
      <c r="T367"/>
      <c r="U367"/>
    </row>
    <row r="368" spans="1:21" x14ac:dyDescent="0.25">
      <c r="A368" s="2">
        <v>42549</v>
      </c>
      <c r="B368" s="1">
        <v>50007</v>
      </c>
      <c r="C368" s="4">
        <f t="shared" si="27"/>
        <v>1.5453031718312138E-2</v>
      </c>
      <c r="D368" s="5">
        <f t="shared" si="25"/>
        <v>1.9897214389985374E-2</v>
      </c>
      <c r="E368" s="1">
        <f t="shared" si="29"/>
        <v>50038.666666666664</v>
      </c>
      <c r="F368" s="1">
        <f t="shared" si="26"/>
        <v>-31.666666666664241</v>
      </c>
      <c r="G368" s="1">
        <f t="shared" si="28"/>
        <v>793.0666666666657</v>
      </c>
      <c r="M368" s="6">
        <v>344</v>
      </c>
      <c r="N368" s="6">
        <v>222.61269007980195</v>
      </c>
      <c r="O368" s="6">
        <v>-479.94602341313771</v>
      </c>
      <c r="P368"/>
      <c r="Q368"/>
      <c r="R368"/>
      <c r="S368"/>
      <c r="T368"/>
      <c r="U368"/>
    </row>
    <row r="369" spans="1:21" x14ac:dyDescent="0.25">
      <c r="A369" s="2">
        <v>42550</v>
      </c>
      <c r="B369" s="1">
        <v>51002</v>
      </c>
      <c r="C369" s="4">
        <f t="shared" si="27"/>
        <v>1.9897214389985374E-2</v>
      </c>
      <c r="D369" s="5">
        <f t="shared" si="25"/>
        <v>1.0293713972001184E-2</v>
      </c>
      <c r="E369" s="1">
        <f t="shared" si="29"/>
        <v>49996.866666666669</v>
      </c>
      <c r="F369" s="1">
        <f t="shared" si="26"/>
        <v>1005.1333333333314</v>
      </c>
      <c r="G369" s="1">
        <f t="shared" si="28"/>
        <v>1036.7999999999956</v>
      </c>
      <c r="M369" s="6">
        <v>345</v>
      </c>
      <c r="N369" s="6">
        <v>251.95161300653487</v>
      </c>
      <c r="O369" s="6">
        <v>-155.35161300652905</v>
      </c>
      <c r="P369"/>
      <c r="Q369"/>
      <c r="R369"/>
      <c r="S369"/>
      <c r="T369"/>
      <c r="U369"/>
    </row>
    <row r="370" spans="1:21" x14ac:dyDescent="0.25">
      <c r="A370" s="2">
        <v>42551</v>
      </c>
      <c r="B370" s="1">
        <v>51527</v>
      </c>
      <c r="C370" s="4">
        <f t="shared" si="27"/>
        <v>1.0293713972001184E-2</v>
      </c>
      <c r="D370" s="5">
        <f t="shared" si="25"/>
        <v>1.3701554524812254E-2</v>
      </c>
      <c r="E370" s="1">
        <f t="shared" si="29"/>
        <v>50024.133333333331</v>
      </c>
      <c r="F370" s="1">
        <f t="shared" si="26"/>
        <v>1502.8666666666686</v>
      </c>
      <c r="G370" s="1">
        <f t="shared" si="28"/>
        <v>497.73333333333721</v>
      </c>
      <c r="M370" s="6">
        <v>346</v>
      </c>
      <c r="N370" s="6">
        <v>240.93811577315711</v>
      </c>
      <c r="O370" s="6">
        <v>-565.07144910649572</v>
      </c>
      <c r="P370"/>
      <c r="Q370"/>
      <c r="R370"/>
      <c r="S370"/>
      <c r="T370"/>
      <c r="U370"/>
    </row>
    <row r="371" spans="1:21" x14ac:dyDescent="0.25">
      <c r="A371" s="2">
        <v>42552</v>
      </c>
      <c r="B371" s="1">
        <v>52233</v>
      </c>
      <c r="C371" s="4">
        <f t="shared" si="27"/>
        <v>1.3701554524812254E-2</v>
      </c>
      <c r="D371" s="5">
        <f t="shared" si="25"/>
        <v>6.4327149503187186E-3</v>
      </c>
      <c r="E371" s="1">
        <f t="shared" si="29"/>
        <v>50211.533333333333</v>
      </c>
      <c r="F371" s="1">
        <f t="shared" si="26"/>
        <v>2021.4666666666672</v>
      </c>
      <c r="G371" s="1">
        <f t="shared" si="28"/>
        <v>518.59999999999854</v>
      </c>
      <c r="M371" s="6">
        <v>347</v>
      </c>
      <c r="N371" s="6">
        <v>277.89299744926501</v>
      </c>
      <c r="O371" s="6">
        <v>533.64033588406778</v>
      </c>
      <c r="P371"/>
      <c r="Q371"/>
      <c r="R371"/>
      <c r="S371"/>
      <c r="T371"/>
      <c r="U371"/>
    </row>
    <row r="372" spans="1:21" x14ac:dyDescent="0.25">
      <c r="A372" s="2">
        <v>42555</v>
      </c>
      <c r="B372" s="1">
        <v>52569</v>
      </c>
      <c r="C372" s="4">
        <f t="shared" si="27"/>
        <v>6.4327149503187186E-3</v>
      </c>
      <c r="D372" s="5">
        <f t="shared" si="25"/>
        <v>-1.3829443207974301E-2</v>
      </c>
      <c r="E372" s="1">
        <f t="shared" si="29"/>
        <v>50405.4</v>
      </c>
      <c r="F372" s="1">
        <f t="shared" si="26"/>
        <v>2163.5999999999985</v>
      </c>
      <c r="G372" s="1">
        <f t="shared" si="28"/>
        <v>142.13333333333139</v>
      </c>
      <c r="M372" s="6">
        <v>348</v>
      </c>
      <c r="N372" s="6">
        <v>185.36897962876856</v>
      </c>
      <c r="O372" s="6">
        <v>880.43102037123435</v>
      </c>
      <c r="P372"/>
      <c r="Q372"/>
      <c r="R372"/>
      <c r="S372"/>
      <c r="T372"/>
      <c r="U372"/>
    </row>
    <row r="373" spans="1:21" x14ac:dyDescent="0.25">
      <c r="A373" s="2">
        <v>42556</v>
      </c>
      <c r="B373" s="1">
        <v>51842</v>
      </c>
      <c r="C373" s="4">
        <f t="shared" si="27"/>
        <v>-1.3829443207974301E-2</v>
      </c>
      <c r="D373" s="5">
        <f t="shared" si="25"/>
        <v>1.1573627560665933E-3</v>
      </c>
      <c r="E373" s="1">
        <f t="shared" si="29"/>
        <v>50618.333333333336</v>
      </c>
      <c r="F373" s="1">
        <f t="shared" si="26"/>
        <v>1223.6666666666642</v>
      </c>
      <c r="G373" s="1">
        <f t="shared" si="28"/>
        <v>-939.9333333333343</v>
      </c>
      <c r="M373" s="6">
        <v>349</v>
      </c>
      <c r="N373" s="6">
        <v>63.855673714344675</v>
      </c>
      <c r="O373" s="6">
        <v>842.94432628565824</v>
      </c>
      <c r="P373"/>
      <c r="Q373"/>
      <c r="R373"/>
      <c r="S373"/>
      <c r="T373"/>
      <c r="U373"/>
    </row>
    <row r="374" spans="1:21" x14ac:dyDescent="0.25">
      <c r="A374" s="2">
        <v>42557</v>
      </c>
      <c r="B374" s="1">
        <v>51902</v>
      </c>
      <c r="C374" s="4">
        <f t="shared" si="27"/>
        <v>1.1573627560665933E-3</v>
      </c>
      <c r="D374" s="5">
        <f t="shared" si="25"/>
        <v>2.1771800701322341E-3</v>
      </c>
      <c r="E374" s="1">
        <f t="shared" si="29"/>
        <v>50817.466666666667</v>
      </c>
      <c r="F374" s="1">
        <f t="shared" si="26"/>
        <v>1084.5333333333328</v>
      </c>
      <c r="G374" s="1">
        <f t="shared" si="28"/>
        <v>-139.13333333333139</v>
      </c>
      <c r="M374" s="6">
        <v>350</v>
      </c>
      <c r="N374" s="6">
        <v>-39.52982619483118</v>
      </c>
      <c r="O374" s="6">
        <v>-56.003507138501668</v>
      </c>
      <c r="P374"/>
      <c r="Q374"/>
      <c r="R374"/>
      <c r="S374"/>
      <c r="T374"/>
      <c r="U374"/>
    </row>
    <row r="375" spans="1:21" x14ac:dyDescent="0.25">
      <c r="A375" s="2">
        <v>42558</v>
      </c>
      <c r="B375" s="1">
        <v>52015</v>
      </c>
      <c r="C375" s="4">
        <f t="shared" si="27"/>
        <v>2.1771800701322341E-3</v>
      </c>
      <c r="D375" s="5">
        <f t="shared" si="25"/>
        <v>2.1647601653369319E-2</v>
      </c>
      <c r="E375" s="1">
        <f t="shared" si="29"/>
        <v>50991</v>
      </c>
      <c r="F375" s="1">
        <f t="shared" si="26"/>
        <v>1024</v>
      </c>
      <c r="G375" s="1">
        <f t="shared" si="28"/>
        <v>-60.533333333332848</v>
      </c>
      <c r="M375" s="6">
        <v>351</v>
      </c>
      <c r="N375" s="6">
        <v>-28.637941077212609</v>
      </c>
      <c r="O375" s="6">
        <v>172.30460774387686</v>
      </c>
      <c r="P375"/>
      <c r="Q375"/>
      <c r="R375"/>
      <c r="S375"/>
      <c r="T375"/>
      <c r="U375"/>
    </row>
    <row r="376" spans="1:21" x14ac:dyDescent="0.25">
      <c r="A376" s="2">
        <v>42559</v>
      </c>
      <c r="B376" s="1">
        <v>53141</v>
      </c>
      <c r="C376" s="4">
        <f t="shared" si="27"/>
        <v>2.1647601653369319E-2</v>
      </c>
      <c r="D376" s="5">
        <f t="shared" si="25"/>
        <v>1.5411828907999414E-2</v>
      </c>
      <c r="E376" s="1">
        <f t="shared" si="29"/>
        <v>51231.466666666667</v>
      </c>
      <c r="F376" s="1">
        <f t="shared" si="26"/>
        <v>1909.5333333333328</v>
      </c>
      <c r="G376" s="1">
        <f t="shared" si="28"/>
        <v>885.53333333333285</v>
      </c>
      <c r="M376" s="6">
        <v>352</v>
      </c>
      <c r="N376" s="6">
        <v>-45.017572918432244</v>
      </c>
      <c r="O376" s="6">
        <v>1133.350906251768</v>
      </c>
      <c r="P376"/>
      <c r="Q376"/>
      <c r="R376"/>
      <c r="S376"/>
      <c r="T376"/>
      <c r="U376"/>
    </row>
    <row r="377" spans="1:21" x14ac:dyDescent="0.25">
      <c r="A377" s="2">
        <v>42562</v>
      </c>
      <c r="B377" s="1">
        <v>53960</v>
      </c>
      <c r="C377" s="4">
        <f t="shared" si="27"/>
        <v>1.5411828907999414E-2</v>
      </c>
      <c r="D377" s="5">
        <f t="shared" si="25"/>
        <v>5.4855448480355395E-3</v>
      </c>
      <c r="E377" s="1">
        <f t="shared" si="29"/>
        <v>51473.533333333333</v>
      </c>
      <c r="F377" s="1">
        <f t="shared" si="26"/>
        <v>2486.4666666666672</v>
      </c>
      <c r="G377" s="1">
        <f t="shared" si="28"/>
        <v>576.9333333333343</v>
      </c>
      <c r="M377" s="6">
        <v>353</v>
      </c>
      <c r="N377" s="6">
        <v>-169.0999347782539</v>
      </c>
      <c r="O377" s="6">
        <v>-378.96673188841908</v>
      </c>
      <c r="P377"/>
      <c r="Q377"/>
      <c r="R377"/>
      <c r="S377"/>
      <c r="T377"/>
      <c r="U377"/>
    </row>
    <row r="378" spans="1:21" x14ac:dyDescent="0.25">
      <c r="A378" s="2">
        <v>42563</v>
      </c>
      <c r="B378" s="1">
        <v>54256</v>
      </c>
      <c r="C378" s="4">
        <f t="shared" si="27"/>
        <v>5.4855448480355395E-3</v>
      </c>
      <c r="D378" s="5">
        <f t="shared" si="25"/>
        <v>6.3034503096430772E-3</v>
      </c>
      <c r="E378" s="1">
        <f t="shared" si="29"/>
        <v>51701.4</v>
      </c>
      <c r="F378" s="1">
        <f t="shared" si="26"/>
        <v>2554.5999999999985</v>
      </c>
      <c r="G378" s="1">
        <f t="shared" si="28"/>
        <v>68.133333333331393</v>
      </c>
      <c r="M378" s="6">
        <v>354</v>
      </c>
      <c r="N378" s="6">
        <v>-106.61410955010055</v>
      </c>
      <c r="O378" s="6">
        <v>-1541.9858904498981</v>
      </c>
      <c r="P378"/>
      <c r="Q378"/>
      <c r="R378"/>
      <c r="S378"/>
      <c r="T378"/>
      <c r="U378"/>
    </row>
    <row r="379" spans="1:21" x14ac:dyDescent="0.25">
      <c r="A379" s="2">
        <v>42564</v>
      </c>
      <c r="B379" s="1">
        <v>54598</v>
      </c>
      <c r="C379" s="4">
        <f t="shared" si="27"/>
        <v>6.3034503096430772E-3</v>
      </c>
      <c r="D379" s="5">
        <f t="shared" si="25"/>
        <v>1.6172753580717236E-2</v>
      </c>
      <c r="E379" s="1">
        <f t="shared" si="29"/>
        <v>51997.533333333333</v>
      </c>
      <c r="F379" s="1">
        <f t="shared" si="26"/>
        <v>2600.4666666666672</v>
      </c>
      <c r="G379" s="1">
        <f t="shared" si="28"/>
        <v>45.866666666668607</v>
      </c>
      <c r="M379" s="6">
        <v>355</v>
      </c>
      <c r="N379" s="6">
        <v>81.345016111860858</v>
      </c>
      <c r="O379" s="6">
        <v>161.78831722147055</v>
      </c>
      <c r="P379"/>
      <c r="Q379"/>
      <c r="R379"/>
      <c r="S379"/>
      <c r="T379"/>
      <c r="U379"/>
    </row>
    <row r="380" spans="1:21" x14ac:dyDescent="0.25">
      <c r="A380" s="2">
        <v>42565</v>
      </c>
      <c r="B380" s="1">
        <v>55481</v>
      </c>
      <c r="C380" s="4">
        <f t="shared" si="27"/>
        <v>1.6172753580717236E-2</v>
      </c>
      <c r="D380" s="5">
        <f t="shared" si="25"/>
        <v>1.7483462807086347E-3</v>
      </c>
      <c r="E380" s="1">
        <f t="shared" si="29"/>
        <v>52258.933333333334</v>
      </c>
      <c r="F380" s="1">
        <f t="shared" si="26"/>
        <v>3222.0666666666657</v>
      </c>
      <c r="G380" s="1">
        <f t="shared" si="28"/>
        <v>621.59999999999854</v>
      </c>
      <c r="M380" s="6">
        <v>356</v>
      </c>
      <c r="N380" s="6">
        <v>53.625054476163157</v>
      </c>
      <c r="O380" s="6">
        <v>-1021.158387809496</v>
      </c>
      <c r="P380"/>
      <c r="Q380"/>
      <c r="R380"/>
      <c r="S380"/>
      <c r="T380"/>
      <c r="U380"/>
    </row>
    <row r="381" spans="1:21" x14ac:dyDescent="0.25">
      <c r="A381" s="2">
        <v>42566</v>
      </c>
      <c r="B381" s="1">
        <v>55578</v>
      </c>
      <c r="C381" s="4">
        <f t="shared" si="27"/>
        <v>1.7483462807086347E-3</v>
      </c>
      <c r="D381" s="5">
        <f t="shared" si="25"/>
        <v>1.6301414228651723E-2</v>
      </c>
      <c r="E381" s="1">
        <f t="shared" si="29"/>
        <v>52623.8</v>
      </c>
      <c r="F381" s="1">
        <f t="shared" si="26"/>
        <v>2954.1999999999971</v>
      </c>
      <c r="G381" s="1">
        <f t="shared" si="28"/>
        <v>-267.86666666666861</v>
      </c>
      <c r="M381" s="6">
        <v>357</v>
      </c>
      <c r="N381" s="6">
        <v>163.93484422633691</v>
      </c>
      <c r="O381" s="6">
        <v>131.73182244033461</v>
      </c>
      <c r="P381"/>
      <c r="Q381"/>
      <c r="R381"/>
      <c r="S381"/>
      <c r="T381"/>
      <c r="U381"/>
    </row>
    <row r="382" spans="1:21" x14ac:dyDescent="0.25">
      <c r="A382" s="2">
        <v>42569</v>
      </c>
      <c r="B382" s="1">
        <v>56484</v>
      </c>
      <c r="C382" s="4">
        <f t="shared" si="27"/>
        <v>1.6301414228651723E-2</v>
      </c>
      <c r="D382" s="5">
        <f t="shared" si="25"/>
        <v>3.7886835209970382E-3</v>
      </c>
      <c r="E382" s="1">
        <f t="shared" si="29"/>
        <v>53106.333333333336</v>
      </c>
      <c r="F382" s="1">
        <f t="shared" si="26"/>
        <v>3377.6666666666642</v>
      </c>
      <c r="G382" s="1">
        <f t="shared" si="28"/>
        <v>423.46666666666715</v>
      </c>
      <c r="M382" s="6">
        <v>358</v>
      </c>
      <c r="N382" s="6">
        <v>130.22548588953345</v>
      </c>
      <c r="O382" s="6">
        <v>371.50784744379649</v>
      </c>
      <c r="P382"/>
      <c r="Q382"/>
      <c r="R382"/>
      <c r="S382"/>
      <c r="T382"/>
      <c r="U382"/>
    </row>
    <row r="383" spans="1:21" x14ac:dyDescent="0.25">
      <c r="A383" s="2">
        <v>42570</v>
      </c>
      <c r="B383" s="1">
        <v>56698</v>
      </c>
      <c r="C383" s="4">
        <f t="shared" si="27"/>
        <v>3.7886835209970382E-3</v>
      </c>
      <c r="D383" s="5">
        <f t="shared" si="25"/>
        <v>-2.1164767716674859E-3</v>
      </c>
      <c r="E383" s="1">
        <f t="shared" si="29"/>
        <v>53552.4</v>
      </c>
      <c r="F383" s="1">
        <f t="shared" si="26"/>
        <v>3145.5999999999985</v>
      </c>
      <c r="G383" s="1">
        <f t="shared" si="28"/>
        <v>-232.0666666666657</v>
      </c>
      <c r="M383" s="6">
        <v>359</v>
      </c>
      <c r="N383" s="6">
        <v>73.022186939640065</v>
      </c>
      <c r="O383" s="6">
        <v>16.777813060362845</v>
      </c>
      <c r="P383"/>
      <c r="Q383"/>
      <c r="R383"/>
      <c r="S383"/>
      <c r="T383"/>
      <c r="U383"/>
    </row>
    <row r="384" spans="1:21" x14ac:dyDescent="0.25">
      <c r="A384" s="2">
        <v>42571</v>
      </c>
      <c r="B384" s="1">
        <v>56578</v>
      </c>
      <c r="C384" s="4">
        <f t="shared" si="27"/>
        <v>-2.1164767716674859E-3</v>
      </c>
      <c r="D384" s="5">
        <f t="shared" si="25"/>
        <v>1.1135070168617478E-3</v>
      </c>
      <c r="E384" s="1">
        <f t="shared" si="29"/>
        <v>53924.133333333331</v>
      </c>
      <c r="F384" s="1">
        <f t="shared" si="26"/>
        <v>2653.8666666666686</v>
      </c>
      <c r="G384" s="1">
        <f t="shared" si="28"/>
        <v>-491.73333333332994</v>
      </c>
      <c r="M384" s="6">
        <v>360</v>
      </c>
      <c r="N384" s="6">
        <v>62.783966944222925</v>
      </c>
      <c r="O384" s="6">
        <v>641.21603305577707</v>
      </c>
      <c r="P384"/>
      <c r="Q384"/>
      <c r="R384"/>
      <c r="S384"/>
      <c r="T384"/>
      <c r="U384"/>
    </row>
    <row r="385" spans="1:21" x14ac:dyDescent="0.25">
      <c r="A385" s="2">
        <v>42572</v>
      </c>
      <c r="B385" s="1">
        <v>56641</v>
      </c>
      <c r="C385" s="4">
        <f t="shared" si="27"/>
        <v>1.1135070168617478E-3</v>
      </c>
      <c r="D385" s="5">
        <f t="shared" si="25"/>
        <v>6.373475044578969E-3</v>
      </c>
      <c r="E385" s="1">
        <f t="shared" si="29"/>
        <v>54265.066666666666</v>
      </c>
      <c r="F385" s="1">
        <f t="shared" si="26"/>
        <v>2375.9333333333343</v>
      </c>
      <c r="G385" s="1">
        <f t="shared" si="28"/>
        <v>-277.9333333333343</v>
      </c>
      <c r="M385" s="6">
        <v>361</v>
      </c>
      <c r="N385" s="6">
        <v>-17.480029456372094</v>
      </c>
      <c r="O385" s="6">
        <v>368.74669612303489</v>
      </c>
      <c r="P385"/>
      <c r="Q385"/>
      <c r="R385"/>
      <c r="S385"/>
      <c r="T385"/>
      <c r="U385"/>
    </row>
    <row r="386" spans="1:21" x14ac:dyDescent="0.25">
      <c r="A386" s="2">
        <v>42573</v>
      </c>
      <c r="B386" s="1">
        <v>57002</v>
      </c>
      <c r="C386" s="4">
        <f t="shared" si="27"/>
        <v>6.373475044578969E-3</v>
      </c>
      <c r="D386" s="5">
        <f t="shared" si="25"/>
        <v>-2.2630784884740685E-3</v>
      </c>
      <c r="E386" s="1">
        <f t="shared" si="29"/>
        <v>54583</v>
      </c>
      <c r="F386" s="1">
        <f t="shared" si="26"/>
        <v>2419</v>
      </c>
      <c r="G386" s="1">
        <f t="shared" si="28"/>
        <v>43.066666666665697</v>
      </c>
      <c r="M386" s="6">
        <v>362</v>
      </c>
      <c r="N386" s="6">
        <v>-57.52841932708521</v>
      </c>
      <c r="O386" s="6">
        <v>-700.67158067291189</v>
      </c>
      <c r="P386"/>
      <c r="Q386"/>
      <c r="R386"/>
      <c r="S386"/>
      <c r="T386"/>
      <c r="U386"/>
    </row>
    <row r="387" spans="1:21" x14ac:dyDescent="0.25">
      <c r="A387" s="2">
        <v>42576</v>
      </c>
      <c r="B387" s="1">
        <v>56873</v>
      </c>
      <c r="C387" s="4">
        <f t="shared" si="27"/>
        <v>-2.2630784884740685E-3</v>
      </c>
      <c r="D387" s="5">
        <f t="shared" ref="D387:D450" si="30">C388</f>
        <v>-1.5824732298278521E-3</v>
      </c>
      <c r="E387" s="1">
        <f t="shared" si="29"/>
        <v>54869.933333333334</v>
      </c>
      <c r="F387" s="1">
        <f t="shared" ref="F387:F450" si="31">B387-E387</f>
        <v>2003.0666666666657</v>
      </c>
      <c r="G387" s="1">
        <f t="shared" si="28"/>
        <v>-415.9333333333343</v>
      </c>
      <c r="M387" s="6">
        <v>363</v>
      </c>
      <c r="N387" s="6">
        <v>28.914992705487109</v>
      </c>
      <c r="O387" s="6">
        <v>1263.5516739611801</v>
      </c>
      <c r="P387"/>
      <c r="Q387"/>
      <c r="R387"/>
      <c r="S387"/>
      <c r="T387"/>
      <c r="U387"/>
    </row>
    <row r="388" spans="1:21" x14ac:dyDescent="0.25">
      <c r="A388" s="2">
        <v>42577</v>
      </c>
      <c r="B388" s="1">
        <v>56783</v>
      </c>
      <c r="C388" s="4">
        <f t="shared" ref="C388:C451" si="32">B388/B387-1</f>
        <v>-1.5824732298278521E-3</v>
      </c>
      <c r="D388" s="5">
        <f t="shared" si="30"/>
        <v>1.2327633270521332E-3</v>
      </c>
      <c r="E388" s="1">
        <f t="shared" si="29"/>
        <v>55199.333333333336</v>
      </c>
      <c r="F388" s="1">
        <f t="shared" si="31"/>
        <v>1583.6666666666642</v>
      </c>
      <c r="G388" s="1">
        <f t="shared" ref="G388:G451" si="33">F388-F387</f>
        <v>-419.40000000000146</v>
      </c>
      <c r="M388" s="6">
        <v>364</v>
      </c>
      <c r="N388" s="6">
        <v>-118.44088780761291</v>
      </c>
      <c r="O388" s="6">
        <v>-1302.2924455257244</v>
      </c>
      <c r="P388"/>
      <c r="Q388"/>
      <c r="R388"/>
      <c r="S388"/>
      <c r="T388"/>
      <c r="U388"/>
    </row>
    <row r="389" spans="1:21" x14ac:dyDescent="0.25">
      <c r="A389" s="2">
        <v>42578</v>
      </c>
      <c r="B389" s="1">
        <v>56853</v>
      </c>
      <c r="C389" s="4">
        <f t="shared" si="32"/>
        <v>1.2327633270521332E-3</v>
      </c>
      <c r="D389" s="5">
        <f t="shared" si="30"/>
        <v>-3.2715951664820109E-3</v>
      </c>
      <c r="E389" s="1">
        <f t="shared" si="29"/>
        <v>55529.4</v>
      </c>
      <c r="F389" s="1">
        <f t="shared" si="31"/>
        <v>1323.5999999999985</v>
      </c>
      <c r="G389" s="1">
        <f t="shared" si="33"/>
        <v>-260.0666666666657</v>
      </c>
      <c r="M389" s="6">
        <v>365</v>
      </c>
      <c r="N389" s="6">
        <v>43.538849625444392</v>
      </c>
      <c r="O389" s="6">
        <v>-823.47218295877144</v>
      </c>
      <c r="P389"/>
      <c r="Q389"/>
      <c r="R389"/>
      <c r="S389"/>
      <c r="T389"/>
      <c r="U389"/>
    </row>
    <row r="390" spans="1:21" x14ac:dyDescent="0.25">
      <c r="A390" s="2">
        <v>42579</v>
      </c>
      <c r="B390" s="1">
        <v>56667</v>
      </c>
      <c r="C390" s="4">
        <f t="shared" si="32"/>
        <v>-3.2715951664820109E-3</v>
      </c>
      <c r="D390" s="5">
        <f t="shared" si="30"/>
        <v>1.1311698166481365E-2</v>
      </c>
      <c r="E390" s="1">
        <f t="shared" si="29"/>
        <v>55839.533333333333</v>
      </c>
      <c r="F390" s="1">
        <f t="shared" si="31"/>
        <v>827.46666666666715</v>
      </c>
      <c r="G390" s="1">
        <f t="shared" si="33"/>
        <v>-496.13333333333139</v>
      </c>
      <c r="M390" s="6">
        <v>366</v>
      </c>
      <c r="N390" s="6">
        <v>132.46010851659528</v>
      </c>
      <c r="O390" s="6">
        <v>660.60655815007044</v>
      </c>
      <c r="P390"/>
      <c r="Q390"/>
      <c r="R390"/>
      <c r="S390"/>
      <c r="T390"/>
      <c r="U390"/>
    </row>
    <row r="391" spans="1:21" x14ac:dyDescent="0.25">
      <c r="A391" s="2">
        <v>42580</v>
      </c>
      <c r="B391" s="1">
        <v>57308</v>
      </c>
      <c r="C391" s="4">
        <f t="shared" si="32"/>
        <v>1.1311698166481365E-2</v>
      </c>
      <c r="D391" s="5">
        <f t="shared" si="30"/>
        <v>-9.6321630487889998E-3</v>
      </c>
      <c r="E391" s="1">
        <f t="shared" si="29"/>
        <v>56117.333333333336</v>
      </c>
      <c r="F391" s="1">
        <f t="shared" si="31"/>
        <v>1190.6666666666642</v>
      </c>
      <c r="G391" s="1">
        <f t="shared" si="33"/>
        <v>363.19999999999709</v>
      </c>
      <c r="M391" s="6">
        <v>367</v>
      </c>
      <c r="N391" s="6">
        <v>42.041500450167533</v>
      </c>
      <c r="O391" s="6">
        <v>994.75849954982812</v>
      </c>
      <c r="P391"/>
      <c r="Q391"/>
      <c r="R391"/>
      <c r="S391"/>
      <c r="T391"/>
      <c r="U391"/>
    </row>
    <row r="392" spans="1:21" x14ac:dyDescent="0.25">
      <c r="A392" s="2">
        <v>42583</v>
      </c>
      <c r="B392" s="1">
        <v>56756</v>
      </c>
      <c r="C392" s="4">
        <f t="shared" si="32"/>
        <v>-9.6321630487889998E-3</v>
      </c>
      <c r="D392" s="5">
        <f t="shared" si="30"/>
        <v>-1.046585383043197E-2</v>
      </c>
      <c r="E392" s="1">
        <f t="shared" si="29"/>
        <v>56303.73333333333</v>
      </c>
      <c r="F392" s="1">
        <f t="shared" si="31"/>
        <v>452.26666666667006</v>
      </c>
      <c r="G392" s="1">
        <f t="shared" si="33"/>
        <v>-738.39999999999418</v>
      </c>
      <c r="M392" s="6">
        <v>368</v>
      </c>
      <c r="N392" s="6">
        <v>-76.165476067071921</v>
      </c>
      <c r="O392" s="6">
        <v>573.89880940040916</v>
      </c>
      <c r="P392"/>
      <c r="Q392"/>
      <c r="R392"/>
      <c r="S392"/>
      <c r="T392"/>
      <c r="U392"/>
    </row>
    <row r="393" spans="1:21" x14ac:dyDescent="0.25">
      <c r="A393" s="2">
        <v>42584</v>
      </c>
      <c r="B393" s="1">
        <v>56162</v>
      </c>
      <c r="C393" s="4">
        <f t="shared" si="32"/>
        <v>-1.046585383043197E-2</v>
      </c>
      <c r="D393" s="5">
        <f t="shared" si="30"/>
        <v>1.6292154837790784E-2</v>
      </c>
      <c r="E393" s="1">
        <f t="shared" si="29"/>
        <v>56430.8</v>
      </c>
      <c r="F393" s="1">
        <f t="shared" si="31"/>
        <v>-268.80000000000291</v>
      </c>
      <c r="G393" s="1">
        <f t="shared" si="33"/>
        <v>-721.06666666667297</v>
      </c>
      <c r="M393" s="6">
        <v>369</v>
      </c>
      <c r="N393" s="6">
        <v>-132.9127295828718</v>
      </c>
      <c r="O393" s="6">
        <v>651.51272958287041</v>
      </c>
      <c r="P393"/>
      <c r="Q393"/>
      <c r="R393"/>
      <c r="S393"/>
      <c r="T393"/>
      <c r="U393"/>
    </row>
    <row r="394" spans="1:21" x14ac:dyDescent="0.25">
      <c r="A394" s="2">
        <v>42585</v>
      </c>
      <c r="B394" s="1">
        <v>57077</v>
      </c>
      <c r="C394" s="4">
        <f t="shared" si="32"/>
        <v>1.6292154837790784E-2</v>
      </c>
      <c r="D394" s="5">
        <f t="shared" si="30"/>
        <v>9.057939275014526E-3</v>
      </c>
      <c r="E394" s="1">
        <f t="shared" si="29"/>
        <v>56596.066666666666</v>
      </c>
      <c r="F394" s="1">
        <f t="shared" si="31"/>
        <v>480.9333333333343</v>
      </c>
      <c r="G394" s="1">
        <f t="shared" si="33"/>
        <v>749.73333333333721</v>
      </c>
      <c r="M394" s="6">
        <v>370</v>
      </c>
      <c r="N394" s="6">
        <v>-192.03902011319633</v>
      </c>
      <c r="O394" s="6">
        <v>334.17235344652772</v>
      </c>
      <c r="P394"/>
      <c r="Q394"/>
      <c r="R394"/>
      <c r="S394"/>
      <c r="T394"/>
      <c r="U394"/>
    </row>
    <row r="395" spans="1:21" x14ac:dyDescent="0.25">
      <c r="A395" s="2">
        <v>42586</v>
      </c>
      <c r="B395" s="1">
        <v>57594</v>
      </c>
      <c r="C395" s="4">
        <f t="shared" si="32"/>
        <v>9.057939275014526E-3</v>
      </c>
      <c r="D395" s="5">
        <f t="shared" si="30"/>
        <v>1.1633156231551922E-3</v>
      </c>
      <c r="E395" s="1">
        <f t="shared" si="29"/>
        <v>56736.933333333334</v>
      </c>
      <c r="F395" s="1">
        <f t="shared" si="31"/>
        <v>857.0666666666657</v>
      </c>
      <c r="G395" s="1">
        <f t="shared" si="33"/>
        <v>376.13333333333139</v>
      </c>
      <c r="M395" s="6">
        <v>371</v>
      </c>
      <c r="N395" s="6">
        <v>-208.2438345380132</v>
      </c>
      <c r="O395" s="6">
        <v>-731.68949879532113</v>
      </c>
      <c r="P395"/>
      <c r="Q395"/>
      <c r="R395"/>
      <c r="S395"/>
      <c r="T395"/>
      <c r="U395"/>
    </row>
    <row r="396" spans="1:21" x14ac:dyDescent="0.25">
      <c r="A396" s="2">
        <v>42587</v>
      </c>
      <c r="B396" s="1">
        <v>57661</v>
      </c>
      <c r="C396" s="4">
        <f t="shared" si="32"/>
        <v>1.1633156231551922E-3</v>
      </c>
      <c r="D396" s="5">
        <f t="shared" si="30"/>
        <v>-4.5091136123198705E-4</v>
      </c>
      <c r="E396" s="1">
        <f t="shared" si="29"/>
        <v>56875.8</v>
      </c>
      <c r="F396" s="1">
        <f t="shared" si="31"/>
        <v>785.19999999999709</v>
      </c>
      <c r="G396" s="1">
        <f t="shared" si="33"/>
        <v>-71.866666666668607</v>
      </c>
      <c r="M396" s="6">
        <v>372</v>
      </c>
      <c r="N396" s="6">
        <v>-101.08075828308989</v>
      </c>
      <c r="O396" s="6">
        <v>-38.052575050241501</v>
      </c>
      <c r="P396"/>
      <c r="Q396"/>
      <c r="R396"/>
      <c r="S396"/>
      <c r="T396"/>
      <c r="U396"/>
    </row>
    <row r="397" spans="1:21" x14ac:dyDescent="0.25">
      <c r="A397" s="2">
        <v>42590</v>
      </c>
      <c r="B397" s="1">
        <v>57635</v>
      </c>
      <c r="C397" s="4">
        <f t="shared" si="32"/>
        <v>-4.5091136123198705E-4</v>
      </c>
      <c r="D397" s="5">
        <f t="shared" si="30"/>
        <v>9.3693068447997518E-4</v>
      </c>
      <c r="E397" s="1">
        <f t="shared" si="29"/>
        <v>56952.533333333333</v>
      </c>
      <c r="F397" s="1">
        <f t="shared" si="31"/>
        <v>682.46666666666715</v>
      </c>
      <c r="G397" s="1">
        <f t="shared" si="33"/>
        <v>-102.73333333332994</v>
      </c>
      <c r="M397" s="6">
        <v>373</v>
      </c>
      <c r="N397" s="6">
        <v>-85.217977933843741</v>
      </c>
      <c r="O397" s="6">
        <v>24.684644600510893</v>
      </c>
      <c r="P397"/>
      <c r="Q397"/>
      <c r="R397"/>
      <c r="S397"/>
      <c r="T397"/>
      <c r="U397"/>
    </row>
    <row r="398" spans="1:21" x14ac:dyDescent="0.25">
      <c r="A398" s="2">
        <v>42591</v>
      </c>
      <c r="B398" s="1">
        <v>57689</v>
      </c>
      <c r="C398" s="4">
        <f t="shared" si="32"/>
        <v>9.3693068447997518E-4</v>
      </c>
      <c r="D398" s="5">
        <f t="shared" si="30"/>
        <v>-1.3330097592262002E-2</v>
      </c>
      <c r="E398" s="1">
        <f t="shared" si="29"/>
        <v>57018.6</v>
      </c>
      <c r="F398" s="1">
        <f t="shared" si="31"/>
        <v>670.40000000000146</v>
      </c>
      <c r="G398" s="1">
        <f t="shared" si="33"/>
        <v>-12.066666666665697</v>
      </c>
      <c r="M398" s="6">
        <v>374</v>
      </c>
      <c r="N398" s="6">
        <v>-78.316490364550191</v>
      </c>
      <c r="O398" s="6">
        <v>963.84982369788304</v>
      </c>
      <c r="P398"/>
      <c r="Q398"/>
      <c r="R398"/>
      <c r="S398"/>
      <c r="T398"/>
      <c r="U398"/>
    </row>
    <row r="399" spans="1:21" x14ac:dyDescent="0.25">
      <c r="A399" s="2">
        <v>42592</v>
      </c>
      <c r="B399" s="1">
        <v>56920</v>
      </c>
      <c r="C399" s="4">
        <f t="shared" si="32"/>
        <v>-1.3330097592262002E-2</v>
      </c>
      <c r="D399" s="5">
        <f t="shared" si="30"/>
        <v>2.4244553759662724E-2</v>
      </c>
      <c r="E399" s="1">
        <f t="shared" si="29"/>
        <v>57041.4</v>
      </c>
      <c r="F399" s="1">
        <f t="shared" si="31"/>
        <v>-121.40000000000146</v>
      </c>
      <c r="G399" s="1">
        <f t="shared" si="33"/>
        <v>-791.80000000000291</v>
      </c>
      <c r="M399" s="6">
        <v>375</v>
      </c>
      <c r="N399" s="6">
        <v>-179.27734871579102</v>
      </c>
      <c r="O399" s="6">
        <v>756.21068204912535</v>
      </c>
      <c r="P399"/>
      <c r="Q399"/>
      <c r="R399"/>
      <c r="S399"/>
      <c r="T399"/>
      <c r="U399"/>
    </row>
    <row r="400" spans="1:21" x14ac:dyDescent="0.25">
      <c r="A400" s="2">
        <v>42593</v>
      </c>
      <c r="B400" s="1">
        <v>58300</v>
      </c>
      <c r="C400" s="4">
        <f t="shared" si="32"/>
        <v>2.4244553759662724E-2</v>
      </c>
      <c r="D400" s="5">
        <f t="shared" si="30"/>
        <v>-3.4305317324179185E-5</v>
      </c>
      <c r="E400" s="1">
        <f t="shared" si="29"/>
        <v>57152</v>
      </c>
      <c r="F400" s="1">
        <f t="shared" si="31"/>
        <v>1148</v>
      </c>
      <c r="G400" s="1">
        <f t="shared" si="33"/>
        <v>1269.4000000000015</v>
      </c>
      <c r="M400" s="6">
        <v>376</v>
      </c>
      <c r="N400" s="6">
        <v>-245.05430182665754</v>
      </c>
      <c r="O400" s="6">
        <v>313.18763515998893</v>
      </c>
      <c r="P400"/>
      <c r="Q400"/>
      <c r="R400"/>
      <c r="S400"/>
      <c r="T400"/>
      <c r="U400"/>
    </row>
    <row r="401" spans="1:21" x14ac:dyDescent="0.25">
      <c r="A401" s="2">
        <v>42594</v>
      </c>
      <c r="B401" s="1">
        <v>58298</v>
      </c>
      <c r="C401" s="4">
        <f t="shared" si="32"/>
        <v>-3.4305317324179185E-5</v>
      </c>
      <c r="D401" s="5">
        <f t="shared" si="30"/>
        <v>1.4545953549006896E-2</v>
      </c>
      <c r="E401" s="1">
        <f t="shared" ref="E401:E464" si="34">AVERAGE(B387:B401)</f>
        <v>57238.400000000001</v>
      </c>
      <c r="F401" s="1">
        <f t="shared" si="31"/>
        <v>1059.5999999999985</v>
      </c>
      <c r="G401" s="1">
        <f t="shared" si="33"/>
        <v>-88.400000000001455</v>
      </c>
      <c r="M401" s="6">
        <v>377</v>
      </c>
      <c r="N401" s="6">
        <v>-252.82227572073003</v>
      </c>
      <c r="O401" s="6">
        <v>298.68894238739864</v>
      </c>
      <c r="P401"/>
      <c r="Q401"/>
      <c r="R401"/>
      <c r="S401"/>
      <c r="T401"/>
      <c r="U401"/>
    </row>
    <row r="402" spans="1:21" x14ac:dyDescent="0.25">
      <c r="A402" s="2">
        <v>42597</v>
      </c>
      <c r="B402" s="1">
        <v>59146</v>
      </c>
      <c r="C402" s="4">
        <f t="shared" si="32"/>
        <v>1.4545953549006896E-2</v>
      </c>
      <c r="D402" s="5">
        <f t="shared" si="30"/>
        <v>-4.9200284042877351E-3</v>
      </c>
      <c r="E402" s="1">
        <f t="shared" si="34"/>
        <v>57389.933333333334</v>
      </c>
      <c r="F402" s="1">
        <f t="shared" si="31"/>
        <v>1756.0666666666657</v>
      </c>
      <c r="G402" s="1">
        <f t="shared" si="33"/>
        <v>696.46666666666715</v>
      </c>
      <c r="M402" s="6">
        <v>378</v>
      </c>
      <c r="N402" s="6">
        <v>-258.05159669834478</v>
      </c>
      <c r="O402" s="6">
        <v>879.65159669834338</v>
      </c>
      <c r="P402"/>
      <c r="Q402"/>
      <c r="R402"/>
      <c r="S402"/>
      <c r="T402"/>
      <c r="U402"/>
    </row>
    <row r="403" spans="1:21" x14ac:dyDescent="0.25">
      <c r="A403" s="2">
        <v>42598</v>
      </c>
      <c r="B403" s="1">
        <v>58855</v>
      </c>
      <c r="C403" s="4">
        <f t="shared" si="32"/>
        <v>-4.9200284042877351E-3</v>
      </c>
      <c r="D403" s="5">
        <f t="shared" si="30"/>
        <v>7.9687367258516328E-3</v>
      </c>
      <c r="E403" s="1">
        <f t="shared" si="34"/>
        <v>57528.066666666666</v>
      </c>
      <c r="F403" s="1">
        <f t="shared" si="31"/>
        <v>1326.9333333333343</v>
      </c>
      <c r="G403" s="1">
        <f t="shared" si="33"/>
        <v>-429.13333333333139</v>
      </c>
      <c r="M403" s="6">
        <v>379</v>
      </c>
      <c r="N403" s="6">
        <v>-328.92105715659727</v>
      </c>
      <c r="O403" s="6">
        <v>61.054390489928664</v>
      </c>
      <c r="P403"/>
      <c r="Q403"/>
      <c r="R403"/>
      <c r="S403"/>
      <c r="T403"/>
      <c r="U403"/>
    </row>
    <row r="404" spans="1:21" x14ac:dyDescent="0.25">
      <c r="A404" s="2">
        <v>42599</v>
      </c>
      <c r="B404" s="1">
        <v>59324</v>
      </c>
      <c r="C404" s="4">
        <f t="shared" si="32"/>
        <v>7.9687367258516328E-3</v>
      </c>
      <c r="D404" s="5">
        <f t="shared" si="30"/>
        <v>-2.6633403007214618E-3</v>
      </c>
      <c r="E404" s="1">
        <f t="shared" si="34"/>
        <v>57692.800000000003</v>
      </c>
      <c r="F404" s="1">
        <f t="shared" si="31"/>
        <v>1631.1999999999971</v>
      </c>
      <c r="G404" s="1">
        <f t="shared" si="33"/>
        <v>304.26666666666279</v>
      </c>
      <c r="M404" s="6">
        <v>380</v>
      </c>
      <c r="N404" s="6">
        <v>-298.38121458674942</v>
      </c>
      <c r="O404" s="6">
        <v>721.84788125341652</v>
      </c>
      <c r="P404"/>
      <c r="Q404"/>
      <c r="R404"/>
      <c r="S404"/>
      <c r="T404"/>
      <c r="U404"/>
    </row>
    <row r="405" spans="1:21" x14ac:dyDescent="0.25">
      <c r="A405" s="2">
        <v>42600</v>
      </c>
      <c r="B405" s="1">
        <v>59166</v>
      </c>
      <c r="C405" s="4">
        <f t="shared" si="32"/>
        <v>-2.6633403007214618E-3</v>
      </c>
      <c r="D405" s="5">
        <f t="shared" si="30"/>
        <v>-1.1324071257140522E-3</v>
      </c>
      <c r="E405" s="1">
        <f t="shared" si="34"/>
        <v>57859.4</v>
      </c>
      <c r="F405" s="1">
        <f t="shared" si="31"/>
        <v>1306.5999999999985</v>
      </c>
      <c r="G405" s="1">
        <f t="shared" si="33"/>
        <v>-324.59999999999854</v>
      </c>
      <c r="M405" s="6">
        <v>381</v>
      </c>
      <c r="N405" s="6">
        <v>-346.661224542865</v>
      </c>
      <c r="O405" s="6">
        <v>114.5945578761993</v>
      </c>
      <c r="P405"/>
      <c r="Q405"/>
      <c r="R405"/>
      <c r="S405"/>
      <c r="T405"/>
      <c r="U405"/>
    </row>
    <row r="406" spans="1:21" x14ac:dyDescent="0.25">
      <c r="A406" s="2">
        <v>42601</v>
      </c>
      <c r="B406" s="1">
        <v>59099</v>
      </c>
      <c r="C406" s="4">
        <f t="shared" si="32"/>
        <v>-1.1324071257140522E-3</v>
      </c>
      <c r="D406" s="5">
        <f t="shared" si="30"/>
        <v>-2.2301561786155388E-2</v>
      </c>
      <c r="E406" s="1">
        <f t="shared" si="34"/>
        <v>57978.8</v>
      </c>
      <c r="F406" s="1">
        <f t="shared" si="31"/>
        <v>1120.1999999999971</v>
      </c>
      <c r="G406" s="1">
        <f t="shared" si="33"/>
        <v>-186.40000000000146</v>
      </c>
      <c r="M406" s="6">
        <v>382</v>
      </c>
      <c r="N406" s="6">
        <v>-320.20298860816138</v>
      </c>
      <c r="O406" s="6">
        <v>-171.53034472516856</v>
      </c>
      <c r="P406"/>
      <c r="Q406"/>
      <c r="R406"/>
      <c r="S406"/>
      <c r="T406"/>
      <c r="U406"/>
    </row>
    <row r="407" spans="1:21" x14ac:dyDescent="0.25">
      <c r="A407" s="2">
        <v>42604</v>
      </c>
      <c r="B407" s="1">
        <v>57781</v>
      </c>
      <c r="C407" s="4">
        <f t="shared" si="32"/>
        <v>-2.2301561786155388E-2</v>
      </c>
      <c r="D407" s="5">
        <f t="shared" si="30"/>
        <v>4.1363077828351358E-3</v>
      </c>
      <c r="E407" s="1">
        <f t="shared" si="34"/>
        <v>58047.133333333331</v>
      </c>
      <c r="F407" s="1">
        <f t="shared" si="31"/>
        <v>-266.13333333333139</v>
      </c>
      <c r="G407" s="1">
        <f t="shared" si="33"/>
        <v>-1386.3333333333285</v>
      </c>
      <c r="M407" s="6">
        <v>383</v>
      </c>
      <c r="N407" s="6">
        <v>-264.13980324350371</v>
      </c>
      <c r="O407" s="6">
        <v>-13.793530089830597</v>
      </c>
      <c r="P407"/>
      <c r="Q407"/>
      <c r="R407"/>
      <c r="S407"/>
      <c r="T407"/>
      <c r="U407"/>
    </row>
    <row r="408" spans="1:21" x14ac:dyDescent="0.25">
      <c r="A408" s="2">
        <v>42605</v>
      </c>
      <c r="B408" s="1">
        <v>58020</v>
      </c>
      <c r="C408" s="4">
        <f t="shared" si="32"/>
        <v>4.1363077828351358E-3</v>
      </c>
      <c r="D408" s="5">
        <f t="shared" si="30"/>
        <v>-5.2051016890727331E-3</v>
      </c>
      <c r="E408" s="1">
        <f t="shared" si="34"/>
        <v>58171</v>
      </c>
      <c r="F408" s="1">
        <f t="shared" si="31"/>
        <v>-151</v>
      </c>
      <c r="G408" s="1">
        <f t="shared" si="33"/>
        <v>115.13333333333139</v>
      </c>
      <c r="M408" s="6">
        <v>384</v>
      </c>
      <c r="N408" s="6">
        <v>-232.45224633118539</v>
      </c>
      <c r="O408" s="6">
        <v>275.51891299785109</v>
      </c>
      <c r="P408"/>
      <c r="Q408"/>
      <c r="R408"/>
      <c r="S408"/>
      <c r="T408"/>
      <c r="U408"/>
    </row>
    <row r="409" spans="1:21" x14ac:dyDescent="0.25">
      <c r="A409" s="2">
        <v>42606</v>
      </c>
      <c r="B409" s="1">
        <v>57718</v>
      </c>
      <c r="C409" s="4">
        <f t="shared" si="32"/>
        <v>-5.2051016890727331E-3</v>
      </c>
      <c r="D409" s="5">
        <f t="shared" si="30"/>
        <v>6.930247063308137E-5</v>
      </c>
      <c r="E409" s="1">
        <f t="shared" si="34"/>
        <v>58213.73333333333</v>
      </c>
      <c r="F409" s="1">
        <f t="shared" si="31"/>
        <v>-495.73333333332994</v>
      </c>
      <c r="G409" s="1">
        <f t="shared" si="33"/>
        <v>-344.73333333332994</v>
      </c>
      <c r="M409" s="6">
        <v>385</v>
      </c>
      <c r="N409" s="6">
        <v>-237.36233550493381</v>
      </c>
      <c r="O409" s="6">
        <v>-178.57099782840049</v>
      </c>
      <c r="P409"/>
      <c r="Q409"/>
      <c r="R409"/>
      <c r="S409"/>
      <c r="T409"/>
      <c r="U409"/>
    </row>
    <row r="410" spans="1:21" x14ac:dyDescent="0.25">
      <c r="A410" s="2">
        <v>42607</v>
      </c>
      <c r="B410" s="1">
        <v>57722</v>
      </c>
      <c r="C410" s="4">
        <f t="shared" si="32"/>
        <v>6.930247063308137E-5</v>
      </c>
      <c r="D410" s="5">
        <f t="shared" si="30"/>
        <v>-1.0394650220024726E-4</v>
      </c>
      <c r="E410" s="1">
        <f t="shared" si="34"/>
        <v>58222.26666666667</v>
      </c>
      <c r="F410" s="1">
        <f t="shared" si="31"/>
        <v>-500.26666666667006</v>
      </c>
      <c r="G410" s="1">
        <f t="shared" si="33"/>
        <v>-4.5333333333401242</v>
      </c>
      <c r="M410" s="6">
        <v>386</v>
      </c>
      <c r="N410" s="6">
        <v>-189.94121111636244</v>
      </c>
      <c r="O410" s="6">
        <v>-229.45878888363902</v>
      </c>
      <c r="P410"/>
      <c r="Q410"/>
      <c r="R410"/>
      <c r="S410"/>
      <c r="T410"/>
      <c r="U410"/>
    </row>
    <row r="411" spans="1:21" x14ac:dyDescent="0.25">
      <c r="A411" s="2">
        <v>42608</v>
      </c>
      <c r="B411" s="1">
        <v>57716</v>
      </c>
      <c r="C411" s="4">
        <f t="shared" si="32"/>
        <v>-1.0394650220024726E-4</v>
      </c>
      <c r="D411" s="5">
        <f t="shared" si="30"/>
        <v>1.5489638921616145E-2</v>
      </c>
      <c r="E411" s="1">
        <f t="shared" si="34"/>
        <v>58225.933333333334</v>
      </c>
      <c r="F411" s="1">
        <f t="shared" si="31"/>
        <v>-509.9333333333343</v>
      </c>
      <c r="G411" s="1">
        <f t="shared" si="33"/>
        <v>-9.6666666666642413</v>
      </c>
      <c r="M411" s="6">
        <v>387</v>
      </c>
      <c r="N411" s="6">
        <v>-142.12484735157597</v>
      </c>
      <c r="O411" s="6">
        <v>-117.94181931508973</v>
      </c>
      <c r="P411"/>
      <c r="Q411"/>
      <c r="R411"/>
      <c r="S411"/>
      <c r="T411"/>
      <c r="U411"/>
    </row>
    <row r="412" spans="1:21" x14ac:dyDescent="0.25">
      <c r="A412" s="2">
        <v>42611</v>
      </c>
      <c r="B412" s="1">
        <v>58610</v>
      </c>
      <c r="C412" s="4">
        <f t="shared" si="32"/>
        <v>1.5489638921616145E-2</v>
      </c>
      <c r="D412" s="5">
        <f t="shared" si="30"/>
        <v>-5.9716771881934694E-4</v>
      </c>
      <c r="E412" s="1">
        <f t="shared" si="34"/>
        <v>58290.933333333334</v>
      </c>
      <c r="F412" s="1">
        <f t="shared" si="31"/>
        <v>319.0666666666657</v>
      </c>
      <c r="G412" s="1">
        <f t="shared" si="33"/>
        <v>829</v>
      </c>
      <c r="M412" s="6">
        <v>388</v>
      </c>
      <c r="N412" s="6">
        <v>-112.47429337821234</v>
      </c>
      <c r="O412" s="6">
        <v>-383.65903995511906</v>
      </c>
      <c r="P412"/>
      <c r="Q412"/>
      <c r="R412"/>
      <c r="S412"/>
      <c r="T412"/>
      <c r="U412"/>
    </row>
    <row r="413" spans="1:21" x14ac:dyDescent="0.25">
      <c r="A413" s="2">
        <v>42612</v>
      </c>
      <c r="B413" s="1">
        <v>58575</v>
      </c>
      <c r="C413" s="4">
        <f t="shared" si="32"/>
        <v>-5.9716771881934694E-4</v>
      </c>
      <c r="D413" s="5">
        <f t="shared" si="30"/>
        <v>-1.1506615450277424E-2</v>
      </c>
      <c r="E413" s="1">
        <f t="shared" si="34"/>
        <v>58350</v>
      </c>
      <c r="F413" s="1">
        <f t="shared" si="31"/>
        <v>225</v>
      </c>
      <c r="G413" s="1">
        <f t="shared" si="33"/>
        <v>-94.066666666665697</v>
      </c>
      <c r="M413" s="6">
        <v>389</v>
      </c>
      <c r="N413" s="6">
        <v>-55.909458036050815</v>
      </c>
      <c r="O413" s="6">
        <v>419.1094580360479</v>
      </c>
      <c r="P413"/>
      <c r="Q413"/>
      <c r="R413"/>
      <c r="S413"/>
      <c r="T413"/>
      <c r="U413"/>
    </row>
    <row r="414" spans="1:21" x14ac:dyDescent="0.25">
      <c r="A414" s="2">
        <v>42613</v>
      </c>
      <c r="B414" s="1">
        <v>57901</v>
      </c>
      <c r="C414" s="4">
        <f t="shared" si="32"/>
        <v>-1.1506615450277424E-2</v>
      </c>
      <c r="D414" s="5">
        <f t="shared" si="30"/>
        <v>5.7857377247370056E-3</v>
      </c>
      <c r="E414" s="1">
        <f t="shared" si="34"/>
        <v>58415.4</v>
      </c>
      <c r="F414" s="1">
        <f t="shared" si="31"/>
        <v>-514.40000000000146</v>
      </c>
      <c r="G414" s="1">
        <f t="shared" si="33"/>
        <v>-739.40000000000146</v>
      </c>
      <c r="M414" s="6">
        <v>390</v>
      </c>
      <c r="N414" s="6">
        <v>-97.318383451811997</v>
      </c>
      <c r="O414" s="6">
        <v>-641.08161654818218</v>
      </c>
      <c r="P414"/>
      <c r="Q414"/>
      <c r="R414"/>
      <c r="S414"/>
      <c r="T414"/>
      <c r="U414"/>
    </row>
    <row r="415" spans="1:21" x14ac:dyDescent="0.25">
      <c r="A415" s="2">
        <v>42614</v>
      </c>
      <c r="B415" s="1">
        <v>58236</v>
      </c>
      <c r="C415" s="4">
        <f t="shared" si="32"/>
        <v>5.7857377247370056E-3</v>
      </c>
      <c r="D415" s="5">
        <f t="shared" si="30"/>
        <v>2.3696682464454888E-2</v>
      </c>
      <c r="E415" s="1">
        <f t="shared" si="34"/>
        <v>58411.133333333331</v>
      </c>
      <c r="F415" s="1">
        <f t="shared" si="31"/>
        <v>-175.13333333333139</v>
      </c>
      <c r="G415" s="1">
        <f t="shared" si="33"/>
        <v>339.26666666667006</v>
      </c>
      <c r="M415" s="6">
        <v>391</v>
      </c>
      <c r="N415" s="6">
        <v>-13.132396318006748</v>
      </c>
      <c r="O415" s="6">
        <v>-707.93427034866625</v>
      </c>
      <c r="P415"/>
      <c r="Q415"/>
      <c r="R415"/>
      <c r="S415"/>
      <c r="T415"/>
      <c r="U415"/>
    </row>
    <row r="416" spans="1:21" x14ac:dyDescent="0.25">
      <c r="A416" s="2">
        <v>42615</v>
      </c>
      <c r="B416" s="1">
        <v>59616</v>
      </c>
      <c r="C416" s="4">
        <f t="shared" si="32"/>
        <v>2.3696682464454888E-2</v>
      </c>
      <c r="D416" s="5">
        <f t="shared" si="30"/>
        <v>-8.3870101986038836E-4</v>
      </c>
      <c r="E416" s="1">
        <f t="shared" si="34"/>
        <v>58499</v>
      </c>
      <c r="F416" s="1">
        <f t="shared" si="31"/>
        <v>1117</v>
      </c>
      <c r="G416" s="1">
        <f t="shared" si="33"/>
        <v>1292.1333333333314</v>
      </c>
      <c r="M416" s="6">
        <v>392</v>
      </c>
      <c r="N416" s="6">
        <v>69.077393934724626</v>
      </c>
      <c r="O416" s="6">
        <v>680.65593939861265</v>
      </c>
      <c r="P416"/>
      <c r="Q416"/>
      <c r="R416"/>
      <c r="S416"/>
      <c r="T416"/>
      <c r="U416"/>
    </row>
    <row r="417" spans="1:21" x14ac:dyDescent="0.25">
      <c r="A417" s="2">
        <v>42618</v>
      </c>
      <c r="B417" s="1">
        <v>59566</v>
      </c>
      <c r="C417" s="4">
        <f t="shared" si="32"/>
        <v>-8.3870101986038836E-4</v>
      </c>
      <c r="D417" s="5">
        <f t="shared" si="30"/>
        <v>9.451700634590221E-3</v>
      </c>
      <c r="E417" s="1">
        <f t="shared" si="34"/>
        <v>58527</v>
      </c>
      <c r="F417" s="1">
        <f t="shared" si="31"/>
        <v>1039</v>
      </c>
      <c r="G417" s="1">
        <f t="shared" si="33"/>
        <v>-78</v>
      </c>
      <c r="M417" s="6">
        <v>393</v>
      </c>
      <c r="N417" s="6">
        <v>-16.400721929015553</v>
      </c>
      <c r="O417" s="6">
        <v>392.53405526234695</v>
      </c>
      <c r="P417"/>
      <c r="Q417"/>
      <c r="R417"/>
      <c r="S417"/>
      <c r="T417"/>
      <c r="U417"/>
    </row>
    <row r="418" spans="1:21" x14ac:dyDescent="0.25">
      <c r="A418" s="2">
        <v>42619</v>
      </c>
      <c r="B418" s="1">
        <v>60129</v>
      </c>
      <c r="C418" s="4">
        <f t="shared" si="32"/>
        <v>9.451700634590221E-3</v>
      </c>
      <c r="D418" s="5">
        <f t="shared" si="30"/>
        <v>1.7129837516007829E-3</v>
      </c>
      <c r="E418" s="1">
        <f t="shared" si="34"/>
        <v>58611.933333333334</v>
      </c>
      <c r="F418" s="1">
        <f t="shared" si="31"/>
        <v>1517.0666666666657</v>
      </c>
      <c r="G418" s="1">
        <f t="shared" si="33"/>
        <v>478.0666666666657</v>
      </c>
      <c r="M418" s="6">
        <v>394</v>
      </c>
      <c r="N418" s="6">
        <v>-59.284194248348392</v>
      </c>
      <c r="O418" s="6">
        <v>-12.582472418320215</v>
      </c>
      <c r="P418"/>
      <c r="Q418"/>
      <c r="R418"/>
      <c r="S418"/>
      <c r="T418"/>
      <c r="U418"/>
    </row>
    <row r="419" spans="1:21" x14ac:dyDescent="0.25">
      <c r="A419" s="2">
        <v>42621</v>
      </c>
      <c r="B419" s="1">
        <v>60232</v>
      </c>
      <c r="C419" s="4">
        <f t="shared" si="32"/>
        <v>1.7129837516007829E-3</v>
      </c>
      <c r="D419" s="5">
        <f t="shared" si="30"/>
        <v>-3.7056714039048977E-2</v>
      </c>
      <c r="E419" s="1">
        <f t="shared" si="34"/>
        <v>58672.466666666667</v>
      </c>
      <c r="F419" s="1">
        <f t="shared" si="31"/>
        <v>1559.5333333333328</v>
      </c>
      <c r="G419" s="1">
        <f t="shared" si="33"/>
        <v>42.466666666667152</v>
      </c>
      <c r="M419" s="6">
        <v>395</v>
      </c>
      <c r="N419" s="6">
        <v>-51.090577949120764</v>
      </c>
      <c r="O419" s="6">
        <v>-51.642755384209174</v>
      </c>
      <c r="P419"/>
      <c r="Q419"/>
      <c r="R419"/>
      <c r="S419"/>
      <c r="T419"/>
      <c r="U419"/>
    </row>
    <row r="420" spans="1:21" x14ac:dyDescent="0.25">
      <c r="A420" s="2">
        <v>42622</v>
      </c>
      <c r="B420" s="1">
        <v>58000</v>
      </c>
      <c r="C420" s="4">
        <f t="shared" si="32"/>
        <v>-3.7056714039048977E-2</v>
      </c>
      <c r="D420" s="5">
        <f t="shared" si="30"/>
        <v>1.0103448275861959E-2</v>
      </c>
      <c r="E420" s="1">
        <f t="shared" si="34"/>
        <v>58594.73333333333</v>
      </c>
      <c r="F420" s="1">
        <f t="shared" si="31"/>
        <v>-594.73333333332994</v>
      </c>
      <c r="G420" s="1">
        <f t="shared" si="33"/>
        <v>-2154.2666666666628</v>
      </c>
      <c r="M420" s="6">
        <v>396</v>
      </c>
      <c r="N420" s="6">
        <v>-39.377811050132799</v>
      </c>
      <c r="O420" s="6">
        <v>27.311144383467102</v>
      </c>
      <c r="P420"/>
      <c r="Q420"/>
      <c r="R420"/>
      <c r="S420"/>
      <c r="T420"/>
      <c r="U420"/>
    </row>
    <row r="421" spans="1:21" x14ac:dyDescent="0.25">
      <c r="A421" s="2">
        <v>42625</v>
      </c>
      <c r="B421" s="1">
        <v>58586</v>
      </c>
      <c r="C421" s="4">
        <f t="shared" si="32"/>
        <v>1.0103448275861959E-2</v>
      </c>
      <c r="D421" s="5">
        <f t="shared" si="30"/>
        <v>-3.012665141842763E-2</v>
      </c>
      <c r="E421" s="1">
        <f t="shared" si="34"/>
        <v>58560.533333333333</v>
      </c>
      <c r="F421" s="1">
        <f t="shared" si="31"/>
        <v>25.466666666667152</v>
      </c>
      <c r="G421" s="1">
        <f t="shared" si="33"/>
        <v>620.19999999999709</v>
      </c>
      <c r="M421" s="6">
        <v>397</v>
      </c>
      <c r="N421" s="6">
        <v>-38.002073990615138</v>
      </c>
      <c r="O421" s="6">
        <v>-753.79792600938777</v>
      </c>
      <c r="P421"/>
      <c r="Q421"/>
      <c r="R421"/>
      <c r="S421"/>
      <c r="T421"/>
      <c r="U421"/>
    </row>
    <row r="422" spans="1:21" x14ac:dyDescent="0.25">
      <c r="A422" s="2">
        <v>42626</v>
      </c>
      <c r="B422" s="1">
        <v>56821</v>
      </c>
      <c r="C422" s="4">
        <f t="shared" si="32"/>
        <v>-3.012665141842763E-2</v>
      </c>
      <c r="D422" s="5">
        <f t="shared" si="30"/>
        <v>4.1885922458246849E-3</v>
      </c>
      <c r="E422" s="1">
        <f t="shared" si="34"/>
        <v>58496.533333333333</v>
      </c>
      <c r="F422" s="1">
        <f t="shared" si="31"/>
        <v>-1675.5333333333328</v>
      </c>
      <c r="G422" s="1">
        <f t="shared" si="33"/>
        <v>-1701</v>
      </c>
      <c r="M422" s="6">
        <v>398</v>
      </c>
      <c r="N422" s="6">
        <v>52.272119688349875</v>
      </c>
      <c r="O422" s="6">
        <v>1217.1278803116516</v>
      </c>
      <c r="P422"/>
      <c r="Q422"/>
      <c r="R422"/>
      <c r="S422"/>
      <c r="T422"/>
      <c r="U422"/>
    </row>
    <row r="423" spans="1:21" x14ac:dyDescent="0.25">
      <c r="A423" s="2">
        <v>42627</v>
      </c>
      <c r="B423" s="1">
        <v>57059</v>
      </c>
      <c r="C423" s="4">
        <f t="shared" si="32"/>
        <v>4.1885922458246849E-3</v>
      </c>
      <c r="D423" s="5">
        <f t="shared" si="30"/>
        <v>1.4896861143728346E-2</v>
      </c>
      <c r="E423" s="1">
        <f t="shared" si="34"/>
        <v>58432.466666666667</v>
      </c>
      <c r="F423" s="1">
        <f t="shared" si="31"/>
        <v>-1373.4666666666672</v>
      </c>
      <c r="G423" s="1">
        <f t="shared" si="33"/>
        <v>302.0666666666657</v>
      </c>
      <c r="M423" s="6">
        <v>399</v>
      </c>
      <c r="N423" s="6">
        <v>-92.453898821473189</v>
      </c>
      <c r="O423" s="6">
        <v>4.0538988214717335</v>
      </c>
      <c r="P423"/>
      <c r="Q423"/>
      <c r="R423"/>
      <c r="S423"/>
      <c r="T423"/>
      <c r="U423"/>
    </row>
    <row r="424" spans="1:21" x14ac:dyDescent="0.25">
      <c r="A424" s="2">
        <v>42628</v>
      </c>
      <c r="B424" s="1">
        <v>57909</v>
      </c>
      <c r="C424" s="4">
        <f t="shared" si="32"/>
        <v>1.4896861143728346E-2</v>
      </c>
      <c r="D424" s="5">
        <f t="shared" si="30"/>
        <v>-1.431556407466883E-2</v>
      </c>
      <c r="E424" s="1">
        <f t="shared" si="34"/>
        <v>58445.2</v>
      </c>
      <c r="F424" s="1">
        <f t="shared" si="31"/>
        <v>-536.19999999999709</v>
      </c>
      <c r="G424" s="1">
        <f t="shared" si="33"/>
        <v>837.26666666667006</v>
      </c>
      <c r="M424" s="6">
        <v>400</v>
      </c>
      <c r="N424" s="6">
        <v>-82.3752947279892</v>
      </c>
      <c r="O424" s="6">
        <v>778.84196139465632</v>
      </c>
      <c r="P424"/>
      <c r="Q424"/>
      <c r="R424"/>
      <c r="S424"/>
      <c r="T424"/>
      <c r="U424"/>
    </row>
    <row r="425" spans="1:21" x14ac:dyDescent="0.25">
      <c r="A425" s="2">
        <v>42629</v>
      </c>
      <c r="B425" s="1">
        <v>57080</v>
      </c>
      <c r="C425" s="4">
        <f t="shared" si="32"/>
        <v>-1.431556407466883E-2</v>
      </c>
      <c r="D425" s="5">
        <f t="shared" si="30"/>
        <v>4.7302032235458924E-3</v>
      </c>
      <c r="E425" s="1">
        <f t="shared" si="34"/>
        <v>58402.400000000001</v>
      </c>
      <c r="F425" s="1">
        <f t="shared" si="31"/>
        <v>-1322.4000000000015</v>
      </c>
      <c r="G425" s="1">
        <f t="shared" si="33"/>
        <v>-786.20000000000437</v>
      </c>
      <c r="M425" s="6">
        <v>401</v>
      </c>
      <c r="N425" s="6">
        <v>-161.78040556104003</v>
      </c>
      <c r="O425" s="6">
        <v>-267.35292777229137</v>
      </c>
      <c r="P425"/>
      <c r="Q425"/>
      <c r="R425"/>
      <c r="S425"/>
      <c r="T425"/>
      <c r="U425"/>
    </row>
    <row r="426" spans="1:21" x14ac:dyDescent="0.25">
      <c r="A426" s="2">
        <v>42632</v>
      </c>
      <c r="B426" s="1">
        <v>57350</v>
      </c>
      <c r="C426" s="4">
        <f t="shared" si="32"/>
        <v>4.7302032235458924E-3</v>
      </c>
      <c r="D426" s="5">
        <f t="shared" si="30"/>
        <v>6.7306015693111565E-3</v>
      </c>
      <c r="E426" s="1">
        <f t="shared" si="34"/>
        <v>58378</v>
      </c>
      <c r="F426" s="1">
        <f t="shared" si="31"/>
        <v>-1028</v>
      </c>
      <c r="G426" s="1">
        <f t="shared" si="33"/>
        <v>294.40000000000146</v>
      </c>
      <c r="M426" s="6">
        <v>402</v>
      </c>
      <c r="N426" s="6">
        <v>-112.85433123995784</v>
      </c>
      <c r="O426" s="6">
        <v>417.12099790662063</v>
      </c>
      <c r="P426"/>
      <c r="Q426"/>
      <c r="R426"/>
      <c r="S426"/>
      <c r="T426"/>
      <c r="U426"/>
    </row>
    <row r="427" spans="1:21" x14ac:dyDescent="0.25">
      <c r="A427" s="2">
        <v>42633</v>
      </c>
      <c r="B427" s="1">
        <v>57736</v>
      </c>
      <c r="C427" s="4">
        <f t="shared" si="32"/>
        <v>6.7306015693111565E-3</v>
      </c>
      <c r="D427" s="5">
        <f t="shared" si="30"/>
        <v>1.139670223084388E-2</v>
      </c>
      <c r="E427" s="1">
        <f t="shared" si="34"/>
        <v>58319.73333333333</v>
      </c>
      <c r="F427" s="1">
        <f t="shared" si="31"/>
        <v>-583.73333333332994</v>
      </c>
      <c r="G427" s="1">
        <f t="shared" si="33"/>
        <v>444.26666666667006</v>
      </c>
      <c r="M427" s="6">
        <v>403</v>
      </c>
      <c r="N427" s="6">
        <v>-147.54418726006307</v>
      </c>
      <c r="O427" s="6">
        <v>-177.05581273993548</v>
      </c>
      <c r="P427"/>
      <c r="Q427"/>
      <c r="R427"/>
      <c r="S427"/>
      <c r="T427"/>
      <c r="U427"/>
    </row>
    <row r="428" spans="1:21" x14ac:dyDescent="0.25">
      <c r="A428" s="2">
        <v>42634</v>
      </c>
      <c r="B428" s="1">
        <v>58394</v>
      </c>
      <c r="C428" s="4">
        <f t="shared" si="32"/>
        <v>1.139670223084388E-2</v>
      </c>
      <c r="D428" s="5">
        <f t="shared" si="30"/>
        <v>1.0275028256327756E-2</v>
      </c>
      <c r="E428" s="1">
        <f t="shared" si="34"/>
        <v>58307.666666666664</v>
      </c>
      <c r="F428" s="1">
        <f t="shared" si="31"/>
        <v>86.333333333335759</v>
      </c>
      <c r="G428" s="1">
        <f t="shared" si="33"/>
        <v>670.0666666666657</v>
      </c>
      <c r="M428" s="6">
        <v>404</v>
      </c>
      <c r="N428" s="6">
        <v>-110.53610028331161</v>
      </c>
      <c r="O428" s="6">
        <v>-75.863899716689843</v>
      </c>
      <c r="P428"/>
      <c r="Q428"/>
      <c r="R428"/>
      <c r="S428"/>
      <c r="T428"/>
      <c r="U428"/>
    </row>
    <row r="429" spans="1:21" x14ac:dyDescent="0.25">
      <c r="A429" s="2">
        <v>42635</v>
      </c>
      <c r="B429" s="1">
        <v>58994</v>
      </c>
      <c r="C429" s="4">
        <f t="shared" si="32"/>
        <v>1.0275028256327756E-2</v>
      </c>
      <c r="D429" s="5">
        <f t="shared" si="30"/>
        <v>-5.0344102790114142E-3</v>
      </c>
      <c r="E429" s="1">
        <f t="shared" si="34"/>
        <v>58380.533333333333</v>
      </c>
      <c r="F429" s="1">
        <f t="shared" si="31"/>
        <v>613.46666666666715</v>
      </c>
      <c r="G429" s="1">
        <f t="shared" si="33"/>
        <v>527.13333333333139</v>
      </c>
      <c r="M429" s="6">
        <v>405</v>
      </c>
      <c r="N429" s="6">
        <v>-89.284383054517548</v>
      </c>
      <c r="O429" s="6">
        <v>-1297.0489502788109</v>
      </c>
      <c r="P429"/>
      <c r="Q429"/>
      <c r="R429"/>
      <c r="S429"/>
      <c r="T429"/>
      <c r="U429"/>
    </row>
    <row r="430" spans="1:21" x14ac:dyDescent="0.25">
      <c r="A430" s="2">
        <v>42636</v>
      </c>
      <c r="B430" s="1">
        <v>58697</v>
      </c>
      <c r="C430" s="4">
        <f t="shared" si="32"/>
        <v>-5.0344102790114142E-3</v>
      </c>
      <c r="D430" s="5">
        <f t="shared" si="30"/>
        <v>-1.0954563265584305E-2</v>
      </c>
      <c r="E430" s="1">
        <f t="shared" si="34"/>
        <v>58411.26666666667</v>
      </c>
      <c r="F430" s="1">
        <f t="shared" si="31"/>
        <v>285.73333333332994</v>
      </c>
      <c r="G430" s="1">
        <f t="shared" si="33"/>
        <v>-327.73333333333721</v>
      </c>
      <c r="M430" s="6">
        <v>406</v>
      </c>
      <c r="N430" s="6">
        <v>68.773363645327876</v>
      </c>
      <c r="O430" s="6">
        <v>46.359969688003517</v>
      </c>
      <c r="P430"/>
      <c r="Q430"/>
      <c r="R430"/>
      <c r="S430"/>
      <c r="T430"/>
      <c r="U430"/>
    </row>
    <row r="431" spans="1:21" x14ac:dyDescent="0.25">
      <c r="A431" s="2">
        <v>42639</v>
      </c>
      <c r="B431" s="1">
        <v>58054</v>
      </c>
      <c r="C431" s="4">
        <f t="shared" si="32"/>
        <v>-1.0954563265584305E-2</v>
      </c>
      <c r="D431" s="5">
        <f t="shared" si="30"/>
        <v>5.6499121507562755E-3</v>
      </c>
      <c r="E431" s="1">
        <f t="shared" si="34"/>
        <v>58307.133333333331</v>
      </c>
      <c r="F431" s="1">
        <f t="shared" si="31"/>
        <v>-253.13333333333139</v>
      </c>
      <c r="G431" s="1">
        <f t="shared" si="33"/>
        <v>-538.86666666666133</v>
      </c>
      <c r="M431" s="6">
        <v>407</v>
      </c>
      <c r="N431" s="6">
        <v>55.646855900647452</v>
      </c>
      <c r="O431" s="6">
        <v>-400.38018923397738</v>
      </c>
      <c r="P431"/>
      <c r="Q431"/>
      <c r="R431"/>
      <c r="S431"/>
      <c r="T431"/>
      <c r="U431"/>
    </row>
    <row r="432" spans="1:21" x14ac:dyDescent="0.25">
      <c r="A432" s="2">
        <v>42640</v>
      </c>
      <c r="B432" s="1">
        <v>58382</v>
      </c>
      <c r="C432" s="4">
        <f t="shared" si="32"/>
        <v>5.6499121507562755E-3</v>
      </c>
      <c r="D432" s="5">
        <f t="shared" si="30"/>
        <v>1.6683224281456521E-2</v>
      </c>
      <c r="E432" s="1">
        <f t="shared" si="34"/>
        <v>58228.2</v>
      </c>
      <c r="F432" s="1">
        <f t="shared" si="31"/>
        <v>153.80000000000291</v>
      </c>
      <c r="G432" s="1">
        <f t="shared" si="33"/>
        <v>406.9333333333343</v>
      </c>
      <c r="M432" s="6">
        <v>408</v>
      </c>
      <c r="N432" s="6">
        <v>94.950371562339953</v>
      </c>
      <c r="O432" s="6">
        <v>-99.483704895680077</v>
      </c>
      <c r="P432"/>
      <c r="Q432"/>
      <c r="R432"/>
      <c r="S432"/>
      <c r="T432"/>
      <c r="U432"/>
    </row>
    <row r="433" spans="1:21" x14ac:dyDescent="0.25">
      <c r="A433" s="2">
        <v>42641</v>
      </c>
      <c r="B433" s="1">
        <v>59356</v>
      </c>
      <c r="C433" s="4">
        <f t="shared" si="32"/>
        <v>1.6683224281456521E-2</v>
      </c>
      <c r="D433" s="5">
        <f t="shared" si="30"/>
        <v>-1.6931733944335892E-2</v>
      </c>
      <c r="E433" s="1">
        <f t="shared" si="34"/>
        <v>58176.666666666664</v>
      </c>
      <c r="F433" s="1">
        <f t="shared" si="31"/>
        <v>1179.3333333333358</v>
      </c>
      <c r="G433" s="1">
        <f t="shared" si="33"/>
        <v>1025.5333333333328</v>
      </c>
      <c r="M433" s="6">
        <v>409</v>
      </c>
      <c r="N433" s="6">
        <v>95.467223054314246</v>
      </c>
      <c r="O433" s="6">
        <v>-105.13388972097849</v>
      </c>
      <c r="P433"/>
      <c r="Q433"/>
      <c r="R433"/>
      <c r="S433"/>
      <c r="T433"/>
      <c r="U433"/>
    </row>
    <row r="434" spans="1:21" x14ac:dyDescent="0.25">
      <c r="A434" s="2">
        <v>42642</v>
      </c>
      <c r="B434" s="1">
        <v>58351</v>
      </c>
      <c r="C434" s="4">
        <f t="shared" si="32"/>
        <v>-1.6931733944335892E-2</v>
      </c>
      <c r="D434" s="5">
        <f t="shared" si="30"/>
        <v>2.7420267004840682E-4</v>
      </c>
      <c r="E434" s="1">
        <f t="shared" si="34"/>
        <v>58051.26666666667</v>
      </c>
      <c r="F434" s="1">
        <f t="shared" si="31"/>
        <v>299.73333333332994</v>
      </c>
      <c r="G434" s="1">
        <f t="shared" si="33"/>
        <v>-879.60000000000582</v>
      </c>
      <c r="M434" s="6">
        <v>410</v>
      </c>
      <c r="N434" s="6">
        <v>96.569332853375187</v>
      </c>
      <c r="O434" s="6">
        <v>732.43066714662484</v>
      </c>
      <c r="P434"/>
      <c r="Q434"/>
      <c r="R434"/>
      <c r="S434"/>
      <c r="T434"/>
      <c r="U434"/>
    </row>
    <row r="435" spans="1:21" x14ac:dyDescent="0.25">
      <c r="A435" s="2">
        <v>42643</v>
      </c>
      <c r="B435" s="1">
        <v>58367</v>
      </c>
      <c r="C435" s="4">
        <f t="shared" si="32"/>
        <v>2.7420267004840682E-4</v>
      </c>
      <c r="D435" s="5">
        <f t="shared" si="30"/>
        <v>1.874346805557936E-2</v>
      </c>
      <c r="E435" s="1">
        <f t="shared" si="34"/>
        <v>58075.73333333333</v>
      </c>
      <c r="F435" s="1">
        <f t="shared" si="31"/>
        <v>291.26666666667006</v>
      </c>
      <c r="G435" s="1">
        <f t="shared" si="33"/>
        <v>-8.4666666666598758</v>
      </c>
      <c r="M435" s="6">
        <v>411</v>
      </c>
      <c r="N435" s="6">
        <v>2.0539166373336002</v>
      </c>
      <c r="O435" s="6">
        <v>-96.120583303999297</v>
      </c>
      <c r="P435"/>
      <c r="Q435"/>
      <c r="R435"/>
      <c r="S435"/>
      <c r="T435"/>
      <c r="U435"/>
    </row>
    <row r="436" spans="1:21" x14ac:dyDescent="0.25">
      <c r="A436" s="2">
        <v>42646</v>
      </c>
      <c r="B436" s="1">
        <v>59461</v>
      </c>
      <c r="C436" s="4">
        <f t="shared" si="32"/>
        <v>1.874346805557936E-2</v>
      </c>
      <c r="D436" s="5">
        <f t="shared" si="30"/>
        <v>-2.0517650224517459E-3</v>
      </c>
      <c r="E436" s="1">
        <f t="shared" si="34"/>
        <v>58134.066666666666</v>
      </c>
      <c r="F436" s="1">
        <f t="shared" si="31"/>
        <v>1326.9333333333343</v>
      </c>
      <c r="G436" s="1">
        <f t="shared" si="33"/>
        <v>1035.6666666666642</v>
      </c>
      <c r="M436" s="6">
        <v>412</v>
      </c>
      <c r="N436" s="6">
        <v>12.778585095784205</v>
      </c>
      <c r="O436" s="6">
        <v>-752.17858509578571</v>
      </c>
      <c r="P436"/>
      <c r="Q436"/>
      <c r="R436"/>
      <c r="S436"/>
      <c r="T436"/>
      <c r="U436"/>
    </row>
    <row r="437" spans="1:21" x14ac:dyDescent="0.25">
      <c r="A437" s="2">
        <v>42647</v>
      </c>
      <c r="B437" s="1">
        <v>59339</v>
      </c>
      <c r="C437" s="4">
        <f t="shared" si="32"/>
        <v>-2.0517650224517459E-3</v>
      </c>
      <c r="D437" s="5">
        <f t="shared" si="30"/>
        <v>1.5419875629855584E-2</v>
      </c>
      <c r="E437" s="1">
        <f t="shared" si="34"/>
        <v>58301.933333333334</v>
      </c>
      <c r="F437" s="1">
        <f t="shared" si="31"/>
        <v>1037.0666666666657</v>
      </c>
      <c r="G437" s="1">
        <f t="shared" si="33"/>
        <v>-289.86666666666861</v>
      </c>
      <c r="M437" s="6">
        <v>413</v>
      </c>
      <c r="N437" s="6">
        <v>97.078583588113858</v>
      </c>
      <c r="O437" s="6">
        <v>242.18808307855619</v>
      </c>
      <c r="P437"/>
      <c r="Q437"/>
      <c r="R437"/>
      <c r="S437"/>
      <c r="T437"/>
      <c r="U437"/>
    </row>
    <row r="438" spans="1:21" x14ac:dyDescent="0.25">
      <c r="A438" s="2">
        <v>42648</v>
      </c>
      <c r="B438" s="1">
        <v>60254</v>
      </c>
      <c r="C438" s="4">
        <f t="shared" si="32"/>
        <v>1.5419875629855584E-2</v>
      </c>
      <c r="D438" s="5">
        <f t="shared" si="30"/>
        <v>6.4725993295051687E-3</v>
      </c>
      <c r="E438" s="1">
        <f t="shared" si="34"/>
        <v>58514.933333333334</v>
      </c>
      <c r="F438" s="1">
        <f t="shared" si="31"/>
        <v>1739.0666666666657</v>
      </c>
      <c r="G438" s="1">
        <f t="shared" si="33"/>
        <v>702</v>
      </c>
      <c r="M438" s="6">
        <v>414</v>
      </c>
      <c r="N438" s="6">
        <v>58.398330019682781</v>
      </c>
      <c r="O438" s="6">
        <v>1233.7350033136486</v>
      </c>
      <c r="P438"/>
      <c r="Q438"/>
      <c r="R438"/>
      <c r="S438"/>
      <c r="T438"/>
      <c r="U438"/>
    </row>
    <row r="439" spans="1:21" x14ac:dyDescent="0.25">
      <c r="A439" s="2">
        <v>42649</v>
      </c>
      <c r="B439" s="1">
        <v>60644</v>
      </c>
      <c r="C439" s="4">
        <f t="shared" si="32"/>
        <v>6.4725993295051687E-3</v>
      </c>
      <c r="D439" s="5">
        <f t="shared" si="30"/>
        <v>7.66770001978756E-3</v>
      </c>
      <c r="E439" s="1">
        <f t="shared" si="34"/>
        <v>58697.26666666667</v>
      </c>
      <c r="F439" s="1">
        <f t="shared" si="31"/>
        <v>1946.7333333333299</v>
      </c>
      <c r="G439" s="1">
        <f t="shared" si="33"/>
        <v>207.66666666666424</v>
      </c>
      <c r="M439" s="6">
        <v>415</v>
      </c>
      <c r="N439" s="6">
        <v>-88.919546707242432</v>
      </c>
      <c r="O439" s="6">
        <v>10.919546707242432</v>
      </c>
      <c r="P439"/>
      <c r="Q439"/>
      <c r="R439"/>
      <c r="S439"/>
      <c r="T439"/>
      <c r="U439"/>
    </row>
    <row r="440" spans="1:21" x14ac:dyDescent="0.25">
      <c r="A440" s="2">
        <v>42650</v>
      </c>
      <c r="B440" s="1">
        <v>61109</v>
      </c>
      <c r="C440" s="4">
        <f t="shared" si="32"/>
        <v>7.66770001978756E-3</v>
      </c>
      <c r="D440" s="5">
        <f t="shared" si="30"/>
        <v>9.1475887348835272E-3</v>
      </c>
      <c r="E440" s="1">
        <f t="shared" si="34"/>
        <v>58965.866666666669</v>
      </c>
      <c r="F440" s="1">
        <f t="shared" si="31"/>
        <v>2143.1333333333314</v>
      </c>
      <c r="G440" s="1">
        <f t="shared" si="33"/>
        <v>196.40000000000146</v>
      </c>
      <c r="M440" s="6">
        <v>416</v>
      </c>
      <c r="N440" s="6">
        <v>-80.026660742403777</v>
      </c>
      <c r="O440" s="6">
        <v>558.0933274090695</v>
      </c>
      <c r="P440"/>
      <c r="Q440"/>
      <c r="R440"/>
      <c r="S440"/>
      <c r="T440"/>
      <c r="U440"/>
    </row>
    <row r="441" spans="1:21" x14ac:dyDescent="0.25">
      <c r="A441" s="2">
        <v>42653</v>
      </c>
      <c r="B441" s="1">
        <v>61668</v>
      </c>
      <c r="C441" s="4">
        <f t="shared" si="32"/>
        <v>9.1475887348835272E-3</v>
      </c>
      <c r="D441" s="5">
        <f t="shared" si="30"/>
        <v>-1.0475449179477181E-2</v>
      </c>
      <c r="E441" s="1">
        <f t="shared" si="34"/>
        <v>59253.73333333333</v>
      </c>
      <c r="F441" s="1">
        <f t="shared" si="31"/>
        <v>2414.2666666666701</v>
      </c>
      <c r="G441" s="1">
        <f t="shared" si="33"/>
        <v>271.13333333333867</v>
      </c>
      <c r="M441" s="6">
        <v>417</v>
      </c>
      <c r="N441" s="6">
        <v>-134.5316908739062</v>
      </c>
      <c r="O441" s="6">
        <v>176.99835754057335</v>
      </c>
      <c r="P441"/>
      <c r="Q441"/>
      <c r="R441"/>
      <c r="S441"/>
      <c r="T441"/>
      <c r="U441"/>
    </row>
    <row r="442" spans="1:21" x14ac:dyDescent="0.25">
      <c r="A442" s="2">
        <v>42654</v>
      </c>
      <c r="B442" s="1">
        <v>61022</v>
      </c>
      <c r="C442" s="4">
        <f t="shared" si="32"/>
        <v>-1.0475449179477181E-2</v>
      </c>
      <c r="D442" s="5">
        <f t="shared" si="30"/>
        <v>1.5895906394414183E-3</v>
      </c>
      <c r="E442" s="1">
        <f t="shared" si="34"/>
        <v>59472.800000000003</v>
      </c>
      <c r="F442" s="1">
        <f t="shared" si="31"/>
        <v>1549.1999999999971</v>
      </c>
      <c r="G442" s="1">
        <f t="shared" si="33"/>
        <v>-865.06666666667297</v>
      </c>
      <c r="M442" s="6">
        <v>418</v>
      </c>
      <c r="N442" s="6">
        <v>-139.37337323254064</v>
      </c>
      <c r="O442" s="6">
        <v>-2014.8932934341221</v>
      </c>
      <c r="P442"/>
      <c r="Q442"/>
      <c r="R442"/>
      <c r="S442"/>
      <c r="T442"/>
      <c r="U442"/>
    </row>
    <row r="443" spans="1:21" x14ac:dyDescent="0.25">
      <c r="A443" s="2">
        <v>42656</v>
      </c>
      <c r="B443" s="1">
        <v>61119</v>
      </c>
      <c r="C443" s="4">
        <f t="shared" si="32"/>
        <v>1.5895906394414183E-3</v>
      </c>
      <c r="D443" s="5">
        <f t="shared" si="30"/>
        <v>1.0602267707259694E-2</v>
      </c>
      <c r="E443" s="1">
        <f t="shared" si="34"/>
        <v>59654.466666666667</v>
      </c>
      <c r="F443" s="1">
        <f t="shared" si="31"/>
        <v>1464.5333333333328</v>
      </c>
      <c r="G443" s="1">
        <f t="shared" si="33"/>
        <v>-84.666666666664241</v>
      </c>
      <c r="M443" s="6">
        <v>419</v>
      </c>
      <c r="N443" s="6">
        <v>106.23749605617363</v>
      </c>
      <c r="O443" s="6">
        <v>513.96250394382344</v>
      </c>
      <c r="P443"/>
      <c r="Q443"/>
      <c r="R443"/>
      <c r="S443"/>
      <c r="T443"/>
      <c r="U443"/>
    </row>
    <row r="444" spans="1:21" x14ac:dyDescent="0.25">
      <c r="A444" s="2">
        <v>42657</v>
      </c>
      <c r="B444" s="1">
        <v>61767</v>
      </c>
      <c r="C444" s="4">
        <f t="shared" si="32"/>
        <v>1.0602267707259694E-2</v>
      </c>
      <c r="D444" s="5">
        <f t="shared" si="30"/>
        <v>1.5040393737756341E-2</v>
      </c>
      <c r="E444" s="1">
        <f t="shared" si="34"/>
        <v>59839.333333333336</v>
      </c>
      <c r="F444" s="1">
        <f t="shared" si="31"/>
        <v>1927.6666666666642</v>
      </c>
      <c r="G444" s="1">
        <f t="shared" si="33"/>
        <v>463.13333333333139</v>
      </c>
      <c r="M444" s="6">
        <v>420</v>
      </c>
      <c r="N444" s="6">
        <v>35.527651499854308</v>
      </c>
      <c r="O444" s="6">
        <v>-1736.5276514998543</v>
      </c>
      <c r="P444"/>
      <c r="Q444"/>
      <c r="R444"/>
      <c r="S444"/>
      <c r="T444"/>
      <c r="U444"/>
    </row>
    <row r="445" spans="1:21" x14ac:dyDescent="0.25">
      <c r="A445" s="2">
        <v>42660</v>
      </c>
      <c r="B445" s="1">
        <v>62696</v>
      </c>
      <c r="C445" s="4">
        <f t="shared" si="32"/>
        <v>1.5040393737756341E-2</v>
      </c>
      <c r="D445" s="5">
        <f t="shared" si="30"/>
        <v>1.7321679213984975E-2</v>
      </c>
      <c r="E445" s="1">
        <f t="shared" si="34"/>
        <v>60105.933333333334</v>
      </c>
      <c r="F445" s="1">
        <f t="shared" si="31"/>
        <v>2590.0666666666657</v>
      </c>
      <c r="G445" s="1">
        <f t="shared" si="33"/>
        <v>662.40000000000146</v>
      </c>
      <c r="M445" s="6">
        <v>421</v>
      </c>
      <c r="N445" s="6">
        <v>229.46097234845109</v>
      </c>
      <c r="O445" s="6">
        <v>72.605694318214603</v>
      </c>
      <c r="P445"/>
      <c r="Q445"/>
      <c r="R445"/>
      <c r="S445"/>
      <c r="T445"/>
      <c r="U445"/>
    </row>
    <row r="446" spans="1:21" x14ac:dyDescent="0.25">
      <c r="A446" s="2">
        <v>42661</v>
      </c>
      <c r="B446" s="1">
        <v>63782</v>
      </c>
      <c r="C446" s="4">
        <f t="shared" si="32"/>
        <v>1.7321679213984975E-2</v>
      </c>
      <c r="D446" s="5">
        <f t="shared" si="30"/>
        <v>-4.3272396600921859E-3</v>
      </c>
      <c r="E446" s="1">
        <f t="shared" si="34"/>
        <v>60487.8</v>
      </c>
      <c r="F446" s="1">
        <f t="shared" si="31"/>
        <v>3294.1999999999971</v>
      </c>
      <c r="G446" s="1">
        <f t="shared" si="33"/>
        <v>704.13333333333139</v>
      </c>
      <c r="M446" s="6">
        <v>422</v>
      </c>
      <c r="N446" s="6">
        <v>195.0219413170974</v>
      </c>
      <c r="O446" s="6">
        <v>642.24472534957272</v>
      </c>
      <c r="P446"/>
      <c r="Q446"/>
      <c r="R446"/>
      <c r="S446"/>
      <c r="T446"/>
      <c r="U446"/>
    </row>
    <row r="447" spans="1:21" x14ac:dyDescent="0.25">
      <c r="A447" s="2">
        <v>42662</v>
      </c>
      <c r="B447" s="1">
        <v>63506</v>
      </c>
      <c r="C447" s="4">
        <f t="shared" si="32"/>
        <v>-4.3272396600921859E-3</v>
      </c>
      <c r="D447" s="5">
        <f t="shared" si="30"/>
        <v>5.2278524863791365E-3</v>
      </c>
      <c r="E447" s="1">
        <f t="shared" si="34"/>
        <v>60829.4</v>
      </c>
      <c r="F447" s="1">
        <f t="shared" si="31"/>
        <v>2676.5999999999985</v>
      </c>
      <c r="G447" s="1">
        <f t="shared" si="33"/>
        <v>-617.59999999999854</v>
      </c>
      <c r="M447" s="6">
        <v>423</v>
      </c>
      <c r="N447" s="6">
        <v>99.564031203927243</v>
      </c>
      <c r="O447" s="6">
        <v>-885.76403120393161</v>
      </c>
      <c r="P447"/>
      <c r="Q447"/>
      <c r="R447"/>
      <c r="S447"/>
      <c r="T447"/>
      <c r="U447"/>
    </row>
    <row r="448" spans="1:21" x14ac:dyDescent="0.25">
      <c r="A448" s="2">
        <v>42663</v>
      </c>
      <c r="B448" s="1">
        <v>63838</v>
      </c>
      <c r="C448" s="4">
        <f t="shared" si="32"/>
        <v>5.2278524863791365E-3</v>
      </c>
      <c r="D448" s="5">
        <f t="shared" si="30"/>
        <v>4.2294558100191004E-3</v>
      </c>
      <c r="E448" s="1">
        <f t="shared" si="34"/>
        <v>61128.2</v>
      </c>
      <c r="F448" s="1">
        <f t="shared" si="31"/>
        <v>2709.8000000000029</v>
      </c>
      <c r="G448" s="1">
        <f t="shared" si="33"/>
        <v>33.200000000004366</v>
      </c>
      <c r="M448" s="6">
        <v>424</v>
      </c>
      <c r="N448" s="6">
        <v>189.19976127516043</v>
      </c>
      <c r="O448" s="6">
        <v>105.20023872484103</v>
      </c>
      <c r="P448"/>
      <c r="Q448"/>
      <c r="R448"/>
      <c r="S448"/>
      <c r="T448"/>
      <c r="U448"/>
    </row>
    <row r="449" spans="1:21" x14ac:dyDescent="0.25">
      <c r="A449" s="2">
        <v>42664</v>
      </c>
      <c r="B449" s="1">
        <v>64108</v>
      </c>
      <c r="C449" s="4">
        <f t="shared" si="32"/>
        <v>4.2294558100191004E-3</v>
      </c>
      <c r="D449" s="5">
        <f t="shared" si="30"/>
        <v>-7.4873650714424311E-4</v>
      </c>
      <c r="E449" s="1">
        <f t="shared" si="34"/>
        <v>61512</v>
      </c>
      <c r="F449" s="1">
        <f t="shared" si="31"/>
        <v>2596</v>
      </c>
      <c r="G449" s="1">
        <f t="shared" si="33"/>
        <v>-113.80000000000291</v>
      </c>
      <c r="M449" s="6">
        <v>425</v>
      </c>
      <c r="N449" s="6">
        <v>155.63481732582051</v>
      </c>
      <c r="O449" s="6">
        <v>288.63184934084956</v>
      </c>
      <c r="P449"/>
      <c r="Q449"/>
      <c r="R449"/>
      <c r="S449"/>
      <c r="T449"/>
      <c r="U449"/>
    </row>
    <row r="450" spans="1:21" x14ac:dyDescent="0.25">
      <c r="A450" s="2">
        <v>42667</v>
      </c>
      <c r="B450" s="1">
        <v>64060</v>
      </c>
      <c r="C450" s="4">
        <f t="shared" si="32"/>
        <v>-7.4873650714424311E-4</v>
      </c>
      <c r="D450" s="5">
        <f t="shared" si="30"/>
        <v>-3.0284108648142016E-3</v>
      </c>
      <c r="E450" s="1">
        <f t="shared" si="34"/>
        <v>61891.533333333333</v>
      </c>
      <c r="F450" s="1">
        <f t="shared" si="31"/>
        <v>2168.4666666666672</v>
      </c>
      <c r="G450" s="1">
        <f t="shared" si="33"/>
        <v>-427.53333333333285</v>
      </c>
      <c r="M450" s="6">
        <v>426</v>
      </c>
      <c r="N450" s="6">
        <v>104.98337111241432</v>
      </c>
      <c r="O450" s="6">
        <v>565.08329555425144</v>
      </c>
      <c r="P450"/>
      <c r="Q450"/>
      <c r="R450"/>
      <c r="S450"/>
      <c r="T450"/>
      <c r="U450"/>
    </row>
    <row r="451" spans="1:21" x14ac:dyDescent="0.25">
      <c r="A451" s="2">
        <v>42668</v>
      </c>
      <c r="B451" s="1">
        <v>63866</v>
      </c>
      <c r="C451" s="4">
        <f t="shared" si="32"/>
        <v>-3.0284108648142016E-3</v>
      </c>
      <c r="D451" s="5">
        <f t="shared" ref="D451:D514" si="35">C452</f>
        <v>-6.2631133936674743E-4</v>
      </c>
      <c r="E451" s="1">
        <f t="shared" si="34"/>
        <v>62185.2</v>
      </c>
      <c r="F451" s="1">
        <f t="shared" ref="F451:F514" si="36">B451-E451</f>
        <v>1680.8000000000029</v>
      </c>
      <c r="G451" s="1">
        <f t="shared" si="33"/>
        <v>-487.66666666666424</v>
      </c>
      <c r="M451" s="6">
        <v>427</v>
      </c>
      <c r="N451" s="6">
        <v>28.588160144385981</v>
      </c>
      <c r="O451" s="6">
        <v>498.5451731889454</v>
      </c>
      <c r="P451"/>
      <c r="Q451"/>
      <c r="R451"/>
      <c r="S451"/>
      <c r="T451"/>
      <c r="U451"/>
    </row>
    <row r="452" spans="1:21" x14ac:dyDescent="0.25">
      <c r="A452" s="2">
        <v>42669</v>
      </c>
      <c r="B452" s="1">
        <v>63826</v>
      </c>
      <c r="C452" s="4">
        <f t="shared" ref="C452:C515" si="37">B452/B451-1</f>
        <v>-6.2631133936674743E-4</v>
      </c>
      <c r="D452" s="5">
        <f t="shared" si="35"/>
        <v>6.6430608216088149E-3</v>
      </c>
      <c r="E452" s="1">
        <f t="shared" si="34"/>
        <v>62484.333333333336</v>
      </c>
      <c r="F452" s="1">
        <f t="shared" si="36"/>
        <v>1341.6666666666642</v>
      </c>
      <c r="G452" s="1">
        <f t="shared" ref="G452:G515" si="38">F452-F451</f>
        <v>-339.13333333333867</v>
      </c>
      <c r="M452" s="6">
        <v>428</v>
      </c>
      <c r="N452" s="6">
        <v>-31.511027312006298</v>
      </c>
      <c r="O452" s="6">
        <v>-296.22230602133089</v>
      </c>
      <c r="P452"/>
      <c r="Q452"/>
      <c r="R452"/>
      <c r="S452"/>
      <c r="T452"/>
      <c r="U452"/>
    </row>
    <row r="453" spans="1:21" x14ac:dyDescent="0.25">
      <c r="A453" s="2">
        <v>42670</v>
      </c>
      <c r="B453" s="1">
        <v>64250</v>
      </c>
      <c r="C453" s="4">
        <f t="shared" si="37"/>
        <v>6.6430608216088149E-3</v>
      </c>
      <c r="D453" s="5">
        <f t="shared" si="35"/>
        <v>9.0272373540845052E-4</v>
      </c>
      <c r="E453" s="1">
        <f t="shared" si="34"/>
        <v>62750.73333333333</v>
      </c>
      <c r="F453" s="1">
        <f t="shared" si="36"/>
        <v>1499.2666666666701</v>
      </c>
      <c r="G453" s="1">
        <f t="shared" si="38"/>
        <v>157.60000000000582</v>
      </c>
      <c r="M453" s="6">
        <v>429</v>
      </c>
      <c r="N453" s="6">
        <v>5.8542952547862939</v>
      </c>
      <c r="O453" s="6">
        <v>-544.72096192144761</v>
      </c>
      <c r="P453"/>
      <c r="Q453"/>
      <c r="R453"/>
      <c r="S453"/>
      <c r="T453"/>
      <c r="U453"/>
    </row>
    <row r="454" spans="1:21" x14ac:dyDescent="0.25">
      <c r="A454" s="2">
        <v>42671</v>
      </c>
      <c r="B454" s="1">
        <v>64308</v>
      </c>
      <c r="C454" s="4">
        <f t="shared" si="37"/>
        <v>9.0272373540845052E-4</v>
      </c>
      <c r="D454" s="5">
        <f t="shared" si="35"/>
        <v>9.5944517011881114E-3</v>
      </c>
      <c r="E454" s="1">
        <f t="shared" si="34"/>
        <v>62995</v>
      </c>
      <c r="F454" s="1">
        <f t="shared" si="36"/>
        <v>1313</v>
      </c>
      <c r="G454" s="1">
        <f t="shared" si="38"/>
        <v>-186.26666666667006</v>
      </c>
      <c r="M454" s="6">
        <v>430</v>
      </c>
      <c r="N454" s="6">
        <v>67.291215984521443</v>
      </c>
      <c r="O454" s="6">
        <v>339.64211734881286</v>
      </c>
      <c r="P454"/>
      <c r="Q454"/>
      <c r="R454"/>
      <c r="S454"/>
      <c r="T454"/>
      <c r="U454"/>
    </row>
    <row r="455" spans="1:21" x14ac:dyDescent="0.25">
      <c r="A455" s="2">
        <v>42674</v>
      </c>
      <c r="B455" s="1">
        <v>64925</v>
      </c>
      <c r="C455" s="4">
        <f t="shared" si="37"/>
        <v>9.5944517011881114E-3</v>
      </c>
      <c r="D455" s="5">
        <f t="shared" si="35"/>
        <v>-2.4628417404697678E-2</v>
      </c>
      <c r="E455" s="1">
        <f t="shared" si="34"/>
        <v>63249.4</v>
      </c>
      <c r="F455" s="1">
        <f t="shared" si="36"/>
        <v>1675.5999999999985</v>
      </c>
      <c r="G455" s="1">
        <f t="shared" si="38"/>
        <v>362.59999999999854</v>
      </c>
      <c r="M455" s="6">
        <v>431</v>
      </c>
      <c r="N455" s="6">
        <v>20.896193822662234</v>
      </c>
      <c r="O455" s="6">
        <v>1004.6371395106706</v>
      </c>
      <c r="P455"/>
      <c r="Q455"/>
      <c r="R455"/>
      <c r="S455"/>
      <c r="T455"/>
      <c r="U455"/>
    </row>
    <row r="456" spans="1:21" x14ac:dyDescent="0.25">
      <c r="A456" s="2">
        <v>42675</v>
      </c>
      <c r="B456" s="1">
        <v>63326</v>
      </c>
      <c r="C456" s="4">
        <f t="shared" si="37"/>
        <v>-2.4628417404697678E-2</v>
      </c>
      <c r="D456" s="5">
        <f t="shared" si="35"/>
        <v>-2.4887092189621929E-2</v>
      </c>
      <c r="E456" s="1">
        <f t="shared" si="34"/>
        <v>63359.933333333334</v>
      </c>
      <c r="F456" s="1">
        <f t="shared" si="36"/>
        <v>-33.933333333334303</v>
      </c>
      <c r="G456" s="1">
        <f t="shared" si="38"/>
        <v>-1709.5333333333328</v>
      </c>
      <c r="M456" s="6">
        <v>432</v>
      </c>
      <c r="N456" s="6">
        <v>-96.026254721878729</v>
      </c>
      <c r="O456" s="6">
        <v>-783.57374527812703</v>
      </c>
      <c r="P456"/>
      <c r="Q456"/>
      <c r="R456"/>
      <c r="S456"/>
      <c r="T456"/>
      <c r="U456"/>
    </row>
    <row r="457" spans="1:21" x14ac:dyDescent="0.25">
      <c r="A457" s="2">
        <v>42677</v>
      </c>
      <c r="B457" s="1">
        <v>61750</v>
      </c>
      <c r="C457" s="4">
        <f t="shared" si="37"/>
        <v>-2.4887092189621929E-2</v>
      </c>
      <c r="D457" s="5">
        <f t="shared" si="35"/>
        <v>-2.461538461538515E-3</v>
      </c>
      <c r="E457" s="1">
        <f t="shared" si="34"/>
        <v>63408.466666666667</v>
      </c>
      <c r="F457" s="1">
        <f t="shared" si="36"/>
        <v>-1658.4666666666672</v>
      </c>
      <c r="G457" s="1">
        <f t="shared" si="38"/>
        <v>-1624.5333333333328</v>
      </c>
      <c r="M457" s="6">
        <v>433</v>
      </c>
      <c r="N457" s="6">
        <v>4.2581362354562771</v>
      </c>
      <c r="O457" s="6">
        <v>-12.724802902116153</v>
      </c>
      <c r="P457"/>
      <c r="Q457"/>
      <c r="R457"/>
      <c r="S457"/>
      <c r="T457"/>
      <c r="U457"/>
    </row>
    <row r="458" spans="1:21" x14ac:dyDescent="0.25">
      <c r="A458" s="2">
        <v>42678</v>
      </c>
      <c r="B458" s="1">
        <v>61598</v>
      </c>
      <c r="C458" s="4">
        <f t="shared" si="37"/>
        <v>-2.461538461538515E-3</v>
      </c>
      <c r="D458" s="5">
        <f t="shared" si="35"/>
        <v>3.9838955810253651E-2</v>
      </c>
      <c r="E458" s="1">
        <f t="shared" si="34"/>
        <v>63440.4</v>
      </c>
      <c r="F458" s="1">
        <f t="shared" si="36"/>
        <v>-1842.4000000000015</v>
      </c>
      <c r="G458" s="1">
        <f t="shared" si="38"/>
        <v>-183.9333333333343</v>
      </c>
      <c r="M458" s="6">
        <v>434</v>
      </c>
      <c r="N458" s="6">
        <v>5.2234324042884168</v>
      </c>
      <c r="O458" s="6">
        <v>1030.4432342623759</v>
      </c>
      <c r="P458"/>
      <c r="Q458"/>
      <c r="R458"/>
      <c r="S458"/>
      <c r="T458"/>
      <c r="U458"/>
    </row>
    <row r="459" spans="1:21" x14ac:dyDescent="0.25">
      <c r="A459" s="2">
        <v>42681</v>
      </c>
      <c r="B459" s="1">
        <v>64052</v>
      </c>
      <c r="C459" s="4">
        <f t="shared" si="37"/>
        <v>3.9838955810253651E-2</v>
      </c>
      <c r="D459" s="5">
        <f t="shared" si="35"/>
        <v>1.6549053893710752E-3</v>
      </c>
      <c r="E459" s="1">
        <f t="shared" si="34"/>
        <v>63592.73333333333</v>
      </c>
      <c r="F459" s="1">
        <f t="shared" si="36"/>
        <v>459.26666666667006</v>
      </c>
      <c r="G459" s="1">
        <f t="shared" si="38"/>
        <v>2301.6666666666715</v>
      </c>
      <c r="M459" s="6">
        <v>435</v>
      </c>
      <c r="N459" s="6">
        <v>-112.85433123995784</v>
      </c>
      <c r="O459" s="6">
        <v>-177.01233542671076</v>
      </c>
      <c r="P459"/>
      <c r="Q459"/>
      <c r="R459"/>
      <c r="S459"/>
      <c r="T459"/>
      <c r="U459"/>
    </row>
    <row r="460" spans="1:21" x14ac:dyDescent="0.25">
      <c r="A460" s="2">
        <v>42682</v>
      </c>
      <c r="B460" s="1">
        <v>64158</v>
      </c>
      <c r="C460" s="4">
        <f t="shared" si="37"/>
        <v>1.6549053893710752E-3</v>
      </c>
      <c r="D460" s="5">
        <f t="shared" si="35"/>
        <v>-1.402786869914896E-2</v>
      </c>
      <c r="E460" s="1">
        <f t="shared" si="34"/>
        <v>63690.2</v>
      </c>
      <c r="F460" s="1">
        <f t="shared" si="36"/>
        <v>467.80000000000291</v>
      </c>
      <c r="G460" s="1">
        <f t="shared" si="38"/>
        <v>8.5333333333328483</v>
      </c>
      <c r="M460" s="6">
        <v>436</v>
      </c>
      <c r="N460" s="6">
        <v>-79.806238782591436</v>
      </c>
      <c r="O460" s="6">
        <v>781.80623878259144</v>
      </c>
      <c r="P460"/>
      <c r="Q460"/>
      <c r="R460"/>
      <c r="S460"/>
      <c r="T460"/>
      <c r="U460"/>
    </row>
    <row r="461" spans="1:21" x14ac:dyDescent="0.25">
      <c r="A461" s="2">
        <v>42683</v>
      </c>
      <c r="B461" s="1">
        <v>63258</v>
      </c>
      <c r="C461" s="4">
        <f t="shared" si="37"/>
        <v>-1.402786869914896E-2</v>
      </c>
      <c r="D461" s="5">
        <f t="shared" si="35"/>
        <v>-3.2517626229093599E-2</v>
      </c>
      <c r="E461" s="1">
        <f t="shared" si="34"/>
        <v>63655.26666666667</v>
      </c>
      <c r="F461" s="1">
        <f t="shared" si="36"/>
        <v>-397.26666666667006</v>
      </c>
      <c r="G461" s="1">
        <f t="shared" si="38"/>
        <v>-865.06666666667297</v>
      </c>
      <c r="M461" s="6">
        <v>437</v>
      </c>
      <c r="N461" s="6">
        <v>-159.8422124661393</v>
      </c>
      <c r="O461" s="6">
        <v>367.50887913280354</v>
      </c>
      <c r="P461"/>
      <c r="Q461"/>
      <c r="R461"/>
      <c r="S461"/>
      <c r="T461"/>
      <c r="U461"/>
    </row>
    <row r="462" spans="1:21" x14ac:dyDescent="0.25">
      <c r="A462" s="2">
        <v>42684</v>
      </c>
      <c r="B462" s="1">
        <v>61201</v>
      </c>
      <c r="C462" s="4">
        <f t="shared" si="37"/>
        <v>-3.2517626229093599E-2</v>
      </c>
      <c r="D462" s="5">
        <f t="shared" si="35"/>
        <v>-3.2956977827159673E-2</v>
      </c>
      <c r="E462" s="1">
        <f t="shared" si="34"/>
        <v>63501.599999999999</v>
      </c>
      <c r="F462" s="1">
        <f t="shared" si="36"/>
        <v>-2300.5999999999985</v>
      </c>
      <c r="G462" s="1">
        <f t="shared" si="38"/>
        <v>-1903.3333333333285</v>
      </c>
      <c r="M462" s="6">
        <v>438</v>
      </c>
      <c r="N462" s="6">
        <v>-183.51857125286759</v>
      </c>
      <c r="O462" s="6">
        <v>379.91857125286901</v>
      </c>
      <c r="P462"/>
      <c r="Q462"/>
      <c r="R462"/>
      <c r="S462"/>
      <c r="T462"/>
      <c r="U462"/>
    </row>
    <row r="463" spans="1:21" x14ac:dyDescent="0.25">
      <c r="A463" s="2">
        <v>42685</v>
      </c>
      <c r="B463" s="1">
        <v>59184</v>
      </c>
      <c r="C463" s="4">
        <f t="shared" si="37"/>
        <v>-3.2956977827159673E-2</v>
      </c>
      <c r="D463" s="5">
        <f t="shared" si="35"/>
        <v>7.9920248715870112E-3</v>
      </c>
      <c r="E463" s="1">
        <f t="shared" si="34"/>
        <v>63191.333333333336</v>
      </c>
      <c r="F463" s="1">
        <f t="shared" si="36"/>
        <v>-4007.3333333333358</v>
      </c>
      <c r="G463" s="1">
        <f t="shared" si="38"/>
        <v>-1706.7333333333372</v>
      </c>
      <c r="M463" s="6">
        <v>439</v>
      </c>
      <c r="N463" s="6">
        <v>-205.91040206689738</v>
      </c>
      <c r="O463" s="6">
        <v>477.04373540023607</v>
      </c>
      <c r="P463"/>
      <c r="Q463"/>
      <c r="R463"/>
      <c r="S463"/>
      <c r="T463"/>
      <c r="U463"/>
    </row>
    <row r="464" spans="1:21" x14ac:dyDescent="0.25">
      <c r="A464" s="2">
        <v>42688</v>
      </c>
      <c r="B464" s="1">
        <v>59657</v>
      </c>
      <c r="C464" s="4">
        <f t="shared" si="37"/>
        <v>7.9920248715870112E-3</v>
      </c>
      <c r="D464" s="5">
        <f t="shared" si="35"/>
        <v>1.8472266456576847E-2</v>
      </c>
      <c r="E464" s="1">
        <f t="shared" si="34"/>
        <v>62894.6</v>
      </c>
      <c r="F464" s="1">
        <f t="shared" si="36"/>
        <v>-3237.5999999999985</v>
      </c>
      <c r="G464" s="1">
        <f t="shared" si="38"/>
        <v>769.73333333333721</v>
      </c>
      <c r="M464" s="6">
        <v>440</v>
      </c>
      <c r="N464" s="6">
        <v>-236.82268174125591</v>
      </c>
      <c r="O464" s="6">
        <v>-628.24398492541707</v>
      </c>
      <c r="P464"/>
      <c r="Q464"/>
      <c r="R464"/>
      <c r="S464"/>
      <c r="T464"/>
      <c r="U464"/>
    </row>
    <row r="465" spans="1:21" x14ac:dyDescent="0.25">
      <c r="A465" s="2">
        <v>42690</v>
      </c>
      <c r="B465" s="1">
        <v>60759</v>
      </c>
      <c r="C465" s="4">
        <f t="shared" si="37"/>
        <v>1.8472266456576847E-2</v>
      </c>
      <c r="D465" s="5">
        <f t="shared" si="35"/>
        <v>-1.6277423920736056E-2</v>
      </c>
      <c r="E465" s="1">
        <f t="shared" ref="E465:E528" si="39">AVERAGE(B451:B465)</f>
        <v>62674.533333333333</v>
      </c>
      <c r="F465" s="1">
        <f t="shared" si="36"/>
        <v>-1915.5333333333328</v>
      </c>
      <c r="G465" s="1">
        <f t="shared" si="38"/>
        <v>1322.0666666666657</v>
      </c>
      <c r="M465" s="6">
        <v>441</v>
      </c>
      <c r="N465" s="6">
        <v>-138.19525586113011</v>
      </c>
      <c r="O465" s="6">
        <v>53.528589194465866</v>
      </c>
      <c r="P465"/>
      <c r="Q465"/>
      <c r="R465"/>
      <c r="S465"/>
      <c r="T465"/>
      <c r="U465"/>
    </row>
    <row r="466" spans="1:21" x14ac:dyDescent="0.25">
      <c r="A466" s="2">
        <v>42691</v>
      </c>
      <c r="B466" s="1">
        <v>59770</v>
      </c>
      <c r="C466" s="4">
        <f t="shared" si="37"/>
        <v>-1.6277423920736056E-2</v>
      </c>
      <c r="D466" s="5">
        <f t="shared" si="35"/>
        <v>3.2123138698343379E-3</v>
      </c>
      <c r="E466" s="1">
        <f t="shared" si="39"/>
        <v>62401.466666666667</v>
      </c>
      <c r="F466" s="1">
        <f t="shared" si="36"/>
        <v>-2631.4666666666672</v>
      </c>
      <c r="G466" s="1">
        <f t="shared" si="38"/>
        <v>-715.9333333333343</v>
      </c>
      <c r="M466" s="6">
        <v>442</v>
      </c>
      <c r="N466" s="6">
        <v>-128.54229417280126</v>
      </c>
      <c r="O466" s="6">
        <v>591.67562750613263</v>
      </c>
      <c r="P466"/>
      <c r="Q466"/>
      <c r="R466"/>
      <c r="S466"/>
      <c r="T466"/>
      <c r="U466"/>
    </row>
    <row r="467" spans="1:21" x14ac:dyDescent="0.25">
      <c r="A467" s="2">
        <v>42692</v>
      </c>
      <c r="B467" s="1">
        <v>59962</v>
      </c>
      <c r="C467" s="4">
        <f t="shared" si="37"/>
        <v>3.2123138698343379E-3</v>
      </c>
      <c r="D467" s="5">
        <f t="shared" si="35"/>
        <v>1.8478369634101544E-2</v>
      </c>
      <c r="E467" s="1">
        <f t="shared" si="39"/>
        <v>62143.866666666669</v>
      </c>
      <c r="F467" s="1">
        <f t="shared" si="36"/>
        <v>-2181.8666666666686</v>
      </c>
      <c r="G467" s="1">
        <f t="shared" si="38"/>
        <v>449.59999999999854</v>
      </c>
      <c r="M467" s="6">
        <v>443</v>
      </c>
      <c r="N467" s="6">
        <v>-181.3447546836849</v>
      </c>
      <c r="O467" s="6">
        <v>843.74475468368632</v>
      </c>
      <c r="P467"/>
      <c r="Q467"/>
      <c r="R467"/>
      <c r="S467"/>
      <c r="T467"/>
      <c r="U467"/>
    </row>
    <row r="468" spans="1:21" x14ac:dyDescent="0.25">
      <c r="A468" s="2">
        <v>42695</v>
      </c>
      <c r="B468" s="1">
        <v>61070</v>
      </c>
      <c r="C468" s="4">
        <f t="shared" si="37"/>
        <v>1.8478369634101544E-2</v>
      </c>
      <c r="D468" s="5">
        <f t="shared" si="35"/>
        <v>1.4475192402161552E-2</v>
      </c>
      <c r="E468" s="1">
        <f t="shared" si="39"/>
        <v>61931.866666666669</v>
      </c>
      <c r="F468" s="1">
        <f t="shared" si="36"/>
        <v>-861.86666666666861</v>
      </c>
      <c r="G468" s="1">
        <f t="shared" si="38"/>
        <v>1320</v>
      </c>
      <c r="M468" s="6">
        <v>444</v>
      </c>
      <c r="N468" s="6">
        <v>-256.86587856969948</v>
      </c>
      <c r="O468" s="6">
        <v>960.99921190303087</v>
      </c>
      <c r="P468"/>
      <c r="Q468"/>
      <c r="R468"/>
      <c r="S468"/>
      <c r="T468"/>
      <c r="U468"/>
    </row>
    <row r="469" spans="1:21" x14ac:dyDescent="0.25">
      <c r="A469" s="2">
        <v>42696</v>
      </c>
      <c r="B469" s="1">
        <v>61954</v>
      </c>
      <c r="C469" s="4">
        <f t="shared" si="37"/>
        <v>1.4475192402161552E-2</v>
      </c>
      <c r="D469" s="5">
        <f t="shared" si="35"/>
        <v>5.1651225102489207E-4</v>
      </c>
      <c r="E469" s="1">
        <f t="shared" si="39"/>
        <v>61774.933333333334</v>
      </c>
      <c r="F469" s="1">
        <f t="shared" si="36"/>
        <v>179.0666666666657</v>
      </c>
      <c r="G469" s="1">
        <f t="shared" si="38"/>
        <v>1040.9333333333343</v>
      </c>
      <c r="M469" s="6">
        <v>445</v>
      </c>
      <c r="N469" s="6">
        <v>-337.1450764847641</v>
      </c>
      <c r="O469" s="6">
        <v>-280.45492351523444</v>
      </c>
      <c r="P469"/>
      <c r="Q469"/>
      <c r="R469"/>
      <c r="S469"/>
      <c r="T469"/>
      <c r="U469"/>
    </row>
    <row r="470" spans="1:21" x14ac:dyDescent="0.25">
      <c r="A470" s="2">
        <v>42697</v>
      </c>
      <c r="B470" s="1">
        <v>61986</v>
      </c>
      <c r="C470" s="4">
        <f t="shared" si="37"/>
        <v>5.1651225102489207E-4</v>
      </c>
      <c r="D470" s="5">
        <f t="shared" si="35"/>
        <v>-9.5182783209111221E-3</v>
      </c>
      <c r="E470" s="1">
        <f t="shared" si="39"/>
        <v>61579</v>
      </c>
      <c r="F470" s="1">
        <f t="shared" si="36"/>
        <v>407</v>
      </c>
      <c r="G470" s="1">
        <f t="shared" si="38"/>
        <v>227.9333333333343</v>
      </c>
      <c r="M470" s="6">
        <v>446</v>
      </c>
      <c r="N470" s="6">
        <v>-266.73166146060589</v>
      </c>
      <c r="O470" s="6">
        <v>299.93166146061026</v>
      </c>
      <c r="P470"/>
      <c r="Q470"/>
      <c r="R470"/>
      <c r="S470"/>
      <c r="T470"/>
      <c r="U470"/>
    </row>
    <row r="471" spans="1:21" x14ac:dyDescent="0.25">
      <c r="A471" s="2">
        <v>42698</v>
      </c>
      <c r="B471" s="1">
        <v>61396</v>
      </c>
      <c r="C471" s="4">
        <f t="shared" si="37"/>
        <v>-9.5182783209111221E-3</v>
      </c>
      <c r="D471" s="5">
        <f t="shared" si="35"/>
        <v>2.6548960844354763E-3</v>
      </c>
      <c r="E471" s="1">
        <f t="shared" si="39"/>
        <v>61450.333333333336</v>
      </c>
      <c r="F471" s="1">
        <f t="shared" si="36"/>
        <v>-54.333333333335759</v>
      </c>
      <c r="G471" s="1">
        <f t="shared" si="38"/>
        <v>-461.33333333333576</v>
      </c>
      <c r="M471" s="6">
        <v>447</v>
      </c>
      <c r="N471" s="6">
        <v>-270.51683856358898</v>
      </c>
      <c r="O471" s="6">
        <v>156.71683856358607</v>
      </c>
      <c r="P471"/>
      <c r="Q471"/>
      <c r="R471"/>
      <c r="S471"/>
      <c r="T471"/>
      <c r="U471"/>
    </row>
    <row r="472" spans="1:21" x14ac:dyDescent="0.25">
      <c r="A472" s="2">
        <v>42699</v>
      </c>
      <c r="B472" s="1">
        <v>61559</v>
      </c>
      <c r="C472" s="4">
        <f t="shared" si="37"/>
        <v>2.6548960844354763E-3</v>
      </c>
      <c r="D472" s="5">
        <f t="shared" si="35"/>
        <v>2.1052973570071076E-2</v>
      </c>
      <c r="E472" s="1">
        <f t="shared" si="39"/>
        <v>61437.599999999999</v>
      </c>
      <c r="F472" s="1">
        <f t="shared" si="36"/>
        <v>121.40000000000146</v>
      </c>
      <c r="G472" s="1">
        <f t="shared" si="38"/>
        <v>175.73333333333721</v>
      </c>
      <c r="M472" s="6">
        <v>448</v>
      </c>
      <c r="N472" s="6">
        <v>-257.54234596360612</v>
      </c>
      <c r="O472" s="6">
        <v>-169.99098736972672</v>
      </c>
      <c r="P472"/>
      <c r="Q472"/>
      <c r="R472"/>
      <c r="S472"/>
      <c r="T472"/>
      <c r="U472"/>
    </row>
    <row r="473" spans="1:21" x14ac:dyDescent="0.25">
      <c r="A473" s="2">
        <v>42702</v>
      </c>
      <c r="B473" s="1">
        <v>62855</v>
      </c>
      <c r="C473" s="4">
        <f t="shared" si="37"/>
        <v>2.1052973570071076E-2</v>
      </c>
      <c r="D473" s="5">
        <f t="shared" si="35"/>
        <v>-2.9719194972555929E-2</v>
      </c>
      <c r="E473" s="1">
        <f t="shared" si="39"/>
        <v>61521.4</v>
      </c>
      <c r="F473" s="1">
        <f t="shared" si="36"/>
        <v>1333.5999999999985</v>
      </c>
      <c r="G473" s="1">
        <f t="shared" si="38"/>
        <v>1212.1999999999971</v>
      </c>
      <c r="M473" s="6">
        <v>449</v>
      </c>
      <c r="N473" s="6">
        <v>-208.7986898161615</v>
      </c>
      <c r="O473" s="6">
        <v>-278.86797685050271</v>
      </c>
      <c r="P473"/>
      <c r="Q473"/>
      <c r="R473"/>
      <c r="S473"/>
      <c r="T473"/>
      <c r="U473"/>
    </row>
    <row r="474" spans="1:21" x14ac:dyDescent="0.25">
      <c r="A474" s="2">
        <v>42703</v>
      </c>
      <c r="B474" s="1">
        <v>60987</v>
      </c>
      <c r="C474" s="4">
        <f t="shared" si="37"/>
        <v>-2.9719194972555929E-2</v>
      </c>
      <c r="D474" s="5">
        <f t="shared" si="35"/>
        <v>1.5068785150933905E-2</v>
      </c>
      <c r="E474" s="1">
        <f t="shared" si="39"/>
        <v>61317.066666666666</v>
      </c>
      <c r="F474" s="1">
        <f t="shared" si="36"/>
        <v>-330.0666666666657</v>
      </c>
      <c r="G474" s="1">
        <f t="shared" si="38"/>
        <v>-1663.6666666666642</v>
      </c>
      <c r="M474" s="6">
        <v>450</v>
      </c>
      <c r="N474" s="6">
        <v>-153.19915064283293</v>
      </c>
      <c r="O474" s="6">
        <v>-185.93418269050574</v>
      </c>
      <c r="P474"/>
      <c r="Q474"/>
      <c r="R474"/>
      <c r="S474"/>
      <c r="T474"/>
      <c r="U474"/>
    </row>
    <row r="475" spans="1:21" x14ac:dyDescent="0.25">
      <c r="A475" s="2">
        <v>42704</v>
      </c>
      <c r="B475" s="1">
        <v>61906</v>
      </c>
      <c r="C475" s="4">
        <f t="shared" si="37"/>
        <v>1.5068785150933905E-2</v>
      </c>
      <c r="D475" s="5">
        <f t="shared" si="35"/>
        <v>-3.8752301877039375E-2</v>
      </c>
      <c r="E475" s="1">
        <f t="shared" si="39"/>
        <v>61166.933333333334</v>
      </c>
      <c r="F475" s="1">
        <f t="shared" si="36"/>
        <v>739.0666666666657</v>
      </c>
      <c r="G475" s="1">
        <f t="shared" si="38"/>
        <v>1069.1333333333314</v>
      </c>
      <c r="M475" s="6">
        <v>451</v>
      </c>
      <c r="N475" s="6">
        <v>-114.53409858887144</v>
      </c>
      <c r="O475" s="6">
        <v>272.13409858887724</v>
      </c>
      <c r="P475"/>
      <c r="Q475"/>
      <c r="R475"/>
      <c r="S475"/>
      <c r="T475"/>
      <c r="U475"/>
    </row>
    <row r="476" spans="1:21" x14ac:dyDescent="0.25">
      <c r="A476" s="2">
        <v>42705</v>
      </c>
      <c r="B476" s="1">
        <v>59507</v>
      </c>
      <c r="C476" s="4">
        <f t="shared" si="37"/>
        <v>-3.8752301877039375E-2</v>
      </c>
      <c r="D476" s="5">
        <f t="shared" si="35"/>
        <v>1.3595039239081119E-2</v>
      </c>
      <c r="E476" s="1">
        <f t="shared" si="39"/>
        <v>60916.866666666669</v>
      </c>
      <c r="F476" s="1">
        <f t="shared" si="36"/>
        <v>-1409.8666666666686</v>
      </c>
      <c r="G476" s="1">
        <f t="shared" si="38"/>
        <v>-2148.9333333333343</v>
      </c>
      <c r="M476" s="6">
        <v>452</v>
      </c>
      <c r="N476" s="6">
        <v>-132.50228869218711</v>
      </c>
      <c r="O476" s="6">
        <v>-53.764377974482954</v>
      </c>
      <c r="P476"/>
      <c r="Q476"/>
      <c r="R476"/>
      <c r="S476"/>
      <c r="T476"/>
      <c r="U476"/>
    </row>
    <row r="477" spans="1:21" x14ac:dyDescent="0.25">
      <c r="A477" s="2">
        <v>42706</v>
      </c>
      <c r="B477" s="1">
        <v>60316</v>
      </c>
      <c r="C477" s="4">
        <f t="shared" si="37"/>
        <v>1.3595039239081119E-2</v>
      </c>
      <c r="D477" s="5">
        <f t="shared" si="35"/>
        <v>-8.0244048013794478E-3</v>
      </c>
      <c r="E477" s="1">
        <f t="shared" si="39"/>
        <v>60857.866666666669</v>
      </c>
      <c r="F477" s="1">
        <f t="shared" si="36"/>
        <v>-541.86666666666861</v>
      </c>
      <c r="G477" s="1">
        <f t="shared" si="38"/>
        <v>868</v>
      </c>
      <c r="M477" s="6">
        <v>453</v>
      </c>
      <c r="N477" s="6">
        <v>-111.26577297786264</v>
      </c>
      <c r="O477" s="6">
        <v>473.86577297786118</v>
      </c>
      <c r="P477"/>
      <c r="Q477"/>
      <c r="R477"/>
      <c r="S477"/>
      <c r="T477"/>
      <c r="U477"/>
    </row>
    <row r="478" spans="1:21" x14ac:dyDescent="0.25">
      <c r="A478" s="2">
        <v>42709</v>
      </c>
      <c r="B478" s="1">
        <v>59832</v>
      </c>
      <c r="C478" s="4">
        <f t="shared" si="37"/>
        <v>-8.0244048013794478E-3</v>
      </c>
      <c r="D478" s="5">
        <f t="shared" si="35"/>
        <v>2.0992111244818812E-2</v>
      </c>
      <c r="E478" s="1">
        <f t="shared" si="39"/>
        <v>60901.066666666666</v>
      </c>
      <c r="F478" s="1">
        <f t="shared" si="36"/>
        <v>-1069.0666666666657</v>
      </c>
      <c r="G478" s="1">
        <f t="shared" si="38"/>
        <v>-527.19999999999709</v>
      </c>
      <c r="M478" s="6">
        <v>454</v>
      </c>
      <c r="N478" s="6">
        <v>-152.60629157850985</v>
      </c>
      <c r="O478" s="6">
        <v>-1556.927041754823</v>
      </c>
      <c r="P478"/>
      <c r="Q478"/>
      <c r="R478"/>
      <c r="S478"/>
      <c r="T478"/>
      <c r="U478"/>
    </row>
    <row r="479" spans="1:21" x14ac:dyDescent="0.25">
      <c r="A479" s="2">
        <v>42710</v>
      </c>
      <c r="B479" s="1">
        <v>61088</v>
      </c>
      <c r="C479" s="4">
        <f t="shared" si="37"/>
        <v>2.0992111244818812E-2</v>
      </c>
      <c r="D479" s="5">
        <f t="shared" si="35"/>
        <v>5.3365636458879706E-3</v>
      </c>
      <c r="E479" s="1">
        <f t="shared" si="39"/>
        <v>60996.466666666667</v>
      </c>
      <c r="F479" s="1">
        <f t="shared" si="36"/>
        <v>91.533333333332848</v>
      </c>
      <c r="G479" s="1">
        <f t="shared" si="38"/>
        <v>1160.5999999999985</v>
      </c>
      <c r="M479" s="6">
        <v>455</v>
      </c>
      <c r="N479" s="6">
        <v>42.299926196154679</v>
      </c>
      <c r="O479" s="6">
        <v>-1666.8332595294876</v>
      </c>
      <c r="P479"/>
      <c r="Q479"/>
      <c r="R479"/>
      <c r="S479"/>
      <c r="T479"/>
      <c r="U479"/>
    </row>
    <row r="480" spans="1:21" x14ac:dyDescent="0.25">
      <c r="A480" s="2">
        <v>42711</v>
      </c>
      <c r="B480" s="1">
        <v>61414</v>
      </c>
      <c r="C480" s="4">
        <f t="shared" si="37"/>
        <v>5.3365636458879706E-3</v>
      </c>
      <c r="D480" s="5">
        <f t="shared" si="35"/>
        <v>-1.2000521053831426E-2</v>
      </c>
      <c r="E480" s="1">
        <f t="shared" si="39"/>
        <v>61040.133333333331</v>
      </c>
      <c r="F480" s="1">
        <f t="shared" si="36"/>
        <v>373.86666666666861</v>
      </c>
      <c r="G480" s="1">
        <f t="shared" si="38"/>
        <v>282.33333333333576</v>
      </c>
      <c r="M480" s="6">
        <v>456</v>
      </c>
      <c r="N480" s="6">
        <v>227.51517849631557</v>
      </c>
      <c r="O480" s="6">
        <v>-411.44851182964987</v>
      </c>
      <c r="P480"/>
      <c r="Q480"/>
      <c r="R480"/>
      <c r="S480"/>
      <c r="T480"/>
      <c r="U480"/>
    </row>
    <row r="481" spans="1:21" x14ac:dyDescent="0.25">
      <c r="A481" s="2">
        <v>42712</v>
      </c>
      <c r="B481" s="1">
        <v>60677</v>
      </c>
      <c r="C481" s="4">
        <f t="shared" si="37"/>
        <v>-1.2000521053831426E-2</v>
      </c>
      <c r="D481" s="5">
        <f t="shared" si="35"/>
        <v>-2.9006048420323616E-3</v>
      </c>
      <c r="E481" s="1">
        <f t="shared" si="39"/>
        <v>61100.6</v>
      </c>
      <c r="F481" s="1">
        <f t="shared" si="36"/>
        <v>-423.59999999999854</v>
      </c>
      <c r="G481" s="1">
        <f t="shared" si="38"/>
        <v>-797.46666666666715</v>
      </c>
      <c r="M481" s="6">
        <v>457</v>
      </c>
      <c r="N481" s="6">
        <v>248.48566770741812</v>
      </c>
      <c r="O481" s="6">
        <v>2053.1809989592534</v>
      </c>
      <c r="P481"/>
      <c r="Q481"/>
      <c r="R481"/>
      <c r="S481"/>
      <c r="T481"/>
      <c r="U481"/>
    </row>
    <row r="482" spans="1:21" x14ac:dyDescent="0.25">
      <c r="A482" s="2">
        <v>42713</v>
      </c>
      <c r="B482" s="1">
        <v>60501</v>
      </c>
      <c r="C482" s="4">
        <f t="shared" si="37"/>
        <v>-2.9006048420323616E-3</v>
      </c>
      <c r="D482" s="5">
        <f t="shared" si="35"/>
        <v>-2.1850878497876036E-2</v>
      </c>
      <c r="E482" s="1">
        <f t="shared" si="39"/>
        <v>61136.533333333333</v>
      </c>
      <c r="F482" s="1">
        <f t="shared" si="36"/>
        <v>-635.53333333333285</v>
      </c>
      <c r="G482" s="1">
        <f t="shared" si="38"/>
        <v>-211.9333333333343</v>
      </c>
      <c r="M482" s="6">
        <v>458</v>
      </c>
      <c r="N482" s="6">
        <v>-13.930475827671756</v>
      </c>
      <c r="O482" s="6">
        <v>22.463809161004605</v>
      </c>
      <c r="P482"/>
      <c r="Q482"/>
      <c r="R482"/>
      <c r="S482"/>
      <c r="T482"/>
      <c r="U482"/>
    </row>
    <row r="483" spans="1:21" x14ac:dyDescent="0.25">
      <c r="A483" s="2">
        <v>42716</v>
      </c>
      <c r="B483" s="1">
        <v>59179</v>
      </c>
      <c r="C483" s="4">
        <f t="shared" si="37"/>
        <v>-2.1850878497876036E-2</v>
      </c>
      <c r="D483" s="5">
        <f t="shared" si="35"/>
        <v>1.7235843795941896E-3</v>
      </c>
      <c r="E483" s="1">
        <f t="shared" si="39"/>
        <v>61010.466666666667</v>
      </c>
      <c r="F483" s="1">
        <f t="shared" si="36"/>
        <v>-1831.4666666666672</v>
      </c>
      <c r="G483" s="1">
        <f t="shared" si="38"/>
        <v>-1195.9333333333343</v>
      </c>
      <c r="M483" s="6">
        <v>459</v>
      </c>
      <c r="N483" s="6">
        <v>-14.903372753739525</v>
      </c>
      <c r="O483" s="6">
        <v>-850.16329391293345</v>
      </c>
      <c r="P483"/>
      <c r="Q483"/>
      <c r="R483"/>
      <c r="S483"/>
      <c r="T483"/>
      <c r="U483"/>
    </row>
    <row r="484" spans="1:21" x14ac:dyDescent="0.25">
      <c r="A484" s="2">
        <v>42717</v>
      </c>
      <c r="B484" s="1">
        <v>59281</v>
      </c>
      <c r="C484" s="4">
        <f t="shared" si="37"/>
        <v>1.7235843795941896E-3</v>
      </c>
      <c r="D484" s="5">
        <f t="shared" si="35"/>
        <v>-1.8032759231456974E-2</v>
      </c>
      <c r="E484" s="1">
        <f t="shared" si="39"/>
        <v>60832.26666666667</v>
      </c>
      <c r="F484" s="1">
        <f t="shared" si="36"/>
        <v>-1551.2666666666701</v>
      </c>
      <c r="G484" s="1">
        <f t="shared" si="38"/>
        <v>280.19999999999709</v>
      </c>
      <c r="M484" s="6">
        <v>460</v>
      </c>
      <c r="N484" s="6">
        <v>83.724053126386281</v>
      </c>
      <c r="O484" s="6">
        <v>-1987.0573864597147</v>
      </c>
      <c r="P484"/>
      <c r="Q484"/>
      <c r="R484"/>
      <c r="S484"/>
      <c r="T484"/>
      <c r="U484"/>
    </row>
    <row r="485" spans="1:21" x14ac:dyDescent="0.25">
      <c r="A485" s="2">
        <v>42718</v>
      </c>
      <c r="B485" s="1">
        <v>58212</v>
      </c>
      <c r="C485" s="4">
        <f t="shared" si="37"/>
        <v>-1.8032759231456974E-2</v>
      </c>
      <c r="D485" s="5">
        <f t="shared" si="35"/>
        <v>3.1608603037174277E-3</v>
      </c>
      <c r="E485" s="1">
        <f t="shared" si="39"/>
        <v>60580.666666666664</v>
      </c>
      <c r="F485" s="1">
        <f t="shared" si="36"/>
        <v>-2368.6666666666642</v>
      </c>
      <c r="G485" s="1">
        <f t="shared" si="38"/>
        <v>-817.39999999999418</v>
      </c>
      <c r="M485" s="6">
        <v>461</v>
      </c>
      <c r="N485" s="6">
        <v>300.72567218291869</v>
      </c>
      <c r="O485" s="6">
        <v>-2007.459005516256</v>
      </c>
      <c r="P485"/>
      <c r="Q485"/>
      <c r="R485"/>
      <c r="S485"/>
      <c r="T485"/>
      <c r="U485"/>
    </row>
    <row r="486" spans="1:21" x14ac:dyDescent="0.25">
      <c r="A486" s="2">
        <v>42719</v>
      </c>
      <c r="B486" s="1">
        <v>58396</v>
      </c>
      <c r="C486" s="4">
        <f t="shared" si="37"/>
        <v>3.1608603037174277E-3</v>
      </c>
      <c r="D486" s="5">
        <f t="shared" si="35"/>
        <v>-1.1987122405643369E-4</v>
      </c>
      <c r="E486" s="1">
        <f t="shared" si="39"/>
        <v>60380.666666666664</v>
      </c>
      <c r="F486" s="1">
        <f t="shared" si="36"/>
        <v>-1984.6666666666642</v>
      </c>
      <c r="G486" s="1">
        <f t="shared" si="38"/>
        <v>384</v>
      </c>
      <c r="M486" s="6">
        <v>462</v>
      </c>
      <c r="N486" s="6">
        <v>495.31265815371773</v>
      </c>
      <c r="O486" s="6">
        <v>274.42067517961948</v>
      </c>
      <c r="P486"/>
      <c r="Q486"/>
      <c r="R486"/>
      <c r="S486"/>
      <c r="T486"/>
      <c r="U486"/>
    </row>
    <row r="487" spans="1:21" x14ac:dyDescent="0.25">
      <c r="A487" s="2">
        <v>42720</v>
      </c>
      <c r="B487" s="1">
        <v>58389</v>
      </c>
      <c r="C487" s="4">
        <f t="shared" si="37"/>
        <v>-1.1987122405643369E-4</v>
      </c>
      <c r="D487" s="5">
        <f t="shared" si="35"/>
        <v>-2.1887684324102152E-2</v>
      </c>
      <c r="E487" s="1">
        <f t="shared" si="39"/>
        <v>60169.333333333336</v>
      </c>
      <c r="F487" s="1">
        <f t="shared" si="36"/>
        <v>-1780.3333333333358</v>
      </c>
      <c r="G487" s="1">
        <f t="shared" si="38"/>
        <v>204.33333333332848</v>
      </c>
      <c r="M487" s="6">
        <v>463</v>
      </c>
      <c r="N487" s="6">
        <v>407.5543151195061</v>
      </c>
      <c r="O487" s="6">
        <v>914.5123515471596</v>
      </c>
      <c r="P487"/>
      <c r="Q487"/>
      <c r="R487"/>
      <c r="S487"/>
      <c r="T487"/>
      <c r="U487"/>
    </row>
    <row r="488" spans="1:21" x14ac:dyDescent="0.25">
      <c r="A488" s="2">
        <v>42723</v>
      </c>
      <c r="B488" s="1">
        <v>57111</v>
      </c>
      <c r="C488" s="4">
        <f t="shared" si="37"/>
        <v>-2.1887684324102152E-2</v>
      </c>
      <c r="D488" s="5">
        <f t="shared" si="35"/>
        <v>8.2646075186916246E-3</v>
      </c>
      <c r="E488" s="1">
        <f t="shared" si="39"/>
        <v>59786.400000000001</v>
      </c>
      <c r="F488" s="1">
        <f t="shared" si="36"/>
        <v>-2675.4000000000015</v>
      </c>
      <c r="G488" s="1">
        <f t="shared" si="38"/>
        <v>-895.0666666666657</v>
      </c>
      <c r="M488" s="6">
        <v>464</v>
      </c>
      <c r="N488" s="6">
        <v>256.82369839410848</v>
      </c>
      <c r="O488" s="6">
        <v>-972.75703172744284</v>
      </c>
      <c r="P488"/>
      <c r="Q488"/>
      <c r="R488"/>
      <c r="S488"/>
      <c r="T488"/>
      <c r="U488"/>
    </row>
    <row r="489" spans="1:21" x14ac:dyDescent="0.25">
      <c r="A489" s="2">
        <v>42724</v>
      </c>
      <c r="B489" s="1">
        <v>57583</v>
      </c>
      <c r="C489" s="4">
        <f t="shared" si="37"/>
        <v>8.2646075186916246E-3</v>
      </c>
      <c r="D489" s="5">
        <f t="shared" si="35"/>
        <v>1.1114391400239843E-3</v>
      </c>
      <c r="E489" s="1">
        <f t="shared" si="39"/>
        <v>59559.466666666667</v>
      </c>
      <c r="F489" s="1">
        <f t="shared" si="36"/>
        <v>-1976.4666666666672</v>
      </c>
      <c r="G489" s="1">
        <f t="shared" si="38"/>
        <v>698.9333333333343</v>
      </c>
      <c r="M489" s="6">
        <v>465</v>
      </c>
      <c r="N489" s="6">
        <v>338.4482303397516</v>
      </c>
      <c r="O489" s="6">
        <v>111.15176966024694</v>
      </c>
      <c r="P489"/>
      <c r="Q489"/>
      <c r="R489"/>
      <c r="S489"/>
      <c r="T489"/>
      <c r="U489"/>
    </row>
    <row r="490" spans="1:21" x14ac:dyDescent="0.25">
      <c r="A490" s="2">
        <v>42725</v>
      </c>
      <c r="B490" s="1">
        <v>57647</v>
      </c>
      <c r="C490" s="4">
        <f t="shared" si="37"/>
        <v>1.1114391400239843E-3</v>
      </c>
      <c r="D490" s="5">
        <f t="shared" si="35"/>
        <v>-6.8000069387825768E-3</v>
      </c>
      <c r="E490" s="1">
        <f t="shared" si="39"/>
        <v>59275.533333333333</v>
      </c>
      <c r="F490" s="1">
        <f t="shared" si="36"/>
        <v>-1628.5333333333328</v>
      </c>
      <c r="G490" s="1">
        <f t="shared" si="38"/>
        <v>347.9333333333343</v>
      </c>
      <c r="M490" s="6">
        <v>466</v>
      </c>
      <c r="N490" s="6">
        <v>287.18872354755354</v>
      </c>
      <c r="O490" s="6">
        <v>1032.8112764524465</v>
      </c>
      <c r="P490"/>
      <c r="Q490"/>
      <c r="R490"/>
      <c r="S490"/>
      <c r="T490"/>
      <c r="U490"/>
    </row>
    <row r="491" spans="1:21" x14ac:dyDescent="0.25">
      <c r="A491" s="2">
        <v>42726</v>
      </c>
      <c r="B491" s="1">
        <v>57255</v>
      </c>
      <c r="C491" s="4">
        <f t="shared" si="37"/>
        <v>-6.8000069387825768E-3</v>
      </c>
      <c r="D491" s="5">
        <f t="shared" si="35"/>
        <v>1.1911623439000874E-2</v>
      </c>
      <c r="E491" s="1">
        <f t="shared" si="39"/>
        <v>59125.4</v>
      </c>
      <c r="F491" s="1">
        <f t="shared" si="36"/>
        <v>-1870.4000000000015</v>
      </c>
      <c r="G491" s="1">
        <f t="shared" si="38"/>
        <v>-241.86666666666861</v>
      </c>
      <c r="M491" s="6">
        <v>467</v>
      </c>
      <c r="N491" s="6">
        <v>136.69373029643791</v>
      </c>
      <c r="O491" s="6">
        <v>904.23960303689637</v>
      </c>
      <c r="P491"/>
      <c r="Q491"/>
      <c r="R491"/>
      <c r="S491"/>
      <c r="T491"/>
      <c r="U491"/>
    </row>
    <row r="492" spans="1:21" x14ac:dyDescent="0.25">
      <c r="A492" s="2">
        <v>42727</v>
      </c>
      <c r="B492" s="1">
        <v>57937</v>
      </c>
      <c r="C492" s="4">
        <f t="shared" si="37"/>
        <v>1.1911623439000874E-2</v>
      </c>
      <c r="D492" s="5">
        <f t="shared" si="35"/>
        <v>1.1788667000362407E-2</v>
      </c>
      <c r="E492" s="1">
        <f t="shared" si="39"/>
        <v>58966.8</v>
      </c>
      <c r="F492" s="1">
        <f t="shared" si="36"/>
        <v>-1029.8000000000029</v>
      </c>
      <c r="G492" s="1">
        <f t="shared" si="38"/>
        <v>840.59999999999854</v>
      </c>
      <c r="M492" s="6">
        <v>468</v>
      </c>
      <c r="N492" s="6">
        <v>18.015506830633747</v>
      </c>
      <c r="O492" s="6">
        <v>209.91782650270056</v>
      </c>
      <c r="P492"/>
      <c r="Q492"/>
      <c r="R492"/>
      <c r="S492"/>
      <c r="T492"/>
      <c r="U492"/>
    </row>
    <row r="493" spans="1:21" x14ac:dyDescent="0.25">
      <c r="A493" s="2">
        <v>42730</v>
      </c>
      <c r="B493" s="1">
        <v>58620</v>
      </c>
      <c r="C493" s="4">
        <f t="shared" si="37"/>
        <v>1.1788667000362407E-2</v>
      </c>
      <c r="D493" s="5">
        <f t="shared" si="35"/>
        <v>1.3135448652337178E-3</v>
      </c>
      <c r="E493" s="1">
        <f t="shared" si="39"/>
        <v>58886</v>
      </c>
      <c r="F493" s="1">
        <f t="shared" si="36"/>
        <v>-266</v>
      </c>
      <c r="G493" s="1">
        <f t="shared" si="38"/>
        <v>763.80000000000291</v>
      </c>
      <c r="M493" s="6">
        <v>469</v>
      </c>
      <c r="N493" s="6">
        <v>-7.9714821555059814</v>
      </c>
      <c r="O493" s="6">
        <v>-453.36185117782975</v>
      </c>
      <c r="P493"/>
      <c r="Q493"/>
      <c r="R493"/>
      <c r="S493"/>
      <c r="T493"/>
      <c r="U493"/>
    </row>
    <row r="494" spans="1:21" x14ac:dyDescent="0.25">
      <c r="A494" s="2">
        <v>42731</v>
      </c>
      <c r="B494" s="1">
        <v>58697</v>
      </c>
      <c r="C494" s="4">
        <f t="shared" si="37"/>
        <v>1.3135448652337178E-3</v>
      </c>
      <c r="D494" s="5">
        <f t="shared" si="35"/>
        <v>1.8484760720309357E-2</v>
      </c>
      <c r="E494" s="1">
        <f t="shared" si="39"/>
        <v>58726.6</v>
      </c>
      <c r="F494" s="1">
        <f t="shared" si="36"/>
        <v>-29.599999999998545</v>
      </c>
      <c r="G494" s="1">
        <f t="shared" si="38"/>
        <v>236.40000000000146</v>
      </c>
      <c r="M494" s="6">
        <v>470</v>
      </c>
      <c r="N494" s="6">
        <v>44.625757910035723</v>
      </c>
      <c r="O494" s="6">
        <v>131.10757542330148</v>
      </c>
      <c r="P494"/>
      <c r="Q494"/>
      <c r="R494"/>
      <c r="S494"/>
      <c r="T494"/>
      <c r="U494"/>
    </row>
    <row r="495" spans="1:21" x14ac:dyDescent="0.25">
      <c r="A495" s="2">
        <v>42732</v>
      </c>
      <c r="B495" s="1">
        <v>59782</v>
      </c>
      <c r="C495" s="4">
        <f t="shared" si="37"/>
        <v>1.8484760720309357E-2</v>
      </c>
      <c r="D495" s="5">
        <f t="shared" si="35"/>
        <v>7.4437121541601758E-3</v>
      </c>
      <c r="E495" s="1">
        <f t="shared" si="39"/>
        <v>58617.8</v>
      </c>
      <c r="F495" s="1">
        <f t="shared" si="36"/>
        <v>1164.1999999999971</v>
      </c>
      <c r="G495" s="1">
        <f t="shared" si="38"/>
        <v>1193.7999999999956</v>
      </c>
      <c r="M495" s="6">
        <v>471</v>
      </c>
      <c r="N495" s="6">
        <v>24.590161838826148</v>
      </c>
      <c r="O495" s="6">
        <v>1187.609838161171</v>
      </c>
      <c r="P495"/>
      <c r="Q495"/>
      <c r="R495"/>
      <c r="S495"/>
      <c r="T495"/>
      <c r="U495"/>
    </row>
    <row r="496" spans="1:21" x14ac:dyDescent="0.25">
      <c r="A496" s="2">
        <v>42733</v>
      </c>
      <c r="B496" s="1">
        <v>60227</v>
      </c>
      <c r="C496" s="4">
        <f t="shared" si="37"/>
        <v>7.4437121541601758E-3</v>
      </c>
      <c r="D496" s="5">
        <f t="shared" si="35"/>
        <v>-1.0593255516628708E-2</v>
      </c>
      <c r="E496" s="1">
        <f t="shared" si="39"/>
        <v>58587.8</v>
      </c>
      <c r="F496" s="1">
        <f t="shared" si="36"/>
        <v>1639.1999999999971</v>
      </c>
      <c r="G496" s="1">
        <f t="shared" si="38"/>
        <v>475</v>
      </c>
      <c r="M496" s="6">
        <v>472</v>
      </c>
      <c r="N496" s="6">
        <v>-113.61440696344806</v>
      </c>
      <c r="O496" s="6">
        <v>-1550.0522597032161</v>
      </c>
      <c r="P496"/>
      <c r="Q496"/>
      <c r="R496"/>
      <c r="S496"/>
      <c r="T496"/>
      <c r="U496"/>
    </row>
    <row r="497" spans="1:21" x14ac:dyDescent="0.25">
      <c r="A497" s="2">
        <v>42737</v>
      </c>
      <c r="B497" s="1">
        <v>59589</v>
      </c>
      <c r="C497" s="4">
        <f t="shared" si="37"/>
        <v>-1.0593255516628708E-2</v>
      </c>
      <c r="D497" s="5">
        <f t="shared" si="35"/>
        <v>3.7339106210877882E-2</v>
      </c>
      <c r="E497" s="1">
        <f t="shared" si="39"/>
        <v>58527</v>
      </c>
      <c r="F497" s="1">
        <f t="shared" si="36"/>
        <v>1062</v>
      </c>
      <c r="G497" s="1">
        <f t="shared" si="38"/>
        <v>-577.19999999999709</v>
      </c>
      <c r="M497" s="6">
        <v>473</v>
      </c>
      <c r="N497" s="6">
        <v>76.062489833601717</v>
      </c>
      <c r="O497" s="6">
        <v>993.07084349972968</v>
      </c>
      <c r="P497"/>
      <c r="Q497"/>
      <c r="R497"/>
      <c r="S497"/>
      <c r="T497"/>
      <c r="U497"/>
    </row>
    <row r="498" spans="1:21" x14ac:dyDescent="0.25">
      <c r="A498" s="2">
        <v>42738</v>
      </c>
      <c r="B498" s="1">
        <v>61814</v>
      </c>
      <c r="C498" s="4">
        <f t="shared" si="37"/>
        <v>3.7339106210877882E-2</v>
      </c>
      <c r="D498" s="5">
        <f t="shared" si="35"/>
        <v>-3.6399521144077074E-3</v>
      </c>
      <c r="E498" s="1">
        <f t="shared" si="39"/>
        <v>58702.666666666664</v>
      </c>
      <c r="F498" s="1">
        <f t="shared" si="36"/>
        <v>3111.3333333333358</v>
      </c>
      <c r="G498" s="1">
        <f t="shared" si="38"/>
        <v>2049.3333333333358</v>
      </c>
      <c r="M498" s="6">
        <v>474</v>
      </c>
      <c r="N498" s="6">
        <v>-45.83085394256684</v>
      </c>
      <c r="O498" s="6">
        <v>-2103.1024793907673</v>
      </c>
      <c r="P498"/>
      <c r="Q498"/>
      <c r="R498"/>
      <c r="S498"/>
      <c r="T498"/>
      <c r="U498"/>
    </row>
    <row r="499" spans="1:21" x14ac:dyDescent="0.25">
      <c r="A499" s="2">
        <v>42739</v>
      </c>
      <c r="B499" s="1">
        <v>61589</v>
      </c>
      <c r="C499" s="4">
        <f t="shared" si="37"/>
        <v>-3.6399521144077074E-3</v>
      </c>
      <c r="D499" s="5">
        <f t="shared" si="35"/>
        <v>7.8260728376819966E-3</v>
      </c>
      <c r="E499" s="1">
        <f t="shared" si="39"/>
        <v>58856.533333333333</v>
      </c>
      <c r="F499" s="1">
        <f t="shared" si="36"/>
        <v>2732.4666666666672</v>
      </c>
      <c r="G499" s="1">
        <f t="shared" si="38"/>
        <v>-378.86666666666861</v>
      </c>
      <c r="M499" s="6">
        <v>475</v>
      </c>
      <c r="N499" s="6">
        <v>199.1719547673556</v>
      </c>
      <c r="O499" s="6">
        <v>668.8280452326444</v>
      </c>
      <c r="P499"/>
      <c r="Q499"/>
      <c r="R499"/>
      <c r="S499"/>
      <c r="T499"/>
      <c r="U499"/>
    </row>
    <row r="500" spans="1:21" x14ac:dyDescent="0.25">
      <c r="A500" s="2">
        <v>42740</v>
      </c>
      <c r="B500" s="1">
        <v>62071</v>
      </c>
      <c r="C500" s="4">
        <f t="shared" si="37"/>
        <v>7.8260728376819966E-3</v>
      </c>
      <c r="D500" s="5">
        <f t="shared" si="35"/>
        <v>-6.5408967150520914E-3</v>
      </c>
      <c r="E500" s="1">
        <f t="shared" si="39"/>
        <v>59113.8</v>
      </c>
      <c r="F500" s="1">
        <f t="shared" si="36"/>
        <v>2957.1999999999971</v>
      </c>
      <c r="G500" s="1">
        <f t="shared" si="38"/>
        <v>224.73333333332994</v>
      </c>
      <c r="M500" s="6">
        <v>476</v>
      </c>
      <c r="N500" s="6">
        <v>100.2100955688947</v>
      </c>
      <c r="O500" s="6">
        <v>-627.41009556889185</v>
      </c>
      <c r="P500"/>
      <c r="Q500"/>
      <c r="R500"/>
      <c r="S500"/>
      <c r="T500"/>
      <c r="U500"/>
    </row>
    <row r="501" spans="1:21" x14ac:dyDescent="0.25">
      <c r="A501" s="2">
        <v>42741</v>
      </c>
      <c r="B501" s="1">
        <v>61665</v>
      </c>
      <c r="C501" s="4">
        <f t="shared" si="37"/>
        <v>-6.5408967150520914E-3</v>
      </c>
      <c r="D501" s="5">
        <f t="shared" si="35"/>
        <v>5.6758290764613584E-4</v>
      </c>
      <c r="E501" s="1">
        <f t="shared" si="39"/>
        <v>59331.73333333333</v>
      </c>
      <c r="F501" s="1">
        <f t="shared" si="36"/>
        <v>2333.2666666666701</v>
      </c>
      <c r="G501" s="1">
        <f t="shared" si="38"/>
        <v>-623.93333333332703</v>
      </c>
      <c r="M501" s="6">
        <v>477</v>
      </c>
      <c r="N501" s="6">
        <v>160.31688378252178</v>
      </c>
      <c r="O501" s="6">
        <v>1000.2831162174767</v>
      </c>
      <c r="P501"/>
      <c r="Q501"/>
      <c r="R501"/>
      <c r="S501"/>
      <c r="T501"/>
      <c r="U501"/>
    </row>
    <row r="502" spans="1:21" x14ac:dyDescent="0.25">
      <c r="A502" s="2">
        <v>42744</v>
      </c>
      <c r="B502" s="1">
        <v>61700</v>
      </c>
      <c r="C502" s="4">
        <f t="shared" si="37"/>
        <v>5.6758290764613584E-4</v>
      </c>
      <c r="D502" s="5">
        <f t="shared" si="35"/>
        <v>7.0016207455430024E-3</v>
      </c>
      <c r="E502" s="1">
        <f t="shared" si="39"/>
        <v>59552.466666666667</v>
      </c>
      <c r="F502" s="1">
        <f t="shared" si="36"/>
        <v>2147.5333333333328</v>
      </c>
      <c r="G502" s="1">
        <f t="shared" si="38"/>
        <v>-185.73333333333721</v>
      </c>
      <c r="M502" s="6">
        <v>478</v>
      </c>
      <c r="N502" s="6">
        <v>27.995301080063733</v>
      </c>
      <c r="O502" s="6">
        <v>254.33803225327202</v>
      </c>
      <c r="P502"/>
      <c r="Q502"/>
      <c r="R502"/>
      <c r="S502"/>
      <c r="T502"/>
      <c r="U502"/>
    </row>
    <row r="503" spans="1:21" x14ac:dyDescent="0.25">
      <c r="A503" s="2">
        <v>42745</v>
      </c>
      <c r="B503" s="1">
        <v>62132</v>
      </c>
      <c r="C503" s="4">
        <f t="shared" si="37"/>
        <v>7.0016207455430024E-3</v>
      </c>
      <c r="D503" s="5">
        <f t="shared" si="35"/>
        <v>5.053756518380137E-3</v>
      </c>
      <c r="E503" s="1">
        <f t="shared" si="39"/>
        <v>59887.199999999997</v>
      </c>
      <c r="F503" s="1">
        <f t="shared" si="36"/>
        <v>2244.8000000000029</v>
      </c>
      <c r="G503" s="1">
        <f t="shared" si="38"/>
        <v>97.266666666670062</v>
      </c>
      <c r="M503" s="6">
        <v>479</v>
      </c>
      <c r="N503" s="6">
        <v>-4.1939058097585047</v>
      </c>
      <c r="O503" s="6">
        <v>-793.27276085690869</v>
      </c>
      <c r="P503"/>
      <c r="Q503"/>
      <c r="R503"/>
      <c r="S503"/>
      <c r="T503"/>
      <c r="U503"/>
    </row>
    <row r="504" spans="1:21" x14ac:dyDescent="0.25">
      <c r="A504" s="2">
        <v>42746</v>
      </c>
      <c r="B504" s="1">
        <v>62446</v>
      </c>
      <c r="C504" s="4">
        <f t="shared" si="37"/>
        <v>5.053756518380137E-3</v>
      </c>
      <c r="D504" s="5">
        <f t="shared" si="35"/>
        <v>2.4148864619030874E-2</v>
      </c>
      <c r="E504" s="1">
        <f t="shared" si="39"/>
        <v>60211.4</v>
      </c>
      <c r="F504" s="1">
        <f t="shared" si="36"/>
        <v>2234.5999999999985</v>
      </c>
      <c r="G504" s="1">
        <f t="shared" si="38"/>
        <v>-10.200000000004366</v>
      </c>
      <c r="M504" s="6">
        <v>480</v>
      </c>
      <c r="N504" s="6">
        <v>86.726352234173135</v>
      </c>
      <c r="O504" s="6">
        <v>-298.65968556750744</v>
      </c>
      <c r="P504"/>
      <c r="Q504"/>
      <c r="R504"/>
      <c r="S504"/>
      <c r="T504"/>
      <c r="U504"/>
    </row>
    <row r="505" spans="1:21" x14ac:dyDescent="0.25">
      <c r="A505" s="2">
        <v>42747</v>
      </c>
      <c r="B505" s="1">
        <v>63954</v>
      </c>
      <c r="C505" s="4">
        <f t="shared" si="37"/>
        <v>2.4148864619030874E-2</v>
      </c>
      <c r="D505" s="5">
        <f t="shared" si="35"/>
        <v>-4.7221440410294413E-3</v>
      </c>
      <c r="E505" s="1">
        <f t="shared" si="39"/>
        <v>60631.866666666669</v>
      </c>
      <c r="F505" s="1">
        <f t="shared" si="36"/>
        <v>3322.1333333333314</v>
      </c>
      <c r="G505" s="1">
        <f t="shared" si="38"/>
        <v>1087.5333333333328</v>
      </c>
      <c r="M505" s="6">
        <v>481</v>
      </c>
      <c r="N505" s="6">
        <v>110.88915948393571</v>
      </c>
      <c r="O505" s="6">
        <v>-1306.8224928172699</v>
      </c>
      <c r="P505"/>
      <c r="Q505"/>
      <c r="R505"/>
      <c r="S505"/>
      <c r="T505"/>
      <c r="U505"/>
    </row>
    <row r="506" spans="1:21" x14ac:dyDescent="0.25">
      <c r="A506" s="2">
        <v>42748</v>
      </c>
      <c r="B506" s="1">
        <v>63652</v>
      </c>
      <c r="C506" s="4">
        <f t="shared" si="37"/>
        <v>-4.7221440410294413E-3</v>
      </c>
      <c r="D506" s="5">
        <f t="shared" si="35"/>
        <v>2.8121661534594722E-3</v>
      </c>
      <c r="E506" s="1">
        <f t="shared" si="39"/>
        <v>61058.333333333336</v>
      </c>
      <c r="F506" s="1">
        <f t="shared" si="36"/>
        <v>2593.6666666666642</v>
      </c>
      <c r="G506" s="1">
        <f t="shared" si="38"/>
        <v>-728.46666666666715</v>
      </c>
      <c r="M506" s="6">
        <v>482</v>
      </c>
      <c r="N506" s="6">
        <v>247.23914352089361</v>
      </c>
      <c r="O506" s="6">
        <v>32.960856479103484</v>
      </c>
      <c r="P506"/>
      <c r="Q506"/>
      <c r="R506"/>
      <c r="S506"/>
      <c r="T506"/>
      <c r="U506"/>
    </row>
    <row r="507" spans="1:21" x14ac:dyDescent="0.25">
      <c r="A507" s="2">
        <v>42751</v>
      </c>
      <c r="B507" s="1">
        <v>63831</v>
      </c>
      <c r="C507" s="4">
        <f t="shared" si="37"/>
        <v>2.8121661534594722E-3</v>
      </c>
      <c r="D507" s="5">
        <f t="shared" si="35"/>
        <v>8.1935109899577974E-3</v>
      </c>
      <c r="E507" s="1">
        <f t="shared" si="39"/>
        <v>61451.26666666667</v>
      </c>
      <c r="F507" s="1">
        <f t="shared" si="36"/>
        <v>2379.7333333333299</v>
      </c>
      <c r="G507" s="1">
        <f t="shared" si="38"/>
        <v>-213.9333333333343</v>
      </c>
      <c r="M507" s="6">
        <v>483</v>
      </c>
      <c r="N507" s="6">
        <v>215.29316086258893</v>
      </c>
      <c r="O507" s="6">
        <v>-1032.6931608625832</v>
      </c>
      <c r="P507"/>
      <c r="Q507"/>
      <c r="R507"/>
      <c r="S507"/>
      <c r="T507"/>
      <c r="U507"/>
    </row>
    <row r="508" spans="1:21" x14ac:dyDescent="0.25">
      <c r="A508" s="2">
        <v>42752</v>
      </c>
      <c r="B508" s="1">
        <v>64354</v>
      </c>
      <c r="C508" s="4">
        <f t="shared" si="37"/>
        <v>8.1935109899577974E-3</v>
      </c>
      <c r="D508" s="5">
        <f t="shared" si="35"/>
        <v>-3.1699661248717481E-3</v>
      </c>
      <c r="E508" s="1">
        <f t="shared" si="39"/>
        <v>61833.533333333333</v>
      </c>
      <c r="F508" s="1">
        <f t="shared" si="36"/>
        <v>2520.4666666666672</v>
      </c>
      <c r="G508" s="1">
        <f t="shared" si="38"/>
        <v>140.73333333333721</v>
      </c>
      <c r="M508" s="6">
        <v>484</v>
      </c>
      <c r="N508" s="6">
        <v>308.48604531975639</v>
      </c>
      <c r="O508" s="6">
        <v>75.513954680243614</v>
      </c>
      <c r="P508"/>
      <c r="Q508"/>
      <c r="R508"/>
      <c r="S508"/>
      <c r="T508"/>
      <c r="U508"/>
    </row>
    <row r="509" spans="1:21" x14ac:dyDescent="0.25">
      <c r="A509" s="2">
        <v>42753</v>
      </c>
      <c r="B509" s="1">
        <v>64150</v>
      </c>
      <c r="C509" s="4">
        <f t="shared" si="37"/>
        <v>-3.1699661248717481E-3</v>
      </c>
      <c r="D509" s="5">
        <f t="shared" si="35"/>
        <v>-3.1021044427124167E-3</v>
      </c>
      <c r="E509" s="1">
        <f t="shared" si="39"/>
        <v>62197.066666666666</v>
      </c>
      <c r="F509" s="1">
        <f t="shared" si="36"/>
        <v>1952.9333333333343</v>
      </c>
      <c r="G509" s="1">
        <f t="shared" si="38"/>
        <v>-567.53333333333285</v>
      </c>
      <c r="M509" s="6">
        <v>485</v>
      </c>
      <c r="N509" s="6">
        <v>264.70568364670459</v>
      </c>
      <c r="O509" s="6">
        <v>-60.372350313376103</v>
      </c>
      <c r="P509"/>
      <c r="Q509"/>
      <c r="R509"/>
      <c r="S509"/>
      <c r="T509"/>
      <c r="U509"/>
    </row>
    <row r="510" spans="1:21" x14ac:dyDescent="0.25">
      <c r="A510" s="2">
        <v>42754</v>
      </c>
      <c r="B510" s="1">
        <v>63951</v>
      </c>
      <c r="C510" s="4">
        <f t="shared" si="37"/>
        <v>-3.1021044427124167E-3</v>
      </c>
      <c r="D510" s="5">
        <f t="shared" si="35"/>
        <v>8.9130740723366575E-3</v>
      </c>
      <c r="E510" s="1">
        <f t="shared" si="39"/>
        <v>62475</v>
      </c>
      <c r="F510" s="1">
        <f t="shared" si="36"/>
        <v>1476</v>
      </c>
      <c r="G510" s="1">
        <f t="shared" si="38"/>
        <v>-476.9333333333343</v>
      </c>
      <c r="M510" s="6">
        <v>486</v>
      </c>
      <c r="N510" s="6">
        <v>241.40936272172181</v>
      </c>
      <c r="O510" s="6">
        <v>-1136.4760293883876</v>
      </c>
      <c r="P510"/>
      <c r="Q510"/>
      <c r="R510"/>
      <c r="S510"/>
      <c r="T510"/>
      <c r="U510"/>
    </row>
    <row r="511" spans="1:21" x14ac:dyDescent="0.25">
      <c r="A511" s="2">
        <v>42755</v>
      </c>
      <c r="B511" s="1">
        <v>64521</v>
      </c>
      <c r="C511" s="4">
        <f t="shared" si="37"/>
        <v>8.9130740723366575E-3</v>
      </c>
      <c r="D511" s="5">
        <f t="shared" si="35"/>
        <v>1.9032563041490258E-2</v>
      </c>
      <c r="E511" s="1">
        <f t="shared" si="39"/>
        <v>62761.26666666667</v>
      </c>
      <c r="F511" s="1">
        <f t="shared" si="36"/>
        <v>1759.7333333333299</v>
      </c>
      <c r="G511" s="1">
        <f t="shared" si="38"/>
        <v>283.73333333332994</v>
      </c>
      <c r="M511" s="6">
        <v>487</v>
      </c>
      <c r="N511" s="6">
        <v>343.45712935755398</v>
      </c>
      <c r="O511" s="6">
        <v>355.47620397578032</v>
      </c>
      <c r="P511"/>
      <c r="Q511"/>
      <c r="R511"/>
      <c r="S511"/>
      <c r="T511"/>
      <c r="U511"/>
    </row>
    <row r="512" spans="1:21" x14ac:dyDescent="0.25">
      <c r="A512" s="2">
        <v>42758</v>
      </c>
      <c r="B512" s="1">
        <v>65749</v>
      </c>
      <c r="C512" s="4">
        <f t="shared" si="37"/>
        <v>1.9032563041490258E-2</v>
      </c>
      <c r="D512" s="5">
        <f t="shared" si="35"/>
        <v>1.3840514684633209E-3</v>
      </c>
      <c r="E512" s="1">
        <f t="shared" si="39"/>
        <v>63171.933333333334</v>
      </c>
      <c r="F512" s="1">
        <f t="shared" si="36"/>
        <v>2577.0666666666657</v>
      </c>
      <c r="G512" s="1">
        <f t="shared" si="38"/>
        <v>817.33333333333576</v>
      </c>
      <c r="M512" s="6">
        <v>488</v>
      </c>
      <c r="N512" s="6">
        <v>263.77079050681158</v>
      </c>
      <c r="O512" s="6">
        <v>84.162542826522724</v>
      </c>
      <c r="P512"/>
      <c r="Q512"/>
      <c r="R512"/>
      <c r="S512"/>
      <c r="T512"/>
      <c r="U512"/>
    </row>
    <row r="513" spans="1:21" x14ac:dyDescent="0.25">
      <c r="A513" s="2">
        <v>42759</v>
      </c>
      <c r="B513" s="1">
        <v>65840</v>
      </c>
      <c r="C513" s="4">
        <f t="shared" si="37"/>
        <v>1.3840514684633209E-3</v>
      </c>
      <c r="D513" s="5">
        <f t="shared" si="35"/>
        <v>5.3311057108140769E-3</v>
      </c>
      <c r="E513" s="1">
        <f t="shared" si="39"/>
        <v>63440.333333333336</v>
      </c>
      <c r="F513" s="1">
        <f t="shared" si="36"/>
        <v>2399.6666666666642</v>
      </c>
      <c r="G513" s="1">
        <f t="shared" si="38"/>
        <v>-177.40000000000146</v>
      </c>
      <c r="M513" s="6">
        <v>489</v>
      </c>
      <c r="N513" s="6">
        <v>224.1024384978432</v>
      </c>
      <c r="O513" s="6">
        <v>-465.9691051645118</v>
      </c>
      <c r="P513"/>
      <c r="Q513"/>
      <c r="R513"/>
      <c r="S513"/>
      <c r="T513"/>
      <c r="U513"/>
    </row>
    <row r="514" spans="1:21" x14ac:dyDescent="0.25">
      <c r="A514" s="2">
        <v>42761</v>
      </c>
      <c r="B514" s="1">
        <v>66191</v>
      </c>
      <c r="C514" s="4">
        <f t="shared" si="37"/>
        <v>5.3311057108140769E-3</v>
      </c>
      <c r="D514" s="5">
        <f t="shared" si="35"/>
        <v>-2.3719236754241591E-3</v>
      </c>
      <c r="E514" s="1">
        <f t="shared" si="39"/>
        <v>63747.133333333331</v>
      </c>
      <c r="F514" s="1">
        <f t="shared" si="36"/>
        <v>2443.8666666666686</v>
      </c>
      <c r="G514" s="1">
        <f t="shared" si="38"/>
        <v>44.200000000004366</v>
      </c>
      <c r="M514" s="6">
        <v>490</v>
      </c>
      <c r="N514" s="6">
        <v>251.67798574607812</v>
      </c>
      <c r="O514" s="6">
        <v>588.92201425392045</v>
      </c>
      <c r="P514"/>
      <c r="Q514"/>
      <c r="R514"/>
      <c r="S514"/>
      <c r="T514"/>
      <c r="U514"/>
    </row>
    <row r="515" spans="1:21" x14ac:dyDescent="0.25">
      <c r="A515" s="2">
        <v>42762</v>
      </c>
      <c r="B515" s="1">
        <v>66034</v>
      </c>
      <c r="C515" s="4">
        <f t="shared" si="37"/>
        <v>-2.3719236754241591E-3</v>
      </c>
      <c r="D515" s="5">
        <f t="shared" ref="D515:D578" si="40">C516</f>
        <v>-2.6228912378471692E-2</v>
      </c>
      <c r="E515" s="1">
        <f t="shared" si="39"/>
        <v>64011.333333333336</v>
      </c>
      <c r="F515" s="1">
        <f t="shared" ref="F515:F578" si="41">B515-E515</f>
        <v>2022.6666666666642</v>
      </c>
      <c r="G515" s="1">
        <f t="shared" si="38"/>
        <v>-421.20000000000437</v>
      </c>
      <c r="M515" s="6">
        <v>491</v>
      </c>
      <c r="N515" s="6">
        <v>155.84003777116328</v>
      </c>
      <c r="O515" s="6">
        <v>607.95996222883969</v>
      </c>
      <c r="P515"/>
      <c r="Q515"/>
      <c r="R515"/>
      <c r="S515"/>
      <c r="T515"/>
      <c r="U515"/>
    </row>
    <row r="516" spans="1:21" x14ac:dyDescent="0.25">
      <c r="A516" s="2">
        <v>42765</v>
      </c>
      <c r="B516" s="1">
        <v>64302</v>
      </c>
      <c r="C516" s="4">
        <f t="shared" ref="C516:C579" si="42">B516/B515-1</f>
        <v>-2.6228912378471692E-2</v>
      </c>
      <c r="D516" s="5">
        <f t="shared" si="40"/>
        <v>5.7385462349537342E-3</v>
      </c>
      <c r="E516" s="1">
        <f t="shared" si="39"/>
        <v>64187.133333333331</v>
      </c>
      <c r="F516" s="1">
        <f t="shared" si="41"/>
        <v>114.86666666666861</v>
      </c>
      <c r="G516" s="1">
        <f t="shared" ref="G516:G579" si="43">F516-F515</f>
        <v>-1907.7999999999956</v>
      </c>
      <c r="M516" s="6">
        <v>492</v>
      </c>
      <c r="N516" s="6">
        <v>68.758162130858295</v>
      </c>
      <c r="O516" s="6">
        <v>167.64183786914316</v>
      </c>
      <c r="P516"/>
      <c r="Q516"/>
      <c r="R516"/>
      <c r="S516"/>
      <c r="T516"/>
      <c r="U516"/>
    </row>
    <row r="517" spans="1:21" x14ac:dyDescent="0.25">
      <c r="A517" s="2">
        <v>42766</v>
      </c>
      <c r="B517" s="1">
        <v>64671</v>
      </c>
      <c r="C517" s="4">
        <f t="shared" si="42"/>
        <v>5.7385462349537342E-3</v>
      </c>
      <c r="D517" s="5">
        <f t="shared" si="40"/>
        <v>2.5513754232964203E-3</v>
      </c>
      <c r="E517" s="1">
        <f t="shared" si="39"/>
        <v>64385.2</v>
      </c>
      <c r="F517" s="1">
        <f t="shared" si="41"/>
        <v>285.80000000000291</v>
      </c>
      <c r="G517" s="1">
        <f t="shared" si="43"/>
        <v>170.9333333333343</v>
      </c>
      <c r="M517" s="6">
        <v>493</v>
      </c>
      <c r="N517" s="6">
        <v>41.805876975885589</v>
      </c>
      <c r="O517" s="6">
        <v>1151.99412302411</v>
      </c>
      <c r="P517"/>
      <c r="Q517"/>
      <c r="R517"/>
      <c r="S517"/>
      <c r="T517"/>
      <c r="U517"/>
    </row>
    <row r="518" spans="1:21" x14ac:dyDescent="0.25">
      <c r="A518" s="2">
        <v>42767</v>
      </c>
      <c r="B518" s="1">
        <v>64836</v>
      </c>
      <c r="C518" s="4">
        <f t="shared" si="42"/>
        <v>2.5513754232964203E-3</v>
      </c>
      <c r="D518" s="5">
        <f t="shared" si="40"/>
        <v>-3.9792707754950918E-3</v>
      </c>
      <c r="E518" s="1">
        <f t="shared" si="39"/>
        <v>64565.466666666667</v>
      </c>
      <c r="F518" s="1">
        <f t="shared" si="41"/>
        <v>270.53333333333285</v>
      </c>
      <c r="G518" s="1">
        <f t="shared" si="43"/>
        <v>-15.266666666670062</v>
      </c>
      <c r="M518" s="6">
        <v>494</v>
      </c>
      <c r="N518" s="6">
        <v>-94.300882829554723</v>
      </c>
      <c r="O518" s="6">
        <v>569.30088282955467</v>
      </c>
      <c r="P518"/>
      <c r="Q518"/>
      <c r="R518"/>
      <c r="S518"/>
      <c r="T518"/>
      <c r="U518"/>
    </row>
    <row r="519" spans="1:21" x14ac:dyDescent="0.25">
      <c r="A519" s="2">
        <v>42768</v>
      </c>
      <c r="B519" s="1">
        <v>64578</v>
      </c>
      <c r="C519" s="4">
        <f t="shared" si="42"/>
        <v>-3.9792707754950918E-3</v>
      </c>
      <c r="D519" s="5">
        <f t="shared" si="40"/>
        <v>5.8224163027655873E-3</v>
      </c>
      <c r="E519" s="1">
        <f t="shared" si="39"/>
        <v>64707.6</v>
      </c>
      <c r="F519" s="1">
        <f t="shared" si="41"/>
        <v>-129.59999999999854</v>
      </c>
      <c r="G519" s="1">
        <f t="shared" si="43"/>
        <v>-400.13333333333139</v>
      </c>
      <c r="M519" s="6">
        <v>495</v>
      </c>
      <c r="N519" s="6">
        <v>-148.45627812825165</v>
      </c>
      <c r="O519" s="6">
        <v>-428.74372187174544</v>
      </c>
      <c r="P519"/>
      <c r="Q519"/>
      <c r="R519"/>
      <c r="S519"/>
      <c r="T519"/>
      <c r="U519"/>
    </row>
    <row r="520" spans="1:21" x14ac:dyDescent="0.25">
      <c r="A520" s="2">
        <v>42769</v>
      </c>
      <c r="B520" s="1">
        <v>64954</v>
      </c>
      <c r="C520" s="4">
        <f t="shared" si="42"/>
        <v>5.8224163027655873E-3</v>
      </c>
      <c r="D520" s="5">
        <f t="shared" si="40"/>
        <v>-1.4795085752994375E-2</v>
      </c>
      <c r="E520" s="1">
        <f t="shared" si="39"/>
        <v>64774.26666666667</v>
      </c>
      <c r="F520" s="1">
        <f t="shared" si="41"/>
        <v>179.73333333332994</v>
      </c>
      <c r="G520" s="1">
        <f t="shared" si="43"/>
        <v>309.33333333332848</v>
      </c>
      <c r="M520" s="6">
        <v>496</v>
      </c>
      <c r="N520" s="6">
        <v>-82.648921988445949</v>
      </c>
      <c r="O520" s="6">
        <v>2131.9822553217818</v>
      </c>
      <c r="P520"/>
      <c r="Q520"/>
      <c r="R520"/>
      <c r="S520"/>
      <c r="T520"/>
      <c r="U520"/>
    </row>
    <row r="521" spans="1:21" x14ac:dyDescent="0.25">
      <c r="A521" s="2">
        <v>42772</v>
      </c>
      <c r="B521" s="1">
        <v>63993</v>
      </c>
      <c r="C521" s="4">
        <f t="shared" si="42"/>
        <v>-1.4795085752994375E-2</v>
      </c>
      <c r="D521" s="5">
        <f t="shared" si="40"/>
        <v>3.2191020892911038E-3</v>
      </c>
      <c r="E521" s="1">
        <f t="shared" si="39"/>
        <v>64797</v>
      </c>
      <c r="F521" s="1">
        <f t="shared" si="41"/>
        <v>-804</v>
      </c>
      <c r="G521" s="1">
        <f t="shared" si="43"/>
        <v>-983.73333333332994</v>
      </c>
      <c r="M521" s="6">
        <v>497</v>
      </c>
      <c r="N521" s="6">
        <v>-316.29619938942074</v>
      </c>
      <c r="O521" s="6">
        <v>-62.570467277247872</v>
      </c>
      <c r="P521"/>
      <c r="Q521"/>
      <c r="R521"/>
      <c r="S521"/>
      <c r="T521"/>
      <c r="U521"/>
    </row>
    <row r="522" spans="1:21" x14ac:dyDescent="0.25">
      <c r="A522" s="2">
        <v>42773</v>
      </c>
      <c r="B522" s="1">
        <v>64199</v>
      </c>
      <c r="C522" s="4">
        <f t="shared" si="42"/>
        <v>3.2191020892911038E-3</v>
      </c>
      <c r="D522" s="5">
        <f t="shared" si="40"/>
        <v>9.9066963659870666E-3</v>
      </c>
      <c r="E522" s="1">
        <f t="shared" si="39"/>
        <v>64821.533333333333</v>
      </c>
      <c r="F522" s="1">
        <f t="shared" si="41"/>
        <v>-622.53333333333285</v>
      </c>
      <c r="G522" s="1">
        <f t="shared" si="43"/>
        <v>181.46666666666715</v>
      </c>
      <c r="M522" s="6">
        <v>498</v>
      </c>
      <c r="N522" s="6">
        <v>-273.10109602345636</v>
      </c>
      <c r="O522" s="6">
        <v>497.8344293567863</v>
      </c>
      <c r="P522"/>
      <c r="Q522"/>
      <c r="R522"/>
      <c r="S522"/>
      <c r="T522"/>
      <c r="U522"/>
    </row>
    <row r="523" spans="1:21" x14ac:dyDescent="0.25">
      <c r="A523" s="2">
        <v>42774</v>
      </c>
      <c r="B523" s="1">
        <v>64835</v>
      </c>
      <c r="C523" s="4">
        <f t="shared" si="42"/>
        <v>9.9066963659870666E-3</v>
      </c>
      <c r="D523" s="5">
        <f t="shared" si="40"/>
        <v>2.0050898434487152E-3</v>
      </c>
      <c r="E523" s="1">
        <f t="shared" si="39"/>
        <v>64853.599999999999</v>
      </c>
      <c r="F523" s="1">
        <f t="shared" si="41"/>
        <v>-18.599999999998545</v>
      </c>
      <c r="G523" s="1">
        <f t="shared" si="43"/>
        <v>603.9333333333343</v>
      </c>
      <c r="M523" s="6">
        <v>499</v>
      </c>
      <c r="N523" s="6">
        <v>-298.72324866232015</v>
      </c>
      <c r="O523" s="6">
        <v>-325.21008467100688</v>
      </c>
      <c r="P523"/>
      <c r="Q523"/>
      <c r="R523"/>
      <c r="S523"/>
      <c r="T523"/>
      <c r="U523"/>
    </row>
    <row r="524" spans="1:21" x14ac:dyDescent="0.25">
      <c r="A524" s="2">
        <v>42775</v>
      </c>
      <c r="B524" s="1">
        <v>64965</v>
      </c>
      <c r="C524" s="4">
        <f t="shared" si="42"/>
        <v>2.0050898434487152E-3</v>
      </c>
      <c r="D524" s="5">
        <f t="shared" si="40"/>
        <v>1.7855768490725676E-2</v>
      </c>
      <c r="E524" s="1">
        <f t="shared" si="39"/>
        <v>64907.933333333334</v>
      </c>
      <c r="F524" s="1">
        <f t="shared" si="41"/>
        <v>57.066666666665697</v>
      </c>
      <c r="G524" s="1">
        <f t="shared" si="43"/>
        <v>75.666666666664241</v>
      </c>
      <c r="M524" s="6">
        <v>500</v>
      </c>
      <c r="N524" s="6">
        <v>-227.58776170084656</v>
      </c>
      <c r="O524" s="6">
        <v>41.854428367509342</v>
      </c>
      <c r="P524"/>
      <c r="Q524"/>
      <c r="R524"/>
      <c r="S524"/>
      <c r="T524"/>
      <c r="U524"/>
    </row>
    <row r="525" spans="1:21" x14ac:dyDescent="0.25">
      <c r="A525" s="2">
        <v>42776</v>
      </c>
      <c r="B525" s="1">
        <v>66125</v>
      </c>
      <c r="C525" s="4">
        <f t="shared" si="42"/>
        <v>1.7855768490725676E-2</v>
      </c>
      <c r="D525" s="5">
        <f t="shared" si="40"/>
        <v>1.2748582230623917E-2</v>
      </c>
      <c r="E525" s="1">
        <f t="shared" si="39"/>
        <v>65052.866666666669</v>
      </c>
      <c r="F525" s="1">
        <f t="shared" si="41"/>
        <v>1072.1333333333314</v>
      </c>
      <c r="G525" s="1">
        <f t="shared" si="43"/>
        <v>1015.0666666666657</v>
      </c>
      <c r="M525" s="6">
        <v>501</v>
      </c>
      <c r="N525" s="6">
        <v>-206.41205204440126</v>
      </c>
      <c r="O525" s="6">
        <v>303.67871871107133</v>
      </c>
      <c r="P525"/>
      <c r="Q525"/>
      <c r="R525"/>
      <c r="S525"/>
      <c r="T525"/>
      <c r="U525"/>
    </row>
    <row r="526" spans="1:21" x14ac:dyDescent="0.25">
      <c r="A526" s="2">
        <v>42779</v>
      </c>
      <c r="B526" s="1">
        <v>66968</v>
      </c>
      <c r="C526" s="4">
        <f t="shared" si="42"/>
        <v>1.2748582230623917E-2</v>
      </c>
      <c r="D526" s="5">
        <f t="shared" si="40"/>
        <v>-3.8077887946481592E-3</v>
      </c>
      <c r="E526" s="1">
        <f t="shared" si="39"/>
        <v>65216</v>
      </c>
      <c r="F526" s="1">
        <f t="shared" si="41"/>
        <v>1752</v>
      </c>
      <c r="G526" s="1">
        <f t="shared" si="43"/>
        <v>679.86666666666861</v>
      </c>
      <c r="M526" s="6">
        <v>502</v>
      </c>
      <c r="N526" s="6">
        <v>-217.5015568501278</v>
      </c>
      <c r="O526" s="6">
        <v>207.30155685012343</v>
      </c>
      <c r="P526"/>
      <c r="Q526"/>
      <c r="R526"/>
      <c r="S526"/>
      <c r="T526"/>
      <c r="U526"/>
    </row>
    <row r="527" spans="1:21" x14ac:dyDescent="0.25">
      <c r="A527" s="2">
        <v>42780</v>
      </c>
      <c r="B527" s="1">
        <v>66713</v>
      </c>
      <c r="C527" s="4">
        <f t="shared" si="42"/>
        <v>-3.8077887946481592E-3</v>
      </c>
      <c r="D527" s="5">
        <f t="shared" si="40"/>
        <v>1.8931842369553253E-2</v>
      </c>
      <c r="E527" s="1">
        <f t="shared" si="39"/>
        <v>65280.26666666667</v>
      </c>
      <c r="F527" s="1">
        <f t="shared" si="41"/>
        <v>1432.7333333333299</v>
      </c>
      <c r="G527" s="1">
        <f t="shared" si="43"/>
        <v>-319.26666666667006</v>
      </c>
      <c r="M527" s="6">
        <v>503</v>
      </c>
      <c r="N527" s="6">
        <v>-216.33864099318686</v>
      </c>
      <c r="O527" s="6">
        <v>1303.8719743265196</v>
      </c>
      <c r="P527"/>
      <c r="Q527"/>
      <c r="R527"/>
      <c r="S527"/>
      <c r="T527"/>
      <c r="U527"/>
    </row>
    <row r="528" spans="1:21" x14ac:dyDescent="0.25">
      <c r="A528" s="2">
        <v>42781</v>
      </c>
      <c r="B528" s="1">
        <v>67976</v>
      </c>
      <c r="C528" s="4">
        <f t="shared" si="42"/>
        <v>1.8931842369553253E-2</v>
      </c>
      <c r="D528" s="5">
        <f t="shared" si="40"/>
        <v>-2.3831940684947428E-3</v>
      </c>
      <c r="E528" s="1">
        <f t="shared" si="39"/>
        <v>65422.666666666664</v>
      </c>
      <c r="F528" s="1">
        <f t="shared" si="41"/>
        <v>2553.3333333333358</v>
      </c>
      <c r="G528" s="1">
        <f t="shared" si="43"/>
        <v>1120.6000000000058</v>
      </c>
      <c r="M528" s="6">
        <v>504</v>
      </c>
      <c r="N528" s="6">
        <v>-340.32979376618931</v>
      </c>
      <c r="O528" s="6">
        <v>-388.13687290047784</v>
      </c>
      <c r="P528"/>
      <c r="Q528"/>
      <c r="R528"/>
      <c r="S528"/>
      <c r="T528"/>
      <c r="U528"/>
    </row>
    <row r="529" spans="1:21" x14ac:dyDescent="0.25">
      <c r="A529" s="2">
        <v>42782</v>
      </c>
      <c r="B529" s="1">
        <v>67814</v>
      </c>
      <c r="C529" s="4">
        <f t="shared" si="42"/>
        <v>-2.3831940684947428E-3</v>
      </c>
      <c r="D529" s="5">
        <f t="shared" si="40"/>
        <v>-9.7325036128237397E-4</v>
      </c>
      <c r="E529" s="1">
        <f t="shared" ref="E529:E592" si="44">AVERAGE(B515:B529)</f>
        <v>65530.866666666669</v>
      </c>
      <c r="F529" s="1">
        <f t="shared" si="41"/>
        <v>2283.1333333333314</v>
      </c>
      <c r="G529" s="1">
        <f t="shared" si="43"/>
        <v>-270.20000000000437</v>
      </c>
      <c r="M529" s="6">
        <v>505</v>
      </c>
      <c r="N529" s="6">
        <v>-257.27631946038417</v>
      </c>
      <c r="O529" s="6">
        <v>43.342986127049869</v>
      </c>
      <c r="P529"/>
      <c r="Q529"/>
      <c r="R529"/>
      <c r="S529"/>
      <c r="T529"/>
      <c r="U529"/>
    </row>
    <row r="530" spans="1:21" x14ac:dyDescent="0.25">
      <c r="A530" s="2">
        <v>42783</v>
      </c>
      <c r="B530" s="1">
        <v>67748</v>
      </c>
      <c r="C530" s="4">
        <f t="shared" si="42"/>
        <v>-9.7325036128237397E-4</v>
      </c>
      <c r="D530" s="5">
        <f t="shared" si="40"/>
        <v>1.1587057920529054E-2</v>
      </c>
      <c r="E530" s="1">
        <f t="shared" si="44"/>
        <v>65645.133333333331</v>
      </c>
      <c r="F530" s="1">
        <f t="shared" si="41"/>
        <v>2102.8666666666686</v>
      </c>
      <c r="G530" s="1">
        <f t="shared" si="43"/>
        <v>-180.26666666666279</v>
      </c>
      <c r="M530" s="6">
        <v>506</v>
      </c>
      <c r="N530" s="6">
        <v>-232.88548949357448</v>
      </c>
      <c r="O530" s="6">
        <v>373.6188228269117</v>
      </c>
      <c r="P530"/>
      <c r="Q530"/>
      <c r="R530"/>
      <c r="S530"/>
      <c r="T530"/>
      <c r="U530"/>
    </row>
    <row r="531" spans="1:21" x14ac:dyDescent="0.25">
      <c r="A531" s="2">
        <v>42786</v>
      </c>
      <c r="B531" s="1">
        <v>68533</v>
      </c>
      <c r="C531" s="4">
        <f t="shared" si="42"/>
        <v>1.1587057920529054E-2</v>
      </c>
      <c r="D531" s="5">
        <f t="shared" si="40"/>
        <v>7.5729940320721223E-3</v>
      </c>
      <c r="E531" s="1">
        <f t="shared" si="44"/>
        <v>65927.199999999997</v>
      </c>
      <c r="F531" s="1">
        <f t="shared" si="41"/>
        <v>2605.8000000000029</v>
      </c>
      <c r="G531" s="1">
        <f t="shared" si="43"/>
        <v>502.9333333333343</v>
      </c>
      <c r="M531" s="6">
        <v>507</v>
      </c>
      <c r="N531" s="6">
        <v>-248.93068801645899</v>
      </c>
      <c r="O531" s="6">
        <v>-318.60264531687386</v>
      </c>
      <c r="P531"/>
      <c r="Q531"/>
      <c r="R531"/>
      <c r="S531"/>
      <c r="T531"/>
      <c r="U531"/>
    </row>
    <row r="532" spans="1:21" x14ac:dyDescent="0.25">
      <c r="A532" s="2">
        <v>42787</v>
      </c>
      <c r="B532" s="1">
        <v>69052</v>
      </c>
      <c r="C532" s="4">
        <f t="shared" si="42"/>
        <v>7.5729940320721223E-3</v>
      </c>
      <c r="D532" s="5">
        <f t="shared" si="40"/>
        <v>-6.6906099750911885E-3</v>
      </c>
      <c r="E532" s="1">
        <f t="shared" si="44"/>
        <v>66219.266666666663</v>
      </c>
      <c r="F532" s="1">
        <f t="shared" si="41"/>
        <v>2832.7333333333372</v>
      </c>
      <c r="G532" s="1">
        <f t="shared" si="43"/>
        <v>226.9333333333343</v>
      </c>
      <c r="M532" s="6">
        <v>508</v>
      </c>
      <c r="N532" s="6">
        <v>-184.22544167571422</v>
      </c>
      <c r="O532" s="6">
        <v>-292.70789165762005</v>
      </c>
      <c r="P532"/>
      <c r="Q532"/>
      <c r="R532"/>
      <c r="S532"/>
      <c r="T532"/>
      <c r="U532"/>
    </row>
    <row r="533" spans="1:21" x14ac:dyDescent="0.25">
      <c r="A533" s="2">
        <v>42788</v>
      </c>
      <c r="B533" s="1">
        <v>68590</v>
      </c>
      <c r="C533" s="4">
        <f t="shared" si="42"/>
        <v>-6.6906099750911885E-3</v>
      </c>
      <c r="D533" s="5">
        <f t="shared" si="40"/>
        <v>-1.6460125382708801E-2</v>
      </c>
      <c r="E533" s="1">
        <f t="shared" si="44"/>
        <v>66469.53333333334</v>
      </c>
      <c r="F533" s="1">
        <f t="shared" si="41"/>
        <v>2120.4666666666599</v>
      </c>
      <c r="G533" s="1">
        <f t="shared" si="43"/>
        <v>-712.26666666667734</v>
      </c>
      <c r="M533" s="6">
        <v>509</v>
      </c>
      <c r="N533" s="6">
        <v>-129.84962441720495</v>
      </c>
      <c r="O533" s="6">
        <v>413.58295775053489</v>
      </c>
      <c r="P533"/>
      <c r="Q533"/>
      <c r="R533"/>
      <c r="S533"/>
      <c r="T533"/>
      <c r="U533"/>
    </row>
    <row r="534" spans="1:21" x14ac:dyDescent="0.25">
      <c r="A534" s="2">
        <v>42789</v>
      </c>
      <c r="B534" s="1">
        <v>67461</v>
      </c>
      <c r="C534" s="4">
        <f t="shared" si="42"/>
        <v>-1.6460125382708801E-2</v>
      </c>
      <c r="D534" s="5">
        <f t="shared" si="40"/>
        <v>-1.1843880167800691E-2</v>
      </c>
      <c r="E534" s="1">
        <f t="shared" si="44"/>
        <v>66661.733333333337</v>
      </c>
      <c r="F534" s="1">
        <f t="shared" si="41"/>
        <v>799.26666666666279</v>
      </c>
      <c r="G534" s="1">
        <f t="shared" si="43"/>
        <v>-1321.1999999999971</v>
      </c>
      <c r="M534" s="6">
        <v>510</v>
      </c>
      <c r="N534" s="6">
        <v>-162.19844720895952</v>
      </c>
      <c r="O534" s="6">
        <v>979.53178054229534</v>
      </c>
      <c r="P534"/>
      <c r="Q534"/>
      <c r="R534"/>
      <c r="S534"/>
      <c r="T534"/>
      <c r="U534"/>
    </row>
    <row r="535" spans="1:21" x14ac:dyDescent="0.25">
      <c r="A535" s="2">
        <v>42790</v>
      </c>
      <c r="B535" s="1">
        <v>66662</v>
      </c>
      <c r="C535" s="4">
        <f t="shared" si="42"/>
        <v>-1.1843880167800691E-2</v>
      </c>
      <c r="D535" s="5">
        <f t="shared" si="40"/>
        <v>4.9053433740362529E-3</v>
      </c>
      <c r="E535" s="1">
        <f t="shared" si="44"/>
        <v>66775.600000000006</v>
      </c>
      <c r="F535" s="1">
        <f t="shared" si="41"/>
        <v>-113.60000000000582</v>
      </c>
      <c r="G535" s="1">
        <f t="shared" si="43"/>
        <v>-912.86666666666861</v>
      </c>
      <c r="M535" s="6">
        <v>511</v>
      </c>
      <c r="N535" s="6">
        <v>-255.38373090889303</v>
      </c>
      <c r="O535" s="6">
        <v>77.983730908891573</v>
      </c>
      <c r="P535"/>
      <c r="Q535"/>
      <c r="R535"/>
      <c r="S535"/>
      <c r="T535"/>
      <c r="U535"/>
    </row>
    <row r="536" spans="1:21" x14ac:dyDescent="0.25">
      <c r="A536" s="2">
        <v>42795</v>
      </c>
      <c r="B536" s="1">
        <v>66989</v>
      </c>
      <c r="C536" s="4">
        <f t="shared" si="42"/>
        <v>4.9053433740362529E-3</v>
      </c>
      <c r="D536" s="5">
        <f t="shared" si="40"/>
        <v>-1.6928152383227091E-2</v>
      </c>
      <c r="E536" s="1">
        <f t="shared" si="44"/>
        <v>66975.333333333328</v>
      </c>
      <c r="F536" s="1">
        <f t="shared" si="41"/>
        <v>13.666666666671517</v>
      </c>
      <c r="G536" s="1">
        <f t="shared" si="43"/>
        <v>127.26666666667734</v>
      </c>
      <c r="M536" s="6">
        <v>512</v>
      </c>
      <c r="N536" s="6">
        <v>-235.15811590681113</v>
      </c>
      <c r="O536" s="6">
        <v>279.3581159068155</v>
      </c>
      <c r="P536"/>
      <c r="Q536"/>
      <c r="R536"/>
      <c r="S536"/>
      <c r="T536"/>
      <c r="U536"/>
    </row>
    <row r="537" spans="1:21" x14ac:dyDescent="0.25">
      <c r="A537" s="2">
        <v>42796</v>
      </c>
      <c r="B537" s="1">
        <v>65855</v>
      </c>
      <c r="C537" s="4">
        <f t="shared" si="42"/>
        <v>-1.6928152383227091E-2</v>
      </c>
      <c r="D537" s="5">
        <f t="shared" si="40"/>
        <v>1.4137119429048717E-2</v>
      </c>
      <c r="E537" s="1">
        <f t="shared" si="44"/>
        <v>67085.733333333337</v>
      </c>
      <c r="F537" s="1">
        <f t="shared" si="41"/>
        <v>-1230.7333333333372</v>
      </c>
      <c r="G537" s="1">
        <f t="shared" si="43"/>
        <v>-1244.4000000000087</v>
      </c>
      <c r="M537" s="6">
        <v>513</v>
      </c>
      <c r="N537" s="6">
        <v>-240.1974179535535</v>
      </c>
      <c r="O537" s="6">
        <v>-181.00258204645087</v>
      </c>
      <c r="P537"/>
      <c r="Q537"/>
      <c r="R537"/>
      <c r="S537"/>
      <c r="T537"/>
      <c r="U537"/>
    </row>
    <row r="538" spans="1:21" x14ac:dyDescent="0.25">
      <c r="A538" s="2">
        <v>42797</v>
      </c>
      <c r="B538" s="1">
        <v>66786</v>
      </c>
      <c r="C538" s="4">
        <f t="shared" si="42"/>
        <v>1.4137119429048717E-2</v>
      </c>
      <c r="D538" s="5">
        <f t="shared" si="40"/>
        <v>-6.6630730991524834E-3</v>
      </c>
      <c r="E538" s="1">
        <f t="shared" si="44"/>
        <v>67215.8</v>
      </c>
      <c r="F538" s="1">
        <f t="shared" si="41"/>
        <v>-429.80000000000291</v>
      </c>
      <c r="G538" s="1">
        <f t="shared" si="43"/>
        <v>800.9333333333343</v>
      </c>
      <c r="M538" s="6">
        <v>514</v>
      </c>
      <c r="N538" s="6">
        <v>-192.17583374342428</v>
      </c>
      <c r="O538" s="6">
        <v>-1715.6241662565712</v>
      </c>
      <c r="P538"/>
      <c r="Q538"/>
      <c r="R538"/>
      <c r="S538"/>
      <c r="T538"/>
      <c r="U538"/>
    </row>
    <row r="539" spans="1:21" x14ac:dyDescent="0.25">
      <c r="A539" s="2">
        <v>42800</v>
      </c>
      <c r="B539" s="1">
        <v>66341</v>
      </c>
      <c r="C539" s="4">
        <f t="shared" si="42"/>
        <v>-6.6630730991524834E-3</v>
      </c>
      <c r="D539" s="5">
        <f t="shared" si="40"/>
        <v>-9.029107188616381E-3</v>
      </c>
      <c r="E539" s="1">
        <f t="shared" si="44"/>
        <v>67307.53333333334</v>
      </c>
      <c r="F539" s="1">
        <f t="shared" si="41"/>
        <v>-966.53333333334012</v>
      </c>
      <c r="G539" s="1">
        <f t="shared" si="43"/>
        <v>-536.73333333333721</v>
      </c>
      <c r="M539" s="6">
        <v>515</v>
      </c>
      <c r="N539" s="6">
        <v>25.335036047846764</v>
      </c>
      <c r="O539" s="6">
        <v>145.59829728548755</v>
      </c>
      <c r="P539"/>
      <c r="Q539"/>
      <c r="R539"/>
      <c r="S539"/>
      <c r="T539"/>
      <c r="U539"/>
    </row>
    <row r="540" spans="1:21" x14ac:dyDescent="0.25">
      <c r="A540" s="2">
        <v>42801</v>
      </c>
      <c r="B540" s="1">
        <v>65742</v>
      </c>
      <c r="C540" s="4">
        <f t="shared" si="42"/>
        <v>-9.029107188616381E-3</v>
      </c>
      <c r="D540" s="5">
        <f t="shared" si="40"/>
        <v>-1.5576039670226027E-2</v>
      </c>
      <c r="E540" s="1">
        <f t="shared" si="44"/>
        <v>67282</v>
      </c>
      <c r="F540" s="1">
        <f t="shared" si="41"/>
        <v>-1540</v>
      </c>
      <c r="G540" s="1">
        <f t="shared" si="43"/>
        <v>-573.46666666665988</v>
      </c>
      <c r="M540" s="6">
        <v>516</v>
      </c>
      <c r="N540" s="6">
        <v>5.8466944975506649</v>
      </c>
      <c r="O540" s="6">
        <v>-21.113361164220727</v>
      </c>
      <c r="P540"/>
      <c r="Q540"/>
      <c r="R540"/>
      <c r="S540"/>
      <c r="T540"/>
      <c r="U540"/>
    </row>
    <row r="541" spans="1:21" x14ac:dyDescent="0.25">
      <c r="A541" s="2">
        <v>42802</v>
      </c>
      <c r="B541" s="1">
        <v>64718</v>
      </c>
      <c r="C541" s="4">
        <f t="shared" si="42"/>
        <v>-1.5576039670226027E-2</v>
      </c>
      <c r="D541" s="5">
        <f t="shared" si="40"/>
        <v>-2.0550696869495733E-3</v>
      </c>
      <c r="E541" s="1">
        <f t="shared" si="44"/>
        <v>67132</v>
      </c>
      <c r="F541" s="1">
        <f t="shared" si="41"/>
        <v>-2414</v>
      </c>
      <c r="G541" s="1">
        <f t="shared" si="43"/>
        <v>-874</v>
      </c>
      <c r="M541" s="6">
        <v>517</v>
      </c>
      <c r="N541" s="6">
        <v>7.5872679043442623</v>
      </c>
      <c r="O541" s="6">
        <v>-407.72060123767568</v>
      </c>
      <c r="P541"/>
      <c r="Q541"/>
      <c r="R541"/>
      <c r="S541"/>
      <c r="T541"/>
      <c r="U541"/>
    </row>
    <row r="542" spans="1:21" x14ac:dyDescent="0.25">
      <c r="A542" s="2">
        <v>42803</v>
      </c>
      <c r="B542" s="1">
        <v>64585</v>
      </c>
      <c r="C542" s="4">
        <f t="shared" si="42"/>
        <v>-2.0550696869495733E-3</v>
      </c>
      <c r="D542" s="5">
        <f t="shared" si="40"/>
        <v>1.3935124254857989E-3</v>
      </c>
      <c r="E542" s="1">
        <f t="shared" si="44"/>
        <v>66990.133333333331</v>
      </c>
      <c r="F542" s="1">
        <f t="shared" si="41"/>
        <v>-2405.1333333333314</v>
      </c>
      <c r="G542" s="1">
        <f t="shared" si="43"/>
        <v>8.8666666666686069</v>
      </c>
      <c r="M542" s="6">
        <v>518</v>
      </c>
      <c r="N542" s="6">
        <v>53.207012828242839</v>
      </c>
      <c r="O542" s="6">
        <v>256.12632050508563</v>
      </c>
      <c r="P542"/>
      <c r="Q542"/>
      <c r="R542"/>
      <c r="S542"/>
      <c r="T542"/>
      <c r="U542"/>
    </row>
    <row r="543" spans="1:21" x14ac:dyDescent="0.25">
      <c r="A543" s="2">
        <v>42804</v>
      </c>
      <c r="B543" s="1">
        <v>64675</v>
      </c>
      <c r="C543" s="4">
        <f t="shared" si="42"/>
        <v>1.3935124254857989E-3</v>
      </c>
      <c r="D543" s="5">
        <f t="shared" si="40"/>
        <v>1.3281793583301171E-2</v>
      </c>
      <c r="E543" s="1">
        <f t="shared" si="44"/>
        <v>66770.066666666666</v>
      </c>
      <c r="F543" s="1">
        <f t="shared" si="41"/>
        <v>-2095.0666666666657</v>
      </c>
      <c r="G543" s="1">
        <f t="shared" si="43"/>
        <v>310.0666666666657</v>
      </c>
      <c r="M543" s="6">
        <v>519</v>
      </c>
      <c r="N543" s="6">
        <v>17.939499258284972</v>
      </c>
      <c r="O543" s="6">
        <v>-1001.6728325916149</v>
      </c>
      <c r="P543"/>
      <c r="Q543"/>
      <c r="R543"/>
      <c r="S543"/>
      <c r="T543"/>
      <c r="U543"/>
    </row>
    <row r="544" spans="1:21" x14ac:dyDescent="0.25">
      <c r="A544" s="2">
        <v>42807</v>
      </c>
      <c r="B544" s="1">
        <v>65534</v>
      </c>
      <c r="C544" s="4">
        <f t="shared" si="42"/>
        <v>1.3281793583301171E-2</v>
      </c>
      <c r="D544" s="5">
        <f t="shared" si="40"/>
        <v>-1.2741477706228799E-2</v>
      </c>
      <c r="E544" s="1">
        <f t="shared" si="44"/>
        <v>66618.066666666666</v>
      </c>
      <c r="F544" s="1">
        <f t="shared" si="41"/>
        <v>-1084.0666666666657</v>
      </c>
      <c r="G544" s="1">
        <f t="shared" si="43"/>
        <v>1011</v>
      </c>
      <c r="M544" s="6">
        <v>520</v>
      </c>
      <c r="N544" s="6">
        <v>130.09627301654027</v>
      </c>
      <c r="O544" s="6">
        <v>51.370393650126886</v>
      </c>
      <c r="P544"/>
      <c r="Q544"/>
      <c r="R544"/>
      <c r="S544"/>
      <c r="T544"/>
      <c r="U544"/>
    </row>
    <row r="545" spans="1:21" x14ac:dyDescent="0.25">
      <c r="A545" s="2">
        <v>42808</v>
      </c>
      <c r="B545" s="1">
        <v>64699</v>
      </c>
      <c r="C545" s="4">
        <f t="shared" si="42"/>
        <v>-1.2741477706228799E-2</v>
      </c>
      <c r="D545" s="5">
        <f t="shared" si="40"/>
        <v>2.3740706966104641E-2</v>
      </c>
      <c r="E545" s="1">
        <f t="shared" si="44"/>
        <v>66414.8</v>
      </c>
      <c r="F545" s="1">
        <f t="shared" si="41"/>
        <v>-1715.8000000000029</v>
      </c>
      <c r="G545" s="1">
        <f t="shared" si="43"/>
        <v>-631.73333333333721</v>
      </c>
      <c r="M545" s="6">
        <v>521</v>
      </c>
      <c r="N545" s="6">
        <v>109.40701182312927</v>
      </c>
      <c r="O545" s="6">
        <v>494.52632151020504</v>
      </c>
      <c r="P545"/>
      <c r="Q545"/>
      <c r="R545"/>
      <c r="S545"/>
      <c r="T545"/>
      <c r="U545"/>
    </row>
    <row r="546" spans="1:21" x14ac:dyDescent="0.25">
      <c r="A546" s="2">
        <v>42809</v>
      </c>
      <c r="B546" s="1">
        <v>66235</v>
      </c>
      <c r="C546" s="4">
        <f t="shared" si="42"/>
        <v>2.3740706966104641E-2</v>
      </c>
      <c r="D546" s="5">
        <f t="shared" si="40"/>
        <v>-6.8241866082886515E-3</v>
      </c>
      <c r="E546" s="1">
        <f t="shared" si="44"/>
        <v>66261.600000000006</v>
      </c>
      <c r="F546" s="1">
        <f t="shared" si="41"/>
        <v>-26.600000000005821</v>
      </c>
      <c r="G546" s="1">
        <f t="shared" si="43"/>
        <v>1689.1999999999971</v>
      </c>
      <c r="M546" s="6">
        <v>522</v>
      </c>
      <c r="N546" s="6">
        <v>40.551752032126295</v>
      </c>
      <c r="O546" s="6">
        <v>35.114914634537946</v>
      </c>
      <c r="P546"/>
      <c r="Q546"/>
      <c r="R546"/>
      <c r="S546"/>
      <c r="T546"/>
      <c r="U546"/>
    </row>
    <row r="547" spans="1:21" x14ac:dyDescent="0.25">
      <c r="A547" s="2">
        <v>42810</v>
      </c>
      <c r="B547" s="1">
        <v>65783</v>
      </c>
      <c r="C547" s="4">
        <f t="shared" si="42"/>
        <v>-6.8241866082886515E-3</v>
      </c>
      <c r="D547" s="5">
        <f t="shared" si="40"/>
        <v>-2.3911952936168879E-2</v>
      </c>
      <c r="E547" s="1">
        <f t="shared" si="44"/>
        <v>66043.666666666672</v>
      </c>
      <c r="F547" s="1">
        <f t="shared" si="41"/>
        <v>-260.66666666667152</v>
      </c>
      <c r="G547" s="1">
        <f t="shared" si="43"/>
        <v>-234.0666666666657</v>
      </c>
      <c r="M547" s="6">
        <v>523</v>
      </c>
      <c r="N547" s="6">
        <v>31.924892570509588</v>
      </c>
      <c r="O547" s="6">
        <v>983.14177409615615</v>
      </c>
      <c r="P547"/>
      <c r="Q547"/>
      <c r="R547"/>
      <c r="S547"/>
      <c r="T547"/>
      <c r="U547"/>
    </row>
    <row r="548" spans="1:21" x14ac:dyDescent="0.25">
      <c r="A548" s="2">
        <v>42811</v>
      </c>
      <c r="B548" s="1">
        <v>64210</v>
      </c>
      <c r="C548" s="4">
        <f t="shared" si="42"/>
        <v>-2.3911952936168879E-2</v>
      </c>
      <c r="D548" s="5">
        <f t="shared" si="40"/>
        <v>1.0496807350879989E-2</v>
      </c>
      <c r="E548" s="1">
        <f t="shared" si="44"/>
        <v>65751.666666666672</v>
      </c>
      <c r="F548" s="1">
        <f t="shared" si="41"/>
        <v>-1541.6666666666715</v>
      </c>
      <c r="G548" s="1">
        <f t="shared" si="43"/>
        <v>-1281</v>
      </c>
      <c r="M548" s="6">
        <v>524</v>
      </c>
      <c r="N548" s="6">
        <v>-83.804237088151268</v>
      </c>
      <c r="O548" s="6">
        <v>763.67090375481985</v>
      </c>
      <c r="P548"/>
      <c r="Q548"/>
      <c r="R548"/>
      <c r="S548"/>
      <c r="T548"/>
      <c r="U548"/>
    </row>
    <row r="549" spans="1:21" x14ac:dyDescent="0.25">
      <c r="A549" s="2">
        <v>42814</v>
      </c>
      <c r="B549" s="1">
        <v>64884</v>
      </c>
      <c r="C549" s="4">
        <f t="shared" si="42"/>
        <v>1.0496807350879989E-2</v>
      </c>
      <c r="D549" s="5">
        <f t="shared" si="40"/>
        <v>-2.9344676653720536E-2</v>
      </c>
      <c r="E549" s="1">
        <f t="shared" si="44"/>
        <v>65579.866666666669</v>
      </c>
      <c r="F549" s="1">
        <f t="shared" si="41"/>
        <v>-695.86666666666861</v>
      </c>
      <c r="G549" s="1">
        <f t="shared" si="43"/>
        <v>845.80000000000291</v>
      </c>
      <c r="M549" s="6">
        <v>525</v>
      </c>
      <c r="N549" s="6">
        <v>-161.31675936971095</v>
      </c>
      <c r="O549" s="6">
        <v>-157.94990729695911</v>
      </c>
      <c r="P549"/>
      <c r="Q549"/>
      <c r="R549"/>
      <c r="S549"/>
      <c r="T549"/>
      <c r="U549"/>
    </row>
    <row r="550" spans="1:21" x14ac:dyDescent="0.25">
      <c r="A550" s="2">
        <v>42815</v>
      </c>
      <c r="B550" s="1">
        <v>62980</v>
      </c>
      <c r="C550" s="4">
        <f t="shared" si="42"/>
        <v>-2.9344676653720536E-2</v>
      </c>
      <c r="D550" s="5">
        <f t="shared" si="40"/>
        <v>8.5900285805018406E-3</v>
      </c>
      <c r="E550" s="1">
        <f t="shared" si="44"/>
        <v>65334.400000000001</v>
      </c>
      <c r="F550" s="1">
        <f t="shared" si="41"/>
        <v>-2354.4000000000015</v>
      </c>
      <c r="G550" s="1">
        <f t="shared" si="43"/>
        <v>-1658.5333333333328</v>
      </c>
      <c r="M550" s="6">
        <v>526</v>
      </c>
      <c r="N550" s="6">
        <v>-124.91673297175132</v>
      </c>
      <c r="O550" s="6">
        <v>1245.5167329717572</v>
      </c>
      <c r="P550"/>
      <c r="Q550"/>
      <c r="R550"/>
      <c r="S550"/>
      <c r="T550"/>
      <c r="U550"/>
    </row>
    <row r="551" spans="1:21" x14ac:dyDescent="0.25">
      <c r="A551" s="2">
        <v>42816</v>
      </c>
      <c r="B551" s="1">
        <v>63521</v>
      </c>
      <c r="C551" s="4">
        <f t="shared" si="42"/>
        <v>8.5900285805018406E-3</v>
      </c>
      <c r="D551" s="5">
        <f t="shared" si="40"/>
        <v>1.5742825207420985E-4</v>
      </c>
      <c r="E551" s="1">
        <f t="shared" si="44"/>
        <v>65103.199999999997</v>
      </c>
      <c r="F551" s="1">
        <f t="shared" si="41"/>
        <v>-1582.1999999999971</v>
      </c>
      <c r="G551" s="1">
        <f t="shared" si="43"/>
        <v>772.20000000000437</v>
      </c>
      <c r="M551" s="6">
        <v>527</v>
      </c>
      <c r="N551" s="6">
        <v>-252.67786133326729</v>
      </c>
      <c r="O551" s="6">
        <v>-17.522138666737078</v>
      </c>
      <c r="P551"/>
      <c r="Q551"/>
      <c r="R551"/>
      <c r="S551"/>
      <c r="T551"/>
      <c r="U551"/>
    </row>
    <row r="552" spans="1:21" x14ac:dyDescent="0.25">
      <c r="A552" s="2">
        <v>42817</v>
      </c>
      <c r="B552" s="1">
        <v>63531</v>
      </c>
      <c r="C552" s="4">
        <f t="shared" si="42"/>
        <v>1.5742825207420985E-4</v>
      </c>
      <c r="D552" s="5">
        <f t="shared" si="40"/>
        <v>5.0841321559553787E-3</v>
      </c>
      <c r="E552" s="1">
        <f t="shared" si="44"/>
        <v>64948.26666666667</v>
      </c>
      <c r="F552" s="1">
        <f t="shared" si="41"/>
        <v>-1417.2666666666701</v>
      </c>
      <c r="G552" s="1">
        <f t="shared" si="43"/>
        <v>164.93333333332703</v>
      </c>
      <c r="M552" s="6">
        <v>528</v>
      </c>
      <c r="N552" s="6">
        <v>-221.87199226019754</v>
      </c>
      <c r="O552" s="6">
        <v>41.605325593534758</v>
      </c>
      <c r="P552"/>
      <c r="Q552"/>
      <c r="R552"/>
      <c r="S552"/>
      <c r="T552"/>
      <c r="U552"/>
    </row>
    <row r="553" spans="1:21" x14ac:dyDescent="0.25">
      <c r="A553" s="2">
        <v>42818</v>
      </c>
      <c r="B553" s="1">
        <v>63854</v>
      </c>
      <c r="C553" s="4">
        <f t="shared" si="42"/>
        <v>5.0841321559553787E-3</v>
      </c>
      <c r="D553" s="5">
        <f t="shared" si="40"/>
        <v>7.1099696181915473E-3</v>
      </c>
      <c r="E553" s="1">
        <f t="shared" si="44"/>
        <v>64752.800000000003</v>
      </c>
      <c r="F553" s="1">
        <f t="shared" si="41"/>
        <v>-898.80000000000291</v>
      </c>
      <c r="G553" s="1">
        <f t="shared" si="43"/>
        <v>518.46666666666715</v>
      </c>
      <c r="M553" s="6">
        <v>529</v>
      </c>
      <c r="N553" s="6">
        <v>-201.31954469701529</v>
      </c>
      <c r="O553" s="6">
        <v>704.25287803034962</v>
      </c>
      <c r="P553"/>
      <c r="Q553"/>
      <c r="R553"/>
      <c r="S553"/>
      <c r="T553"/>
      <c r="U553"/>
    </row>
    <row r="554" spans="1:21" x14ac:dyDescent="0.25">
      <c r="A554" s="2">
        <v>42821</v>
      </c>
      <c r="B554" s="1">
        <v>64308</v>
      </c>
      <c r="C554" s="4">
        <f t="shared" si="42"/>
        <v>7.1099696181915473E-3</v>
      </c>
      <c r="D554" s="5">
        <f t="shared" si="40"/>
        <v>5.1626547241401255E-3</v>
      </c>
      <c r="E554" s="1">
        <f t="shared" si="44"/>
        <v>64617.26666666667</v>
      </c>
      <c r="F554" s="1">
        <f t="shared" si="41"/>
        <v>-309.26666666667006</v>
      </c>
      <c r="G554" s="1">
        <f t="shared" si="43"/>
        <v>589.53333333333285</v>
      </c>
      <c r="M554" s="6">
        <v>530</v>
      </c>
      <c r="N554" s="6">
        <v>-258.65965727713746</v>
      </c>
      <c r="O554" s="6">
        <v>485.59299061047176</v>
      </c>
      <c r="P554"/>
      <c r="Q554"/>
      <c r="R554"/>
      <c r="S554"/>
      <c r="T554"/>
      <c r="U554"/>
    </row>
    <row r="555" spans="1:21" x14ac:dyDescent="0.25">
      <c r="A555" s="2">
        <v>42822</v>
      </c>
      <c r="B555" s="1">
        <v>64640</v>
      </c>
      <c r="C555" s="4">
        <f t="shared" si="42"/>
        <v>5.1626547241401255E-3</v>
      </c>
      <c r="D555" s="5">
        <f t="shared" si="40"/>
        <v>1.3737623762376305E-2</v>
      </c>
      <c r="E555" s="1">
        <f t="shared" si="44"/>
        <v>64543.8</v>
      </c>
      <c r="F555" s="1">
        <f t="shared" si="41"/>
        <v>96.19999999999709</v>
      </c>
      <c r="G555" s="1">
        <f t="shared" si="43"/>
        <v>405.46666666666715</v>
      </c>
      <c r="M555" s="6">
        <v>531</v>
      </c>
      <c r="N555" s="6">
        <v>-284.53263490475359</v>
      </c>
      <c r="O555" s="6">
        <v>-427.73403176192375</v>
      </c>
      <c r="P555"/>
      <c r="Q555"/>
      <c r="R555"/>
      <c r="S555"/>
      <c r="T555"/>
      <c r="U555"/>
    </row>
    <row r="556" spans="1:21" x14ac:dyDescent="0.25">
      <c r="A556" s="2">
        <v>42823</v>
      </c>
      <c r="B556" s="1">
        <v>65528</v>
      </c>
      <c r="C556" s="4">
        <f t="shared" si="42"/>
        <v>1.3737623762376305E-2</v>
      </c>
      <c r="D556" s="5">
        <f t="shared" si="40"/>
        <v>-3.9982908069833289E-3</v>
      </c>
      <c r="E556" s="1">
        <f t="shared" si="44"/>
        <v>64597.8</v>
      </c>
      <c r="F556" s="1">
        <f t="shared" si="41"/>
        <v>930.19999999999709</v>
      </c>
      <c r="G556" s="1">
        <f t="shared" si="43"/>
        <v>834</v>
      </c>
      <c r="M556" s="6">
        <v>532</v>
      </c>
      <c r="N556" s="6">
        <v>-203.32614460702916</v>
      </c>
      <c r="O556" s="6">
        <v>-1117.8738553929679</v>
      </c>
      <c r="P556"/>
      <c r="Q556"/>
      <c r="R556"/>
      <c r="S556"/>
      <c r="T556"/>
      <c r="U556"/>
    </row>
    <row r="557" spans="1:21" x14ac:dyDescent="0.25">
      <c r="A557" s="2">
        <v>42824</v>
      </c>
      <c r="B557" s="1">
        <v>65266</v>
      </c>
      <c r="C557" s="4">
        <f t="shared" si="42"/>
        <v>-3.9982908069833289E-3</v>
      </c>
      <c r="D557" s="5">
        <f t="shared" si="40"/>
        <v>-4.3207795789538261E-3</v>
      </c>
      <c r="E557" s="1">
        <f t="shared" si="44"/>
        <v>64643.199999999997</v>
      </c>
      <c r="F557" s="1">
        <f t="shared" si="41"/>
        <v>622.80000000000291</v>
      </c>
      <c r="G557" s="1">
        <f t="shared" si="43"/>
        <v>-307.39999999999418</v>
      </c>
      <c r="M557" s="6">
        <v>533</v>
      </c>
      <c r="N557" s="6">
        <v>-52.694337725685564</v>
      </c>
      <c r="O557" s="6">
        <v>-860.17232894098299</v>
      </c>
      <c r="P557"/>
      <c r="Q557"/>
      <c r="R557"/>
      <c r="S557"/>
      <c r="T557"/>
      <c r="U557"/>
    </row>
    <row r="558" spans="1:21" x14ac:dyDescent="0.25">
      <c r="A558" s="2">
        <v>42825</v>
      </c>
      <c r="B558" s="1">
        <v>64984</v>
      </c>
      <c r="C558" s="4">
        <f t="shared" si="42"/>
        <v>-4.3207795789538261E-3</v>
      </c>
      <c r="D558" s="5">
        <f t="shared" si="40"/>
        <v>3.4931675489351388E-3</v>
      </c>
      <c r="E558" s="1">
        <f t="shared" si="44"/>
        <v>64663.8</v>
      </c>
      <c r="F558" s="1">
        <f t="shared" si="41"/>
        <v>320.19999999999709</v>
      </c>
      <c r="G558" s="1">
        <f t="shared" si="43"/>
        <v>-302.60000000000582</v>
      </c>
      <c r="M558" s="6">
        <v>534</v>
      </c>
      <c r="N558" s="6">
        <v>51.382831091866507</v>
      </c>
      <c r="O558" s="6">
        <v>75.883835574810831</v>
      </c>
      <c r="P558"/>
      <c r="Q558"/>
      <c r="R558"/>
      <c r="S558"/>
      <c r="T558"/>
      <c r="U558"/>
    </row>
    <row r="559" spans="1:21" x14ac:dyDescent="0.25">
      <c r="A559" s="2">
        <v>42828</v>
      </c>
      <c r="B559" s="1">
        <v>65211</v>
      </c>
      <c r="C559" s="4">
        <f t="shared" si="42"/>
        <v>3.4931675489351388E-3</v>
      </c>
      <c r="D559" s="5">
        <f t="shared" si="40"/>
        <v>8.5568385701799698E-3</v>
      </c>
      <c r="E559" s="1">
        <f t="shared" si="44"/>
        <v>64642.26666666667</v>
      </c>
      <c r="F559" s="1">
        <f t="shared" si="41"/>
        <v>568.73333333332994</v>
      </c>
      <c r="G559" s="1">
        <f t="shared" si="43"/>
        <v>248.53333333333285</v>
      </c>
      <c r="M559" s="6">
        <v>535</v>
      </c>
      <c r="N559" s="6">
        <v>36.872985530431968</v>
      </c>
      <c r="O559" s="6">
        <v>-1281.2729855304408</v>
      </c>
      <c r="P559"/>
      <c r="Q559"/>
      <c r="R559"/>
      <c r="S559"/>
      <c r="T559"/>
      <c r="U559"/>
    </row>
    <row r="560" spans="1:21" x14ac:dyDescent="0.25">
      <c r="A560" s="2">
        <v>42829</v>
      </c>
      <c r="B560" s="1">
        <v>65769</v>
      </c>
      <c r="C560" s="4">
        <f t="shared" si="42"/>
        <v>8.5568385701799698E-3</v>
      </c>
      <c r="D560" s="5">
        <f t="shared" si="40"/>
        <v>-1.5113503322233934E-2</v>
      </c>
      <c r="E560" s="1">
        <f t="shared" si="44"/>
        <v>64713.599999999999</v>
      </c>
      <c r="F560" s="1">
        <f t="shared" si="41"/>
        <v>1055.4000000000015</v>
      </c>
      <c r="G560" s="1">
        <f t="shared" si="43"/>
        <v>486.66666666667152</v>
      </c>
      <c r="M560" s="6">
        <v>536</v>
      </c>
      <c r="N560" s="6">
        <v>178.74872007716655</v>
      </c>
      <c r="O560" s="6">
        <v>622.18461325616772</v>
      </c>
      <c r="P560"/>
      <c r="Q560"/>
      <c r="R560"/>
      <c r="S560"/>
      <c r="T560"/>
      <c r="U560"/>
    </row>
    <row r="561" spans="1:21" x14ac:dyDescent="0.25">
      <c r="A561" s="2">
        <v>42830</v>
      </c>
      <c r="B561" s="1">
        <v>64775</v>
      </c>
      <c r="C561" s="4">
        <f t="shared" si="42"/>
        <v>-1.5113503322233934E-2</v>
      </c>
      <c r="D561" s="5">
        <f t="shared" si="40"/>
        <v>-8.5218062524121674E-3</v>
      </c>
      <c r="E561" s="1">
        <f t="shared" si="44"/>
        <v>64616.26666666667</v>
      </c>
      <c r="F561" s="1">
        <f t="shared" si="41"/>
        <v>158.73333333332994</v>
      </c>
      <c r="G561" s="1">
        <f t="shared" si="43"/>
        <v>-896.66666666667152</v>
      </c>
      <c r="M561" s="6">
        <v>537</v>
      </c>
      <c r="N561" s="6">
        <v>87.433222657019797</v>
      </c>
      <c r="O561" s="6">
        <v>-624.16655599035698</v>
      </c>
      <c r="P561"/>
      <c r="Q561"/>
      <c r="R561"/>
      <c r="S561"/>
      <c r="T561"/>
      <c r="U561"/>
    </row>
    <row r="562" spans="1:21" x14ac:dyDescent="0.25">
      <c r="A562" s="2">
        <v>42831</v>
      </c>
      <c r="B562" s="1">
        <v>64223</v>
      </c>
      <c r="C562" s="4">
        <f t="shared" si="42"/>
        <v>-8.5218062524121674E-3</v>
      </c>
      <c r="D562" s="5">
        <f t="shared" si="40"/>
        <v>5.7611759027140774E-3</v>
      </c>
      <c r="E562" s="1">
        <f t="shared" si="44"/>
        <v>64512.26666666667</v>
      </c>
      <c r="F562" s="1">
        <f t="shared" si="41"/>
        <v>-289.26666666667006</v>
      </c>
      <c r="G562" s="1">
        <f t="shared" si="43"/>
        <v>-448</v>
      </c>
      <c r="M562" s="6">
        <v>538</v>
      </c>
      <c r="N562" s="6">
        <v>148.62691915523902</v>
      </c>
      <c r="O562" s="6">
        <v>-722.09358582189884</v>
      </c>
      <c r="P562"/>
      <c r="Q562"/>
      <c r="R562"/>
      <c r="S562"/>
      <c r="T562"/>
      <c r="U562"/>
    </row>
    <row r="563" spans="1:21" x14ac:dyDescent="0.25">
      <c r="A563" s="2">
        <v>42832</v>
      </c>
      <c r="B563" s="1">
        <v>64593</v>
      </c>
      <c r="C563" s="4">
        <f t="shared" si="42"/>
        <v>5.7611759027140774E-3</v>
      </c>
      <c r="D563" s="5">
        <f t="shared" si="40"/>
        <v>8.8244856253782977E-4</v>
      </c>
      <c r="E563" s="1">
        <f t="shared" si="44"/>
        <v>64537.8</v>
      </c>
      <c r="F563" s="1">
        <f t="shared" si="41"/>
        <v>55.19999999999709</v>
      </c>
      <c r="G563" s="1">
        <f t="shared" si="43"/>
        <v>344.46666666666715</v>
      </c>
      <c r="M563" s="6">
        <v>539</v>
      </c>
      <c r="N563" s="6">
        <v>214.00863288988961</v>
      </c>
      <c r="O563" s="6">
        <v>-1088.0086328898897</v>
      </c>
      <c r="P563"/>
      <c r="Q563"/>
      <c r="R563"/>
      <c r="S563"/>
      <c r="T563"/>
      <c r="U563"/>
    </row>
    <row r="564" spans="1:21" x14ac:dyDescent="0.25">
      <c r="A564" s="2">
        <v>42835</v>
      </c>
      <c r="B564" s="1">
        <v>64650</v>
      </c>
      <c r="C564" s="4">
        <f t="shared" si="42"/>
        <v>8.8244856253782977E-4</v>
      </c>
      <c r="D564" s="5">
        <f t="shared" si="40"/>
        <v>-4.4856921887084233E-3</v>
      </c>
      <c r="E564" s="1">
        <f t="shared" si="44"/>
        <v>64522.2</v>
      </c>
      <c r="F564" s="1">
        <f t="shared" si="41"/>
        <v>127.80000000000291</v>
      </c>
      <c r="G564" s="1">
        <f t="shared" si="43"/>
        <v>72.600000000005821</v>
      </c>
      <c r="M564" s="6">
        <v>540</v>
      </c>
      <c r="N564" s="6">
        <v>313.65456023949196</v>
      </c>
      <c r="O564" s="6">
        <v>-304.78789357282335</v>
      </c>
      <c r="P564"/>
      <c r="Q564"/>
      <c r="R564"/>
      <c r="S564"/>
      <c r="T564"/>
      <c r="U564"/>
    </row>
    <row r="565" spans="1:21" x14ac:dyDescent="0.25">
      <c r="A565" s="2">
        <v>42836</v>
      </c>
      <c r="B565" s="1">
        <v>64360</v>
      </c>
      <c r="C565" s="4">
        <f t="shared" si="42"/>
        <v>-4.4856921887084233E-3</v>
      </c>
      <c r="D565" s="5">
        <f t="shared" si="40"/>
        <v>-7.2715972653821792E-3</v>
      </c>
      <c r="E565" s="1">
        <f t="shared" si="44"/>
        <v>64614.2</v>
      </c>
      <c r="F565" s="1">
        <f t="shared" si="41"/>
        <v>-254.19999999999709</v>
      </c>
      <c r="G565" s="1">
        <f t="shared" si="43"/>
        <v>-382</v>
      </c>
      <c r="M565" s="6">
        <v>541</v>
      </c>
      <c r="N565" s="6">
        <v>312.64365952724938</v>
      </c>
      <c r="O565" s="6">
        <v>-2.5769928605836867</v>
      </c>
      <c r="P565"/>
      <c r="Q565"/>
      <c r="R565"/>
      <c r="S565"/>
      <c r="T565"/>
      <c r="U565"/>
    </row>
    <row r="566" spans="1:21" x14ac:dyDescent="0.25">
      <c r="A566" s="2">
        <v>42837</v>
      </c>
      <c r="B566" s="1">
        <v>63892</v>
      </c>
      <c r="C566" s="4">
        <f t="shared" si="42"/>
        <v>-7.2715972653821792E-3</v>
      </c>
      <c r="D566" s="5">
        <f t="shared" si="40"/>
        <v>-1.6684404933325014E-2</v>
      </c>
      <c r="E566" s="1">
        <f t="shared" si="44"/>
        <v>64638.933333333334</v>
      </c>
      <c r="F566" s="1">
        <f t="shared" si="41"/>
        <v>-746.9333333333343</v>
      </c>
      <c r="G566" s="1">
        <f t="shared" si="43"/>
        <v>-492.73333333333721</v>
      </c>
      <c r="M566" s="6">
        <v>542</v>
      </c>
      <c r="N566" s="6">
        <v>277.29253762770713</v>
      </c>
      <c r="O566" s="6">
        <v>733.70746237229287</v>
      </c>
      <c r="P566"/>
      <c r="Q566"/>
      <c r="R566"/>
      <c r="S566"/>
      <c r="T566"/>
      <c r="U566"/>
    </row>
    <row r="567" spans="1:21" x14ac:dyDescent="0.25">
      <c r="A567" s="2">
        <v>42838</v>
      </c>
      <c r="B567" s="1">
        <v>62826</v>
      </c>
      <c r="C567" s="4">
        <f t="shared" si="42"/>
        <v>-1.6684404933325014E-2</v>
      </c>
      <c r="D567" s="5">
        <f t="shared" si="40"/>
        <v>2.4018718365008018E-2</v>
      </c>
      <c r="E567" s="1">
        <f t="shared" si="44"/>
        <v>64591.933333333334</v>
      </c>
      <c r="F567" s="1">
        <f t="shared" si="41"/>
        <v>-1765.9333333333343</v>
      </c>
      <c r="G567" s="1">
        <f t="shared" si="43"/>
        <v>-1019</v>
      </c>
      <c r="M567" s="6">
        <v>543</v>
      </c>
      <c r="N567" s="6">
        <v>162.02705416037537</v>
      </c>
      <c r="O567" s="6">
        <v>-793.76038749371264</v>
      </c>
      <c r="P567"/>
      <c r="Q567"/>
      <c r="R567"/>
      <c r="S567"/>
      <c r="T567"/>
      <c r="U567"/>
    </row>
    <row r="568" spans="1:21" x14ac:dyDescent="0.25">
      <c r="A568" s="2">
        <v>42842</v>
      </c>
      <c r="B568" s="1">
        <v>64335</v>
      </c>
      <c r="C568" s="4">
        <f t="shared" si="42"/>
        <v>2.4018718365008018E-2</v>
      </c>
      <c r="D568" s="5">
        <f t="shared" si="40"/>
        <v>-2.7356804227869347E-3</v>
      </c>
      <c r="E568" s="1">
        <f t="shared" si="44"/>
        <v>64624</v>
      </c>
      <c r="F568" s="1">
        <f t="shared" si="41"/>
        <v>-289</v>
      </c>
      <c r="G568" s="1">
        <f t="shared" si="43"/>
        <v>1476.9333333333343</v>
      </c>
      <c r="M568" s="6">
        <v>544</v>
      </c>
      <c r="N568" s="6">
        <v>234.05182971833401</v>
      </c>
      <c r="O568" s="6">
        <v>1455.1481702816632</v>
      </c>
      <c r="P568"/>
      <c r="Q568"/>
      <c r="R568"/>
      <c r="S568"/>
      <c r="T568"/>
      <c r="U568"/>
    </row>
    <row r="569" spans="1:21" x14ac:dyDescent="0.25">
      <c r="A569" s="2">
        <v>42843</v>
      </c>
      <c r="B569" s="1">
        <v>64159</v>
      </c>
      <c r="C569" s="4">
        <f t="shared" si="42"/>
        <v>-2.7356804227869347E-3</v>
      </c>
      <c r="D569" s="5">
        <f t="shared" si="40"/>
        <v>-1.1720880936423539E-2</v>
      </c>
      <c r="E569" s="1">
        <f t="shared" si="44"/>
        <v>64614.066666666666</v>
      </c>
      <c r="F569" s="1">
        <f t="shared" si="41"/>
        <v>-455.0666666666657</v>
      </c>
      <c r="G569" s="1">
        <f t="shared" si="43"/>
        <v>-166.0666666666657</v>
      </c>
      <c r="M569" s="6">
        <v>545</v>
      </c>
      <c r="N569" s="6">
        <v>41.463842900315704</v>
      </c>
      <c r="O569" s="6">
        <v>-275.53050956698138</v>
      </c>
      <c r="P569"/>
      <c r="Q569"/>
      <c r="R569"/>
      <c r="S569"/>
      <c r="T569"/>
      <c r="U569"/>
    </row>
    <row r="570" spans="1:21" x14ac:dyDescent="0.25">
      <c r="A570" s="2">
        <v>42844</v>
      </c>
      <c r="B570" s="1">
        <v>63407</v>
      </c>
      <c r="C570" s="4">
        <f t="shared" si="42"/>
        <v>-1.1720880936423539E-2</v>
      </c>
      <c r="D570" s="5">
        <f t="shared" si="40"/>
        <v>5.5829797971833628E-3</v>
      </c>
      <c r="E570" s="1">
        <f t="shared" si="44"/>
        <v>64531.866666666669</v>
      </c>
      <c r="F570" s="1">
        <f t="shared" si="41"/>
        <v>-1124.8666666666686</v>
      </c>
      <c r="G570" s="1">
        <f t="shared" si="43"/>
        <v>-669.80000000000291</v>
      </c>
      <c r="M570" s="6">
        <v>546</v>
      </c>
      <c r="N570" s="6">
        <v>68.150101552066459</v>
      </c>
      <c r="O570" s="6">
        <v>-1349.1501015520664</v>
      </c>
      <c r="P570"/>
      <c r="Q570"/>
      <c r="R570"/>
      <c r="S570"/>
      <c r="T570"/>
      <c r="U570"/>
    </row>
    <row r="571" spans="1:21" x14ac:dyDescent="0.25">
      <c r="A571" s="2">
        <v>42845</v>
      </c>
      <c r="B571" s="1">
        <v>63761</v>
      </c>
      <c r="C571" s="4">
        <f t="shared" si="42"/>
        <v>5.5829797971833628E-3</v>
      </c>
      <c r="D571" s="5">
        <f t="shared" si="40"/>
        <v>9.8492809083923216E-3</v>
      </c>
      <c r="E571" s="1">
        <f t="shared" si="44"/>
        <v>64414.066666666666</v>
      </c>
      <c r="F571" s="1">
        <f t="shared" si="41"/>
        <v>-653.0666666666657</v>
      </c>
      <c r="G571" s="1">
        <f t="shared" si="43"/>
        <v>471.80000000000291</v>
      </c>
      <c r="M571" s="6">
        <v>547</v>
      </c>
      <c r="N571" s="6">
        <v>214.19865182076279</v>
      </c>
      <c r="O571" s="6">
        <v>631.60134817924018</v>
      </c>
      <c r="P571"/>
      <c r="Q571"/>
      <c r="R571"/>
      <c r="S571"/>
      <c r="T571"/>
      <c r="U571"/>
    </row>
    <row r="572" spans="1:21" x14ac:dyDescent="0.25">
      <c r="A572" s="2">
        <v>42849</v>
      </c>
      <c r="B572" s="1">
        <v>64389</v>
      </c>
      <c r="C572" s="4">
        <f t="shared" si="42"/>
        <v>9.8492809083923216E-3</v>
      </c>
      <c r="D572" s="5">
        <f t="shared" si="40"/>
        <v>1.1787727717467167E-2</v>
      </c>
      <c r="E572" s="1">
        <f t="shared" si="44"/>
        <v>64355.6</v>
      </c>
      <c r="F572" s="1">
        <f t="shared" si="41"/>
        <v>33.400000000001455</v>
      </c>
      <c r="G572" s="1">
        <f t="shared" si="43"/>
        <v>686.46666666666715</v>
      </c>
      <c r="M572" s="6">
        <v>548</v>
      </c>
      <c r="N572" s="6">
        <v>117.76784478152487</v>
      </c>
      <c r="O572" s="6">
        <v>-1776.3011781148577</v>
      </c>
      <c r="P572"/>
      <c r="Q572"/>
      <c r="R572"/>
      <c r="S572"/>
      <c r="T572"/>
      <c r="U572"/>
    </row>
    <row r="573" spans="1:21" x14ac:dyDescent="0.25">
      <c r="A573" s="2">
        <v>42850</v>
      </c>
      <c r="B573" s="1">
        <v>65148</v>
      </c>
      <c r="C573" s="4">
        <f t="shared" si="42"/>
        <v>1.1787727717467167E-2</v>
      </c>
      <c r="D573" s="5">
        <f t="shared" si="40"/>
        <v>-4.3900042979062581E-3</v>
      </c>
      <c r="E573" s="1">
        <f t="shared" si="44"/>
        <v>64366.533333333333</v>
      </c>
      <c r="F573" s="1">
        <f t="shared" si="41"/>
        <v>781.46666666666715</v>
      </c>
      <c r="G573" s="1">
        <f t="shared" si="43"/>
        <v>748.0666666666657</v>
      </c>
      <c r="M573" s="6">
        <v>549</v>
      </c>
      <c r="N573" s="6">
        <v>306.85948327148719</v>
      </c>
      <c r="O573" s="6">
        <v>465.34051672851717</v>
      </c>
      <c r="P573"/>
      <c r="Q573"/>
      <c r="R573"/>
      <c r="S573"/>
      <c r="T573"/>
      <c r="U573"/>
    </row>
    <row r="574" spans="1:21" x14ac:dyDescent="0.25">
      <c r="A574" s="2">
        <v>42851</v>
      </c>
      <c r="B574" s="1">
        <v>64862</v>
      </c>
      <c r="C574" s="4">
        <f t="shared" si="42"/>
        <v>-4.3900042979062581E-3</v>
      </c>
      <c r="D574" s="5">
        <f t="shared" si="40"/>
        <v>-2.8522093059110132E-3</v>
      </c>
      <c r="E574" s="1">
        <f t="shared" si="44"/>
        <v>64343.26666666667</v>
      </c>
      <c r="F574" s="1">
        <f t="shared" si="41"/>
        <v>518.73333333332994</v>
      </c>
      <c r="G574" s="1">
        <f t="shared" si="43"/>
        <v>-262.73333333333721</v>
      </c>
      <c r="M574" s="6">
        <v>550</v>
      </c>
      <c r="N574" s="6">
        <v>218.81991221958404</v>
      </c>
      <c r="O574" s="6">
        <v>-53.886578886257013</v>
      </c>
      <c r="P574"/>
      <c r="Q574"/>
      <c r="R574"/>
      <c r="S574"/>
      <c r="T574"/>
      <c r="U574"/>
    </row>
    <row r="575" spans="1:21" x14ac:dyDescent="0.25">
      <c r="A575" s="2">
        <v>42852</v>
      </c>
      <c r="B575" s="1">
        <v>64677</v>
      </c>
      <c r="C575" s="4">
        <f t="shared" si="42"/>
        <v>-2.8522093059110132E-3</v>
      </c>
      <c r="D575" s="5">
        <f t="shared" si="40"/>
        <v>1.1225010436476612E-2</v>
      </c>
      <c r="E575" s="1">
        <f t="shared" si="44"/>
        <v>64270.466666666667</v>
      </c>
      <c r="F575" s="1">
        <f t="shared" si="41"/>
        <v>406.53333333333285</v>
      </c>
      <c r="G575" s="1">
        <f t="shared" si="43"/>
        <v>-112.19999999999709</v>
      </c>
      <c r="M575" s="6">
        <v>551</v>
      </c>
      <c r="N575" s="6">
        <v>200.01563882043021</v>
      </c>
      <c r="O575" s="6">
        <v>318.45102784623691</v>
      </c>
      <c r="P575"/>
      <c r="Q575"/>
      <c r="R575"/>
      <c r="S575"/>
      <c r="T575"/>
      <c r="U575"/>
    </row>
    <row r="576" spans="1:21" x14ac:dyDescent="0.25">
      <c r="A576" s="2">
        <v>42853</v>
      </c>
      <c r="B576" s="1">
        <v>65403</v>
      </c>
      <c r="C576" s="4">
        <f t="shared" si="42"/>
        <v>1.1225010436476612E-2</v>
      </c>
      <c r="D576" s="5">
        <f t="shared" si="40"/>
        <v>2.0167270614497745E-2</v>
      </c>
      <c r="E576" s="1">
        <f t="shared" si="44"/>
        <v>64312.333333333336</v>
      </c>
      <c r="F576" s="1">
        <f t="shared" si="41"/>
        <v>1090.6666666666642</v>
      </c>
      <c r="G576" s="1">
        <f t="shared" si="43"/>
        <v>684.13333333333139</v>
      </c>
      <c r="M576" s="6">
        <v>552</v>
      </c>
      <c r="N576" s="6">
        <v>140.90454980457528</v>
      </c>
      <c r="O576" s="6">
        <v>448.62878352875759</v>
      </c>
      <c r="P576"/>
      <c r="Q576"/>
      <c r="R576"/>
      <c r="S576"/>
      <c r="T576"/>
      <c r="U576"/>
    </row>
    <row r="577" spans="1:21" x14ac:dyDescent="0.25">
      <c r="A577" s="2">
        <v>42857</v>
      </c>
      <c r="B577" s="1">
        <v>66722</v>
      </c>
      <c r="C577" s="4">
        <f t="shared" si="42"/>
        <v>2.0167270614497745E-2</v>
      </c>
      <c r="D577" s="5">
        <f t="shared" si="40"/>
        <v>-9.4121878840561779E-3</v>
      </c>
      <c r="E577" s="1">
        <f t="shared" si="44"/>
        <v>64478.933333333334</v>
      </c>
      <c r="F577" s="1">
        <f t="shared" si="41"/>
        <v>2243.0666666666657</v>
      </c>
      <c r="G577" s="1">
        <f t="shared" si="43"/>
        <v>1152.4000000000015</v>
      </c>
      <c r="M577" s="6">
        <v>553</v>
      </c>
      <c r="N577" s="6">
        <v>73.691053576311901</v>
      </c>
      <c r="O577" s="6">
        <v>331.77561309035525</v>
      </c>
      <c r="P577"/>
      <c r="Q577"/>
      <c r="R577"/>
      <c r="S577"/>
      <c r="T577"/>
      <c r="U577"/>
    </row>
    <row r="578" spans="1:21" x14ac:dyDescent="0.25">
      <c r="A578" s="2">
        <v>42858</v>
      </c>
      <c r="B578" s="1">
        <v>66094</v>
      </c>
      <c r="C578" s="4">
        <f t="shared" si="42"/>
        <v>-9.4121878840561779E-3</v>
      </c>
      <c r="D578" s="5">
        <f t="shared" si="40"/>
        <v>-1.8624988652525154E-2</v>
      </c>
      <c r="E578" s="1">
        <f t="shared" si="44"/>
        <v>64579</v>
      </c>
      <c r="F578" s="1">
        <f t="shared" si="41"/>
        <v>1515</v>
      </c>
      <c r="G578" s="1">
        <f t="shared" si="43"/>
        <v>-728.0666666666657</v>
      </c>
      <c r="M578" s="6">
        <v>554</v>
      </c>
      <c r="N578" s="6">
        <v>27.463248073620672</v>
      </c>
      <c r="O578" s="6">
        <v>806.53675192637934</v>
      </c>
      <c r="P578"/>
      <c r="Q578"/>
      <c r="R578"/>
      <c r="S578"/>
      <c r="T578"/>
      <c r="U578"/>
    </row>
    <row r="579" spans="1:21" x14ac:dyDescent="0.25">
      <c r="A579" s="2">
        <v>42859</v>
      </c>
      <c r="B579" s="1">
        <v>64863</v>
      </c>
      <c r="C579" s="4">
        <f t="shared" si="42"/>
        <v>-1.8624988652525154E-2</v>
      </c>
      <c r="D579" s="5">
        <f t="shared" ref="D579:D642" si="45">C580</f>
        <v>1.3058292092564372E-2</v>
      </c>
      <c r="E579" s="1">
        <f t="shared" si="44"/>
        <v>64593.2</v>
      </c>
      <c r="F579" s="1">
        <f t="shared" ref="F579:F642" si="46">B579-E579</f>
        <v>269.80000000000291</v>
      </c>
      <c r="G579" s="1">
        <f t="shared" si="43"/>
        <v>-1245.1999999999971</v>
      </c>
      <c r="M579" s="6">
        <v>555</v>
      </c>
      <c r="N579" s="6">
        <v>-67.622224935038759</v>
      </c>
      <c r="O579" s="6">
        <v>-239.77777506495542</v>
      </c>
      <c r="P579"/>
      <c r="Q579"/>
      <c r="R579"/>
      <c r="S579"/>
      <c r="T579"/>
      <c r="U579"/>
    </row>
    <row r="580" spans="1:21" x14ac:dyDescent="0.25">
      <c r="A580" s="2">
        <v>42860</v>
      </c>
      <c r="B580" s="1">
        <v>65710</v>
      </c>
      <c r="C580" s="4">
        <f t="shared" ref="C580:C643" si="47">B580/B579-1</f>
        <v>1.3058292092564372E-2</v>
      </c>
      <c r="D580" s="5">
        <f t="shared" si="45"/>
        <v>-2.8001826206056624E-3</v>
      </c>
      <c r="E580" s="1">
        <f t="shared" si="44"/>
        <v>64683.199999999997</v>
      </c>
      <c r="F580" s="1">
        <f t="shared" si="46"/>
        <v>1026.8000000000029</v>
      </c>
      <c r="G580" s="1">
        <f t="shared" ref="G580:G643" si="48">F580-F579</f>
        <v>757</v>
      </c>
      <c r="M580" s="6">
        <v>556</v>
      </c>
      <c r="N580" s="6">
        <v>-32.575133324893251</v>
      </c>
      <c r="O580" s="6">
        <v>-270.02486667511255</v>
      </c>
      <c r="P580"/>
      <c r="Q580"/>
      <c r="R580"/>
      <c r="S580"/>
      <c r="T580"/>
      <c r="U580"/>
    </row>
    <row r="581" spans="1:21" x14ac:dyDescent="0.25">
      <c r="A581" s="2">
        <v>42863</v>
      </c>
      <c r="B581" s="1">
        <v>65526</v>
      </c>
      <c r="C581" s="4">
        <f t="shared" si="47"/>
        <v>-2.8001826206056624E-3</v>
      </c>
      <c r="D581" s="5">
        <f t="shared" si="45"/>
        <v>1.1476360528645202E-2</v>
      </c>
      <c r="E581" s="1">
        <f t="shared" si="44"/>
        <v>64792.133333333331</v>
      </c>
      <c r="F581" s="1">
        <f t="shared" si="46"/>
        <v>733.86666666666861</v>
      </c>
      <c r="G581" s="1">
        <f t="shared" si="48"/>
        <v>-292.9333333333343</v>
      </c>
      <c r="M581" s="6">
        <v>557</v>
      </c>
      <c r="N581" s="6">
        <v>1.9247037643404354</v>
      </c>
      <c r="O581" s="6">
        <v>246.6086295689924</v>
      </c>
      <c r="P581"/>
      <c r="Q581"/>
      <c r="R581"/>
      <c r="S581"/>
      <c r="T581"/>
      <c r="U581"/>
    </row>
    <row r="582" spans="1:21" x14ac:dyDescent="0.25">
      <c r="A582" s="2">
        <v>42864</v>
      </c>
      <c r="B582" s="1">
        <v>66278</v>
      </c>
      <c r="C582" s="4">
        <f t="shared" si="47"/>
        <v>1.1476360528645202E-2</v>
      </c>
      <c r="D582" s="5">
        <f t="shared" si="45"/>
        <v>1.6174296146534317E-2</v>
      </c>
      <c r="E582" s="1">
        <f t="shared" si="44"/>
        <v>65022.26666666667</v>
      </c>
      <c r="F582" s="1">
        <f t="shared" si="46"/>
        <v>1255.7333333333299</v>
      </c>
      <c r="G582" s="1">
        <f t="shared" si="48"/>
        <v>521.86666666666133</v>
      </c>
      <c r="M582" s="6">
        <v>558</v>
      </c>
      <c r="N582" s="6">
        <v>-26.410919207384715</v>
      </c>
      <c r="O582" s="6">
        <v>513.07758587405624</v>
      </c>
      <c r="P582"/>
      <c r="Q582"/>
      <c r="R582"/>
      <c r="S582"/>
      <c r="T582"/>
      <c r="U582"/>
    </row>
    <row r="583" spans="1:21" x14ac:dyDescent="0.25">
      <c r="A583" s="2">
        <v>42865</v>
      </c>
      <c r="B583" s="1">
        <v>67350</v>
      </c>
      <c r="C583" s="4">
        <f t="shared" si="47"/>
        <v>1.6174296146534317E-2</v>
      </c>
      <c r="D583" s="5">
        <f t="shared" si="45"/>
        <v>2.7913882702301773E-3</v>
      </c>
      <c r="E583" s="1">
        <f t="shared" si="44"/>
        <v>65223.26666666667</v>
      </c>
      <c r="F583" s="1">
        <f t="shared" si="46"/>
        <v>2126.7333333333299</v>
      </c>
      <c r="G583" s="1">
        <f t="shared" si="48"/>
        <v>871</v>
      </c>
      <c r="M583" s="6">
        <v>559</v>
      </c>
      <c r="N583" s="6">
        <v>-81.896447022190529</v>
      </c>
      <c r="O583" s="6">
        <v>-814.77021964448102</v>
      </c>
      <c r="P583"/>
      <c r="Q583"/>
      <c r="R583"/>
      <c r="S583"/>
      <c r="T583"/>
      <c r="U583"/>
    </row>
    <row r="584" spans="1:21" x14ac:dyDescent="0.25">
      <c r="A584" s="2">
        <v>42866</v>
      </c>
      <c r="B584" s="1">
        <v>67538</v>
      </c>
      <c r="C584" s="4">
        <f t="shared" si="47"/>
        <v>2.7913882702301773E-3</v>
      </c>
      <c r="D584" s="5">
        <f t="shared" si="45"/>
        <v>1.0127631851698293E-2</v>
      </c>
      <c r="E584" s="1">
        <f t="shared" si="44"/>
        <v>65448.533333333333</v>
      </c>
      <c r="F584" s="1">
        <f t="shared" si="46"/>
        <v>2089.4666666666672</v>
      </c>
      <c r="G584" s="1">
        <f t="shared" si="48"/>
        <v>-37.266666666662786</v>
      </c>
      <c r="M584" s="6">
        <v>560</v>
      </c>
      <c r="N584" s="6">
        <v>20.333737787279997</v>
      </c>
      <c r="O584" s="6">
        <v>-468.33373778727997</v>
      </c>
      <c r="P584"/>
      <c r="Q584"/>
      <c r="R584"/>
      <c r="S584"/>
      <c r="T584"/>
      <c r="U584"/>
    </row>
    <row r="585" spans="1:21" x14ac:dyDescent="0.25">
      <c r="A585" s="2">
        <v>42867</v>
      </c>
      <c r="B585" s="1">
        <v>68222</v>
      </c>
      <c r="C585" s="4">
        <f t="shared" si="47"/>
        <v>1.0127631851698293E-2</v>
      </c>
      <c r="D585" s="5">
        <f t="shared" si="45"/>
        <v>3.6938231069156835E-3</v>
      </c>
      <c r="E585" s="1">
        <f t="shared" si="44"/>
        <v>65769.53333333334</v>
      </c>
      <c r="F585" s="1">
        <f t="shared" si="46"/>
        <v>2452.4666666666599</v>
      </c>
      <c r="G585" s="1">
        <f t="shared" si="48"/>
        <v>362.99999999999272</v>
      </c>
      <c r="M585" s="6">
        <v>561</v>
      </c>
      <c r="N585" s="6">
        <v>71.410826405840453</v>
      </c>
      <c r="O585" s="6">
        <v>273.0558402608267</v>
      </c>
      <c r="P585"/>
      <c r="Q585"/>
      <c r="R585"/>
      <c r="S585"/>
      <c r="T585"/>
      <c r="U585"/>
    </row>
    <row r="586" spans="1:21" x14ac:dyDescent="0.25">
      <c r="A586" s="2">
        <v>42870</v>
      </c>
      <c r="B586" s="1">
        <v>68474</v>
      </c>
      <c r="C586" s="4">
        <f t="shared" si="47"/>
        <v>3.6938231069156835E-3</v>
      </c>
      <c r="D586" s="5">
        <f t="shared" si="45"/>
        <v>3.066857493355224E-3</v>
      </c>
      <c r="E586" s="1">
        <f t="shared" si="44"/>
        <v>66083.733333333337</v>
      </c>
      <c r="F586" s="1">
        <f t="shared" si="46"/>
        <v>2390.2666666666628</v>
      </c>
      <c r="G586" s="1">
        <f t="shared" si="48"/>
        <v>-62.19999999999709</v>
      </c>
      <c r="M586" s="6">
        <v>562</v>
      </c>
      <c r="N586" s="6">
        <v>32.137713773087142</v>
      </c>
      <c r="O586" s="6">
        <v>40.462286226918678</v>
      </c>
      <c r="P586"/>
      <c r="Q586"/>
      <c r="R586"/>
      <c r="S586"/>
      <c r="T586"/>
      <c r="U586"/>
    </row>
    <row r="587" spans="1:21" x14ac:dyDescent="0.25">
      <c r="A587" s="2">
        <v>42871</v>
      </c>
      <c r="B587" s="1">
        <v>68684</v>
      </c>
      <c r="C587" s="4">
        <f t="shared" si="47"/>
        <v>3.066857493355224E-3</v>
      </c>
      <c r="D587" s="5">
        <f t="shared" si="45"/>
        <v>-1.6655989750160138E-2</v>
      </c>
      <c r="E587" s="1">
        <f t="shared" si="44"/>
        <v>66370.066666666666</v>
      </c>
      <c r="F587" s="1">
        <f t="shared" si="46"/>
        <v>2313.9333333333343</v>
      </c>
      <c r="G587" s="1">
        <f t="shared" si="48"/>
        <v>-76.333333333328483</v>
      </c>
      <c r="M587" s="6">
        <v>563</v>
      </c>
      <c r="N587" s="6">
        <v>23.860489144275117</v>
      </c>
      <c r="O587" s="6">
        <v>-405.86048914427511</v>
      </c>
      <c r="P587"/>
      <c r="Q587"/>
      <c r="R587"/>
      <c r="S587"/>
      <c r="T587"/>
      <c r="U587"/>
    </row>
    <row r="588" spans="1:21" x14ac:dyDescent="0.25">
      <c r="A588" s="2">
        <v>42872</v>
      </c>
      <c r="B588" s="1">
        <v>67540</v>
      </c>
      <c r="C588" s="4">
        <f t="shared" si="47"/>
        <v>-1.6655989750160138E-2</v>
      </c>
      <c r="D588" s="5">
        <f t="shared" si="45"/>
        <v>-8.7992300858750316E-2</v>
      </c>
      <c r="E588" s="1">
        <f t="shared" si="44"/>
        <v>66529.53333333334</v>
      </c>
      <c r="F588" s="1">
        <f t="shared" si="46"/>
        <v>1010.4666666666599</v>
      </c>
      <c r="G588" s="1">
        <f t="shared" si="48"/>
        <v>-1303.4666666666744</v>
      </c>
      <c r="M588" s="6">
        <v>564</v>
      </c>
      <c r="N588" s="6">
        <v>67.412828100279796</v>
      </c>
      <c r="O588" s="6">
        <v>-560.14616143361695</v>
      </c>
      <c r="P588"/>
      <c r="Q588"/>
      <c r="R588"/>
      <c r="S588"/>
      <c r="T588"/>
      <c r="U588"/>
    </row>
    <row r="589" spans="1:21" x14ac:dyDescent="0.25">
      <c r="A589" s="2">
        <v>42873</v>
      </c>
      <c r="B589" s="1">
        <v>61597</v>
      </c>
      <c r="C589" s="4">
        <f t="shared" si="47"/>
        <v>-8.7992300858750316E-2</v>
      </c>
      <c r="D589" s="5">
        <f t="shared" si="45"/>
        <v>1.6916408266636429E-2</v>
      </c>
      <c r="E589" s="1">
        <f t="shared" si="44"/>
        <v>66311.866666666669</v>
      </c>
      <c r="F589" s="1">
        <f t="shared" si="46"/>
        <v>-4714.8666666666686</v>
      </c>
      <c r="G589" s="1">
        <f t="shared" si="48"/>
        <v>-5725.3333333333285</v>
      </c>
      <c r="M589" s="6">
        <v>565</v>
      </c>
      <c r="N589" s="6">
        <v>123.59002482346185</v>
      </c>
      <c r="O589" s="6">
        <v>-1142.5900248234618</v>
      </c>
      <c r="P589"/>
      <c r="Q589"/>
      <c r="R589"/>
      <c r="S589"/>
      <c r="T589"/>
      <c r="U589"/>
    </row>
    <row r="590" spans="1:21" x14ac:dyDescent="0.25">
      <c r="A590" s="2">
        <v>42874</v>
      </c>
      <c r="B590" s="1">
        <v>62639</v>
      </c>
      <c r="C590" s="4">
        <f t="shared" si="47"/>
        <v>1.6916408266636429E-2</v>
      </c>
      <c r="D590" s="5">
        <f t="shared" si="45"/>
        <v>-1.542170213445293E-2</v>
      </c>
      <c r="E590" s="1">
        <f t="shared" si="44"/>
        <v>66176</v>
      </c>
      <c r="F590" s="1">
        <f t="shared" si="46"/>
        <v>-3537</v>
      </c>
      <c r="G590" s="1">
        <f t="shared" si="48"/>
        <v>1177.8666666666686</v>
      </c>
      <c r="M590" s="6">
        <v>566</v>
      </c>
      <c r="N590" s="6">
        <v>239.76759915898219</v>
      </c>
      <c r="O590" s="6">
        <v>1237.1657341743521</v>
      </c>
      <c r="P590"/>
      <c r="Q590"/>
      <c r="R590"/>
      <c r="S590"/>
      <c r="T590"/>
      <c r="U590"/>
    </row>
    <row r="591" spans="1:21" x14ac:dyDescent="0.25">
      <c r="A591" s="2">
        <v>42877</v>
      </c>
      <c r="B591" s="1">
        <v>61673</v>
      </c>
      <c r="C591" s="4">
        <f t="shared" si="47"/>
        <v>-1.542170213445293E-2</v>
      </c>
      <c r="D591" s="5">
        <f t="shared" si="45"/>
        <v>1.603619087769359E-2</v>
      </c>
      <c r="E591" s="1">
        <f t="shared" si="44"/>
        <v>65927.333333333328</v>
      </c>
      <c r="F591" s="1">
        <f t="shared" si="46"/>
        <v>-4254.3333333333285</v>
      </c>
      <c r="G591" s="1">
        <f t="shared" si="48"/>
        <v>-717.33333333332848</v>
      </c>
      <c r="M591" s="6">
        <v>567</v>
      </c>
      <c r="N591" s="6">
        <v>71.380423376900453</v>
      </c>
      <c r="O591" s="6">
        <v>-237.44709004356616</v>
      </c>
      <c r="P591"/>
      <c r="Q591"/>
      <c r="R591"/>
      <c r="S591"/>
      <c r="T591"/>
      <c r="U591"/>
    </row>
    <row r="592" spans="1:21" x14ac:dyDescent="0.25">
      <c r="A592" s="2">
        <v>42878</v>
      </c>
      <c r="B592" s="1">
        <v>62662</v>
      </c>
      <c r="C592" s="4">
        <f t="shared" si="47"/>
        <v>1.603619087769359E-2</v>
      </c>
      <c r="D592" s="5">
        <f t="shared" si="45"/>
        <v>9.4953879544221742E-3</v>
      </c>
      <c r="E592" s="1">
        <f t="shared" si="44"/>
        <v>65656.666666666672</v>
      </c>
      <c r="F592" s="1">
        <f t="shared" si="46"/>
        <v>-2994.6666666666715</v>
      </c>
      <c r="G592" s="1">
        <f t="shared" si="48"/>
        <v>1259.666666666657</v>
      </c>
      <c r="M592" s="6">
        <v>568</v>
      </c>
      <c r="N592" s="6">
        <v>90.31390964904827</v>
      </c>
      <c r="O592" s="6">
        <v>-760.11390964905115</v>
      </c>
      <c r="P592"/>
      <c r="Q592"/>
      <c r="R592"/>
      <c r="S592"/>
      <c r="T592"/>
      <c r="U592"/>
    </row>
    <row r="593" spans="1:21" x14ac:dyDescent="0.25">
      <c r="A593" s="2">
        <v>42879</v>
      </c>
      <c r="B593" s="1">
        <v>63257</v>
      </c>
      <c r="C593" s="4">
        <f t="shared" si="47"/>
        <v>9.4953879544221742E-3</v>
      </c>
      <c r="D593" s="5">
        <f t="shared" si="45"/>
        <v>-4.7425581358584434E-4</v>
      </c>
      <c r="E593" s="1">
        <f t="shared" ref="E593:E656" si="49">AVERAGE(B579:B593)</f>
        <v>65467.533333333333</v>
      </c>
      <c r="F593" s="1">
        <f t="shared" si="46"/>
        <v>-2210.5333333333328</v>
      </c>
      <c r="G593" s="1">
        <f t="shared" si="48"/>
        <v>784.13333333333867</v>
      </c>
      <c r="M593" s="6">
        <v>569</v>
      </c>
      <c r="N593" s="6">
        <v>166.67871758813746</v>
      </c>
      <c r="O593" s="6">
        <v>305.12128241186542</v>
      </c>
      <c r="P593"/>
      <c r="Q593"/>
      <c r="R593"/>
      <c r="S593"/>
      <c r="T593"/>
      <c r="U593"/>
    </row>
    <row r="594" spans="1:21" x14ac:dyDescent="0.25">
      <c r="A594" s="2">
        <v>42880</v>
      </c>
      <c r="B594" s="1">
        <v>63227</v>
      </c>
      <c r="C594" s="4">
        <f t="shared" si="47"/>
        <v>-4.7425581358584434E-4</v>
      </c>
      <c r="D594" s="5">
        <f t="shared" si="45"/>
        <v>1.3570151992028823E-2</v>
      </c>
      <c r="E594" s="1">
        <f t="shared" si="49"/>
        <v>65358.466666666667</v>
      </c>
      <c r="F594" s="1">
        <f t="shared" si="46"/>
        <v>-2131.4666666666672</v>
      </c>
      <c r="G594" s="1">
        <f t="shared" si="48"/>
        <v>79.066666666665697</v>
      </c>
      <c r="M594" s="6">
        <v>570</v>
      </c>
      <c r="N594" s="6">
        <v>112.88815863671562</v>
      </c>
      <c r="O594" s="6">
        <v>573.57850802995154</v>
      </c>
      <c r="P594"/>
      <c r="Q594"/>
      <c r="R594"/>
      <c r="S594"/>
      <c r="T594"/>
      <c r="U594"/>
    </row>
    <row r="595" spans="1:21" x14ac:dyDescent="0.25">
      <c r="A595" s="2">
        <v>42881</v>
      </c>
      <c r="B595" s="1">
        <v>64085</v>
      </c>
      <c r="C595" s="4">
        <f t="shared" si="47"/>
        <v>1.3570151992028823E-2</v>
      </c>
      <c r="D595" s="5">
        <f t="shared" si="45"/>
        <v>-5.0557852851681462E-3</v>
      </c>
      <c r="E595" s="1">
        <f t="shared" si="49"/>
        <v>65250.133333333331</v>
      </c>
      <c r="F595" s="1">
        <f t="shared" si="46"/>
        <v>-1165.1333333333314</v>
      </c>
      <c r="G595" s="1">
        <f t="shared" si="48"/>
        <v>966.33333333333576</v>
      </c>
      <c r="M595" s="6">
        <v>571</v>
      </c>
      <c r="N595" s="6">
        <v>34.623161388900527</v>
      </c>
      <c r="O595" s="6">
        <v>713.44350527776521</v>
      </c>
      <c r="P595"/>
      <c r="Q595"/>
      <c r="R595"/>
      <c r="S595"/>
      <c r="T595"/>
      <c r="U595"/>
    </row>
    <row r="596" spans="1:21" x14ac:dyDescent="0.25">
      <c r="A596" s="2">
        <v>42884</v>
      </c>
      <c r="B596" s="1">
        <v>63761</v>
      </c>
      <c r="C596" s="4">
        <f t="shared" si="47"/>
        <v>-5.0557852851681462E-3</v>
      </c>
      <c r="D596" s="5">
        <f t="shared" si="45"/>
        <v>3.1523972334186467E-3</v>
      </c>
      <c r="E596" s="1">
        <f t="shared" si="49"/>
        <v>65132.466666666667</v>
      </c>
      <c r="F596" s="1">
        <f t="shared" si="46"/>
        <v>-1371.4666666666672</v>
      </c>
      <c r="G596" s="1">
        <f t="shared" si="48"/>
        <v>-206.33333333333576</v>
      </c>
      <c r="M596" s="6">
        <v>572</v>
      </c>
      <c r="N596" s="6">
        <v>-50.664935543966472</v>
      </c>
      <c r="O596" s="6">
        <v>-212.06839778937075</v>
      </c>
      <c r="P596"/>
      <c r="Q596"/>
      <c r="R596"/>
      <c r="S596"/>
      <c r="T596"/>
      <c r="U596"/>
    </row>
    <row r="597" spans="1:21" x14ac:dyDescent="0.25">
      <c r="A597" s="2">
        <v>42885</v>
      </c>
      <c r="B597" s="1">
        <v>63962</v>
      </c>
      <c r="C597" s="4">
        <f t="shared" si="47"/>
        <v>3.1523972334186467E-3</v>
      </c>
      <c r="D597" s="5">
        <f t="shared" si="45"/>
        <v>-1.9558487852162187E-2</v>
      </c>
      <c r="E597" s="1">
        <f t="shared" si="49"/>
        <v>64978.066666666666</v>
      </c>
      <c r="F597" s="1">
        <f t="shared" si="46"/>
        <v>-1016.0666666666657</v>
      </c>
      <c r="G597" s="1">
        <f t="shared" si="48"/>
        <v>355.40000000000146</v>
      </c>
      <c r="M597" s="6">
        <v>573</v>
      </c>
      <c r="N597" s="6">
        <v>-20.710351281206094</v>
      </c>
      <c r="O597" s="6">
        <v>-91.489648718790988</v>
      </c>
      <c r="P597"/>
      <c r="Q597"/>
      <c r="R597"/>
      <c r="S597"/>
      <c r="T597"/>
      <c r="U597"/>
    </row>
    <row r="598" spans="1:21" x14ac:dyDescent="0.25">
      <c r="A598" s="2">
        <v>42886</v>
      </c>
      <c r="B598" s="1">
        <v>62711</v>
      </c>
      <c r="C598" s="4">
        <f t="shared" si="47"/>
        <v>-1.9558487852162187E-2</v>
      </c>
      <c r="D598" s="5">
        <f t="shared" si="45"/>
        <v>-6.7292819441565621E-3</v>
      </c>
      <c r="E598" s="1">
        <f t="shared" si="49"/>
        <v>64668.800000000003</v>
      </c>
      <c r="F598" s="1">
        <f t="shared" si="46"/>
        <v>-1957.8000000000029</v>
      </c>
      <c r="G598" s="1">
        <f t="shared" si="48"/>
        <v>-941.73333333333721</v>
      </c>
      <c r="M598" s="6">
        <v>574</v>
      </c>
      <c r="N598" s="6">
        <v>-7.9182768548615954</v>
      </c>
      <c r="O598" s="6">
        <v>692.05161018819297</v>
      </c>
      <c r="P598"/>
      <c r="Q598"/>
      <c r="R598"/>
      <c r="S598"/>
      <c r="T598"/>
      <c r="U598"/>
    </row>
    <row r="599" spans="1:21" x14ac:dyDescent="0.25">
      <c r="A599" s="2">
        <v>42887</v>
      </c>
      <c r="B599" s="1">
        <v>62289</v>
      </c>
      <c r="C599" s="4">
        <f t="shared" si="47"/>
        <v>-6.7292819441565621E-3</v>
      </c>
      <c r="D599" s="5">
        <f t="shared" si="45"/>
        <v>3.5640321726146951E-3</v>
      </c>
      <c r="E599" s="1">
        <f t="shared" si="49"/>
        <v>64318.866666666669</v>
      </c>
      <c r="F599" s="1">
        <f t="shared" si="46"/>
        <v>-2029.8666666666686</v>
      </c>
      <c r="G599" s="1">
        <f t="shared" si="48"/>
        <v>-72.066666666665697</v>
      </c>
      <c r="M599" s="6">
        <v>575</v>
      </c>
      <c r="N599" s="6">
        <v>-85.917247599454754</v>
      </c>
      <c r="O599" s="6">
        <v>1238.3172475994561</v>
      </c>
      <c r="P599"/>
      <c r="Q599"/>
      <c r="R599"/>
      <c r="S599"/>
      <c r="T599"/>
      <c r="U599"/>
    </row>
    <row r="600" spans="1:21" x14ac:dyDescent="0.25">
      <c r="A600" s="2">
        <v>42888</v>
      </c>
      <c r="B600" s="1">
        <v>62511</v>
      </c>
      <c r="C600" s="4">
        <f t="shared" si="47"/>
        <v>3.5640321726146951E-3</v>
      </c>
      <c r="D600" s="5">
        <f t="shared" si="45"/>
        <v>-9.7582825422726227E-4</v>
      </c>
      <c r="E600" s="1">
        <f t="shared" si="49"/>
        <v>63938.133333333331</v>
      </c>
      <c r="F600" s="1">
        <f t="shared" si="46"/>
        <v>-1427.1333333333314</v>
      </c>
      <c r="G600" s="1">
        <f t="shared" si="48"/>
        <v>602.73333333333721</v>
      </c>
      <c r="M600" s="6">
        <v>576</v>
      </c>
      <c r="N600" s="6">
        <v>-217.30393716201982</v>
      </c>
      <c r="O600" s="6">
        <v>-510.7627295046459</v>
      </c>
      <c r="P600"/>
      <c r="Q600"/>
      <c r="R600"/>
      <c r="S600"/>
      <c r="T600"/>
      <c r="U600"/>
    </row>
    <row r="601" spans="1:21" x14ac:dyDescent="0.25">
      <c r="A601" s="2">
        <v>42891</v>
      </c>
      <c r="B601" s="1">
        <v>62450</v>
      </c>
      <c r="C601" s="4">
        <f t="shared" si="47"/>
        <v>-9.7582825422726227E-4</v>
      </c>
      <c r="D601" s="5">
        <f t="shared" si="45"/>
        <v>8.0864691753401718E-3</v>
      </c>
      <c r="E601" s="1">
        <f t="shared" si="49"/>
        <v>63536.533333333333</v>
      </c>
      <c r="F601" s="1">
        <f t="shared" si="46"/>
        <v>-1086.5333333333328</v>
      </c>
      <c r="G601" s="1">
        <f t="shared" si="48"/>
        <v>340.59999999999854</v>
      </c>
      <c r="M601" s="6">
        <v>577</v>
      </c>
      <c r="N601" s="6">
        <v>-134.29606739962426</v>
      </c>
      <c r="O601" s="6">
        <v>-1110.9039326003729</v>
      </c>
      <c r="P601"/>
      <c r="Q601"/>
      <c r="R601"/>
      <c r="S601"/>
      <c r="T601"/>
      <c r="U601"/>
    </row>
    <row r="602" spans="1:21" x14ac:dyDescent="0.25">
      <c r="A602" s="2">
        <v>42892</v>
      </c>
      <c r="B602" s="1">
        <v>62955</v>
      </c>
      <c r="C602" s="4">
        <f t="shared" si="47"/>
        <v>8.0864691753401718E-3</v>
      </c>
      <c r="D602" s="5">
        <f t="shared" si="45"/>
        <v>3.4310221586848488E-3</v>
      </c>
      <c r="E602" s="1">
        <f t="shared" si="49"/>
        <v>63154.6</v>
      </c>
      <c r="F602" s="1">
        <f t="shared" si="46"/>
        <v>-199.59999999999854</v>
      </c>
      <c r="G602" s="1">
        <f t="shared" si="48"/>
        <v>886.9333333333343</v>
      </c>
      <c r="M602" s="6">
        <v>578</v>
      </c>
      <c r="N602" s="6">
        <v>7.670876233927828</v>
      </c>
      <c r="O602" s="6">
        <v>749.32912376607214</v>
      </c>
      <c r="P602"/>
      <c r="Q602"/>
      <c r="R602"/>
      <c r="S602"/>
      <c r="T602"/>
      <c r="U602"/>
    </row>
    <row r="603" spans="1:21" x14ac:dyDescent="0.25">
      <c r="A603" s="2">
        <v>42893</v>
      </c>
      <c r="B603" s="1">
        <v>63171</v>
      </c>
      <c r="C603" s="4">
        <f t="shared" si="47"/>
        <v>3.4310221586848488E-3</v>
      </c>
      <c r="D603" s="5">
        <f t="shared" si="45"/>
        <v>-6.5694701682733614E-3</v>
      </c>
      <c r="E603" s="1">
        <f t="shared" si="49"/>
        <v>62863.333333333336</v>
      </c>
      <c r="F603" s="1">
        <f t="shared" si="46"/>
        <v>307.66666666666424</v>
      </c>
      <c r="G603" s="1">
        <f t="shared" si="48"/>
        <v>507.26666666666279</v>
      </c>
      <c r="M603" s="6">
        <v>579</v>
      </c>
      <c r="N603" s="6">
        <v>-78.635722168416521</v>
      </c>
      <c r="O603" s="6">
        <v>-214.29761116491778</v>
      </c>
      <c r="P603"/>
      <c r="Q603"/>
      <c r="R603"/>
      <c r="S603"/>
      <c r="T603"/>
      <c r="U603"/>
    </row>
    <row r="604" spans="1:21" x14ac:dyDescent="0.25">
      <c r="A604" s="2">
        <v>42894</v>
      </c>
      <c r="B604" s="1">
        <v>62756</v>
      </c>
      <c r="C604" s="4">
        <f t="shared" si="47"/>
        <v>-6.5694701682733614E-3</v>
      </c>
      <c r="D604" s="5">
        <f t="shared" si="45"/>
        <v>-8.6844285805340871E-3</v>
      </c>
      <c r="E604" s="1">
        <f t="shared" si="49"/>
        <v>62940.6</v>
      </c>
      <c r="F604" s="1">
        <f t="shared" si="46"/>
        <v>-184.59999999999854</v>
      </c>
      <c r="G604" s="1">
        <f t="shared" si="48"/>
        <v>-492.26666666666279</v>
      </c>
      <c r="M604" s="6">
        <v>580</v>
      </c>
      <c r="N604" s="6">
        <v>-45.237994878244599</v>
      </c>
      <c r="O604" s="6">
        <v>567.10466154490598</v>
      </c>
      <c r="P604"/>
      <c r="Q604"/>
      <c r="R604"/>
      <c r="S604"/>
      <c r="T604"/>
      <c r="U604"/>
    </row>
    <row r="605" spans="1:21" x14ac:dyDescent="0.25">
      <c r="A605" s="2">
        <v>42895</v>
      </c>
      <c r="B605" s="1">
        <v>62211</v>
      </c>
      <c r="C605" s="4">
        <f t="shared" si="47"/>
        <v>-8.6844285805340871E-3</v>
      </c>
      <c r="D605" s="5">
        <f t="shared" si="45"/>
        <v>-8.2139814502258934E-3</v>
      </c>
      <c r="E605" s="1">
        <f t="shared" si="49"/>
        <v>62912.066666666666</v>
      </c>
      <c r="F605" s="1">
        <f t="shared" si="46"/>
        <v>-701.0666666666657</v>
      </c>
      <c r="G605" s="1">
        <f t="shared" si="48"/>
        <v>-516.46666666666715</v>
      </c>
      <c r="M605" s="6">
        <v>581</v>
      </c>
      <c r="N605" s="6">
        <v>-104.736722513079</v>
      </c>
      <c r="O605" s="6">
        <v>975.73672251307903</v>
      </c>
      <c r="P605"/>
      <c r="Q605"/>
      <c r="R605"/>
      <c r="S605"/>
      <c r="T605"/>
      <c r="U605"/>
    </row>
    <row r="606" spans="1:21" x14ac:dyDescent="0.25">
      <c r="A606" s="2">
        <v>42898</v>
      </c>
      <c r="B606" s="1">
        <v>61700</v>
      </c>
      <c r="C606" s="4">
        <f t="shared" si="47"/>
        <v>-8.2139814502258934E-3</v>
      </c>
      <c r="D606" s="5">
        <f t="shared" si="45"/>
        <v>2.0907617504051235E-3</v>
      </c>
      <c r="E606" s="1">
        <f t="shared" si="49"/>
        <v>62913.866666666669</v>
      </c>
      <c r="F606" s="1">
        <f t="shared" si="46"/>
        <v>-1213.8666666666686</v>
      </c>
      <c r="G606" s="1">
        <f t="shared" si="48"/>
        <v>-512.80000000000291</v>
      </c>
      <c r="M606" s="6">
        <v>582</v>
      </c>
      <c r="N606" s="6">
        <v>-204.04061578711062</v>
      </c>
      <c r="O606" s="6">
        <v>166.77394912044784</v>
      </c>
      <c r="P606"/>
      <c r="Q606"/>
      <c r="R606"/>
      <c r="S606"/>
      <c r="T606"/>
      <c r="U606"/>
    </row>
    <row r="607" spans="1:21" x14ac:dyDescent="0.25">
      <c r="A607" s="2">
        <v>42899</v>
      </c>
      <c r="B607" s="1">
        <v>61829</v>
      </c>
      <c r="C607" s="4">
        <f t="shared" si="47"/>
        <v>2.0907617504051235E-3</v>
      </c>
      <c r="D607" s="5">
        <f t="shared" si="45"/>
        <v>1.5203221789128474E-3</v>
      </c>
      <c r="E607" s="1">
        <f t="shared" si="49"/>
        <v>62858.333333333336</v>
      </c>
      <c r="F607" s="1">
        <f t="shared" si="46"/>
        <v>-1029.3333333333358</v>
      </c>
      <c r="G607" s="1">
        <f t="shared" si="48"/>
        <v>184.53333333333285</v>
      </c>
      <c r="M607" s="6">
        <v>583</v>
      </c>
      <c r="N607" s="6">
        <v>-199.79179249279926</v>
      </c>
      <c r="O607" s="6">
        <v>562.79179249279196</v>
      </c>
      <c r="P607"/>
      <c r="Q607"/>
      <c r="R607"/>
      <c r="S607"/>
      <c r="T607"/>
      <c r="U607"/>
    </row>
    <row r="608" spans="1:21" x14ac:dyDescent="0.25">
      <c r="A608" s="2">
        <v>42900</v>
      </c>
      <c r="B608" s="1">
        <v>61923</v>
      </c>
      <c r="C608" s="4">
        <f t="shared" si="47"/>
        <v>1.5203221789128474E-3</v>
      </c>
      <c r="D608" s="5">
        <f t="shared" si="45"/>
        <v>-4.7962792500363394E-3</v>
      </c>
      <c r="E608" s="1">
        <f t="shared" si="49"/>
        <v>62769.4</v>
      </c>
      <c r="F608" s="1">
        <f t="shared" si="46"/>
        <v>-846.40000000000146</v>
      </c>
      <c r="G608" s="1">
        <f t="shared" si="48"/>
        <v>182.9333333333343</v>
      </c>
      <c r="M608" s="6">
        <v>584</v>
      </c>
      <c r="N608" s="6">
        <v>-241.17791563685523</v>
      </c>
      <c r="O608" s="6">
        <v>178.97791563685814</v>
      </c>
      <c r="P608"/>
      <c r="Q608"/>
      <c r="R608"/>
      <c r="S608"/>
      <c r="T608"/>
      <c r="U608"/>
    </row>
    <row r="609" spans="1:21" x14ac:dyDescent="0.25">
      <c r="A609" s="2">
        <v>42902</v>
      </c>
      <c r="B609" s="1">
        <v>61626</v>
      </c>
      <c r="C609" s="4">
        <f t="shared" si="47"/>
        <v>-4.7962792500363394E-3</v>
      </c>
      <c r="D609" s="5">
        <f t="shared" si="45"/>
        <v>6.2960438775840899E-3</v>
      </c>
      <c r="E609" s="1">
        <f t="shared" si="49"/>
        <v>62662.666666666664</v>
      </c>
      <c r="F609" s="1">
        <f t="shared" si="46"/>
        <v>-1036.6666666666642</v>
      </c>
      <c r="G609" s="1">
        <f t="shared" si="48"/>
        <v>-190.26666666666279</v>
      </c>
      <c r="M609" s="6">
        <v>585</v>
      </c>
      <c r="N609" s="6">
        <v>-234.08640913668938</v>
      </c>
      <c r="O609" s="6">
        <v>157.7530758033609</v>
      </c>
      <c r="P609"/>
      <c r="Q609"/>
      <c r="R609"/>
      <c r="S609"/>
      <c r="T609"/>
      <c r="U609"/>
    </row>
    <row r="610" spans="1:21" x14ac:dyDescent="0.25">
      <c r="A610" s="2">
        <v>42905</v>
      </c>
      <c r="B610" s="1">
        <v>62014</v>
      </c>
      <c r="C610" s="4">
        <f t="shared" si="47"/>
        <v>6.2960438775840899E-3</v>
      </c>
      <c r="D610" s="5">
        <f t="shared" si="45"/>
        <v>-2.0124488018834485E-2</v>
      </c>
      <c r="E610" s="1">
        <f t="shared" si="49"/>
        <v>62524.6</v>
      </c>
      <c r="F610" s="1">
        <f t="shared" si="46"/>
        <v>-510.59999999999854</v>
      </c>
      <c r="G610" s="1">
        <f t="shared" si="48"/>
        <v>526.0666666666657</v>
      </c>
      <c r="M610" s="6">
        <v>586</v>
      </c>
      <c r="N610" s="6">
        <v>-225.38354210272388</v>
      </c>
      <c r="O610" s="6">
        <v>-1078.0831245639506</v>
      </c>
      <c r="P610"/>
      <c r="Q610"/>
      <c r="R610"/>
      <c r="S610"/>
      <c r="T610"/>
      <c r="U610"/>
    </row>
    <row r="611" spans="1:21" x14ac:dyDescent="0.25">
      <c r="A611" s="2">
        <v>42906</v>
      </c>
      <c r="B611" s="1">
        <v>60766</v>
      </c>
      <c r="C611" s="4">
        <f t="shared" si="47"/>
        <v>-2.0124488018834485E-2</v>
      </c>
      <c r="D611" s="5">
        <f t="shared" si="45"/>
        <v>-6.582628443541072E-5</v>
      </c>
      <c r="E611" s="1">
        <f t="shared" si="49"/>
        <v>62324.933333333334</v>
      </c>
      <c r="F611" s="1">
        <f t="shared" si="46"/>
        <v>-1558.9333333333343</v>
      </c>
      <c r="G611" s="1">
        <f t="shared" si="48"/>
        <v>-1048.3333333333358</v>
      </c>
      <c r="M611" s="6">
        <v>587</v>
      </c>
      <c r="N611" s="6">
        <v>-76.773536645863743</v>
      </c>
      <c r="O611" s="6">
        <v>-5648.5597966874648</v>
      </c>
      <c r="P611"/>
      <c r="Q611"/>
      <c r="R611"/>
      <c r="S611"/>
      <c r="T611"/>
      <c r="U611"/>
    </row>
    <row r="612" spans="1:21" x14ac:dyDescent="0.25">
      <c r="A612" s="2">
        <v>42907</v>
      </c>
      <c r="B612" s="1">
        <v>60762</v>
      </c>
      <c r="C612" s="4">
        <f t="shared" si="47"/>
        <v>-6.582628443541072E-5</v>
      </c>
      <c r="D612" s="5">
        <f t="shared" si="45"/>
        <v>8.3934037720942989E-3</v>
      </c>
      <c r="E612" s="1">
        <f t="shared" si="49"/>
        <v>62111.6</v>
      </c>
      <c r="F612" s="1">
        <f t="shared" si="46"/>
        <v>-1349.5999999999985</v>
      </c>
      <c r="G612" s="1">
        <f t="shared" si="48"/>
        <v>209.33333333333576</v>
      </c>
      <c r="M612" s="6">
        <v>588</v>
      </c>
      <c r="N612" s="6">
        <v>575.97949468776267</v>
      </c>
      <c r="O612" s="6">
        <v>601.88717197890594</v>
      </c>
      <c r="P612"/>
      <c r="Q612"/>
      <c r="R612"/>
      <c r="S612"/>
      <c r="T612"/>
      <c r="U612"/>
    </row>
    <row r="613" spans="1:21" x14ac:dyDescent="0.25">
      <c r="A613" s="2">
        <v>42908</v>
      </c>
      <c r="B613" s="1">
        <v>61272</v>
      </c>
      <c r="C613" s="4">
        <f t="shared" si="47"/>
        <v>8.3934037720942989E-3</v>
      </c>
      <c r="D613" s="5">
        <f t="shared" si="45"/>
        <v>-3.0193236714975979E-3</v>
      </c>
      <c r="E613" s="1">
        <f t="shared" si="49"/>
        <v>62015.666666666664</v>
      </c>
      <c r="F613" s="1">
        <f t="shared" si="46"/>
        <v>-743.66666666666424</v>
      </c>
      <c r="G613" s="1">
        <f t="shared" si="48"/>
        <v>605.9333333333343</v>
      </c>
      <c r="M613" s="6">
        <v>589</v>
      </c>
      <c r="N613" s="6">
        <v>441.68931586146385</v>
      </c>
      <c r="O613" s="6">
        <v>-1159.0226491947924</v>
      </c>
      <c r="P613"/>
      <c r="Q613"/>
      <c r="R613"/>
      <c r="S613"/>
      <c r="T613"/>
      <c r="U613"/>
    </row>
    <row r="614" spans="1:21" x14ac:dyDescent="0.25">
      <c r="A614" s="2">
        <v>42909</v>
      </c>
      <c r="B614" s="1">
        <v>61087</v>
      </c>
      <c r="C614" s="4">
        <f t="shared" si="47"/>
        <v>-3.0193236714975979E-3</v>
      </c>
      <c r="D614" s="5">
        <f t="shared" si="45"/>
        <v>1.8023474716388099E-2</v>
      </c>
      <c r="E614" s="1">
        <f t="shared" si="49"/>
        <v>61935.533333333333</v>
      </c>
      <c r="F614" s="1">
        <f t="shared" si="46"/>
        <v>-848.53333333333285</v>
      </c>
      <c r="G614" s="1">
        <f t="shared" si="48"/>
        <v>-104.86666666666861</v>
      </c>
      <c r="M614" s="6">
        <v>590</v>
      </c>
      <c r="N614" s="6">
        <v>523.47346370903927</v>
      </c>
      <c r="O614" s="6">
        <v>736.1932029576177</v>
      </c>
      <c r="P614"/>
      <c r="Q614"/>
      <c r="R614"/>
      <c r="S614"/>
      <c r="T614"/>
      <c r="U614"/>
    </row>
    <row r="615" spans="1:21" x14ac:dyDescent="0.25">
      <c r="A615" s="2">
        <v>42912</v>
      </c>
      <c r="B615" s="1">
        <v>62188</v>
      </c>
      <c r="C615" s="4">
        <f t="shared" si="47"/>
        <v>1.8023474716388099E-2</v>
      </c>
      <c r="D615" s="5">
        <f t="shared" si="45"/>
        <v>-8.2491799060911974E-3</v>
      </c>
      <c r="E615" s="1">
        <f t="shared" si="49"/>
        <v>61914</v>
      </c>
      <c r="F615" s="1">
        <f t="shared" si="46"/>
        <v>274</v>
      </c>
      <c r="G615" s="1">
        <f t="shared" si="48"/>
        <v>1122.5333333333328</v>
      </c>
      <c r="M615" s="6">
        <v>591</v>
      </c>
      <c r="N615" s="6">
        <v>379.85715575551359</v>
      </c>
      <c r="O615" s="6">
        <v>404.27617757782508</v>
      </c>
      <c r="P615"/>
      <c r="Q615"/>
      <c r="R615"/>
      <c r="S615"/>
      <c r="T615"/>
      <c r="U615"/>
    </row>
    <row r="616" spans="1:21" x14ac:dyDescent="0.25">
      <c r="A616" s="2">
        <v>42913</v>
      </c>
      <c r="B616" s="1">
        <v>61675</v>
      </c>
      <c r="C616" s="4">
        <f t="shared" si="47"/>
        <v>-8.2491799060911974E-3</v>
      </c>
      <c r="D616" s="5">
        <f t="shared" si="45"/>
        <v>5.5614106201864466E-3</v>
      </c>
      <c r="E616" s="1">
        <f t="shared" si="49"/>
        <v>61862.333333333336</v>
      </c>
      <c r="F616" s="1">
        <f t="shared" si="46"/>
        <v>-187.33333333333576</v>
      </c>
      <c r="G616" s="1">
        <f t="shared" si="48"/>
        <v>-461.33333333333576</v>
      </c>
      <c r="M616" s="6">
        <v>592</v>
      </c>
      <c r="N616" s="6">
        <v>290.45704915856237</v>
      </c>
      <c r="O616" s="6">
        <v>-211.39038249189667</v>
      </c>
      <c r="P616"/>
      <c r="Q616"/>
      <c r="R616"/>
      <c r="S616"/>
      <c r="T616"/>
      <c r="U616"/>
    </row>
    <row r="617" spans="1:21" x14ac:dyDescent="0.25">
      <c r="A617" s="2">
        <v>42914</v>
      </c>
      <c r="B617" s="1">
        <v>62018</v>
      </c>
      <c r="C617" s="4">
        <f t="shared" si="47"/>
        <v>5.5614106201864466E-3</v>
      </c>
      <c r="D617" s="5">
        <f t="shared" si="45"/>
        <v>3.5634815698668554E-3</v>
      </c>
      <c r="E617" s="1">
        <f t="shared" si="49"/>
        <v>61799.866666666669</v>
      </c>
      <c r="F617" s="1">
        <f t="shared" si="46"/>
        <v>218.13333333333139</v>
      </c>
      <c r="G617" s="1">
        <f t="shared" si="48"/>
        <v>405.46666666666715</v>
      </c>
      <c r="M617" s="6">
        <v>593</v>
      </c>
      <c r="N617" s="6">
        <v>281.44255107796533</v>
      </c>
      <c r="O617" s="6">
        <v>684.89078225537037</v>
      </c>
      <c r="P617"/>
      <c r="Q617"/>
      <c r="R617"/>
      <c r="S617"/>
      <c r="T617"/>
      <c r="U617"/>
    </row>
    <row r="618" spans="1:21" x14ac:dyDescent="0.25">
      <c r="A618" s="2">
        <v>42915</v>
      </c>
      <c r="B618" s="1">
        <v>62239</v>
      </c>
      <c r="C618" s="4">
        <f t="shared" si="47"/>
        <v>3.5634815698668554E-3</v>
      </c>
      <c r="D618" s="5">
        <f t="shared" si="45"/>
        <v>1.0620350584038984E-2</v>
      </c>
      <c r="E618" s="1">
        <f t="shared" si="49"/>
        <v>61737.73333333333</v>
      </c>
      <c r="F618" s="1">
        <f t="shared" si="46"/>
        <v>501.26666666667006</v>
      </c>
      <c r="G618" s="1">
        <f t="shared" si="48"/>
        <v>283.13333333333867</v>
      </c>
      <c r="M618" s="6">
        <v>594</v>
      </c>
      <c r="N618" s="6">
        <v>171.26957495801955</v>
      </c>
      <c r="O618" s="6">
        <v>-377.60290829135533</v>
      </c>
      <c r="P618"/>
      <c r="Q618"/>
      <c r="R618"/>
      <c r="S618"/>
      <c r="T618"/>
      <c r="U618"/>
    </row>
    <row r="619" spans="1:21" x14ac:dyDescent="0.25">
      <c r="A619" s="2">
        <v>42916</v>
      </c>
      <c r="B619" s="1">
        <v>62900</v>
      </c>
      <c r="C619" s="4">
        <f t="shared" si="47"/>
        <v>1.0620350584038984E-2</v>
      </c>
      <c r="D619" s="5">
        <f t="shared" si="45"/>
        <v>6.0413354531001495E-3</v>
      </c>
      <c r="E619" s="1">
        <f t="shared" si="49"/>
        <v>61747.333333333336</v>
      </c>
      <c r="F619" s="1">
        <f t="shared" si="46"/>
        <v>1152.6666666666642</v>
      </c>
      <c r="G619" s="1">
        <f t="shared" si="48"/>
        <v>651.39999999999418</v>
      </c>
      <c r="M619" s="6">
        <v>595</v>
      </c>
      <c r="N619" s="6">
        <v>194.79391860005026</v>
      </c>
      <c r="O619" s="6">
        <v>160.60608139995119</v>
      </c>
      <c r="P619"/>
      <c r="Q619"/>
      <c r="R619"/>
      <c r="S619"/>
      <c r="T619"/>
      <c r="U619"/>
    </row>
    <row r="620" spans="1:21" x14ac:dyDescent="0.25">
      <c r="A620" s="2">
        <v>42919</v>
      </c>
      <c r="B620" s="1">
        <v>63280</v>
      </c>
      <c r="C620" s="4">
        <f t="shared" si="47"/>
        <v>6.0413354531001495E-3</v>
      </c>
      <c r="D620" s="5">
        <f t="shared" si="45"/>
        <v>-7.5853350189636348E-4</v>
      </c>
      <c r="E620" s="1">
        <f t="shared" si="49"/>
        <v>61818.6</v>
      </c>
      <c r="F620" s="1">
        <f t="shared" si="46"/>
        <v>1461.4000000000015</v>
      </c>
      <c r="G620" s="1">
        <f t="shared" si="48"/>
        <v>308.73333333333721</v>
      </c>
      <c r="M620" s="6">
        <v>596</v>
      </c>
      <c r="N620" s="6">
        <v>154.27428178077244</v>
      </c>
      <c r="O620" s="6">
        <v>-1096.0076151141097</v>
      </c>
      <c r="P620"/>
      <c r="Q620"/>
      <c r="R620"/>
      <c r="S620"/>
      <c r="T620"/>
      <c r="U620"/>
    </row>
    <row r="621" spans="1:21" x14ac:dyDescent="0.25">
      <c r="A621" s="2">
        <v>42920</v>
      </c>
      <c r="B621" s="1">
        <v>63232</v>
      </c>
      <c r="C621" s="4">
        <f t="shared" si="47"/>
        <v>-7.5853350189636348E-4</v>
      </c>
      <c r="D621" s="5">
        <f t="shared" si="45"/>
        <v>-1.2335526315789824E-3</v>
      </c>
      <c r="E621" s="1">
        <f t="shared" si="49"/>
        <v>61920.73333333333</v>
      </c>
      <c r="F621" s="1">
        <f t="shared" si="46"/>
        <v>1311.2666666666701</v>
      </c>
      <c r="G621" s="1">
        <f t="shared" si="48"/>
        <v>-150.13333333333139</v>
      </c>
      <c r="M621" s="6">
        <v>597</v>
      </c>
      <c r="N621" s="6">
        <v>261.64257848103853</v>
      </c>
      <c r="O621" s="6">
        <v>-333.70924514770422</v>
      </c>
      <c r="P621"/>
      <c r="Q621"/>
      <c r="R621"/>
      <c r="S621"/>
      <c r="T621"/>
      <c r="U621"/>
    </row>
    <row r="622" spans="1:21" x14ac:dyDescent="0.25">
      <c r="A622" s="2">
        <v>42921</v>
      </c>
      <c r="B622" s="1">
        <v>63154</v>
      </c>
      <c r="C622" s="4">
        <f t="shared" si="47"/>
        <v>-1.2335526315789824E-3</v>
      </c>
      <c r="D622" s="5">
        <f t="shared" si="45"/>
        <v>-1.0830667891186585E-2</v>
      </c>
      <c r="E622" s="1">
        <f t="shared" si="49"/>
        <v>62009.066666666666</v>
      </c>
      <c r="F622" s="1">
        <f t="shared" si="46"/>
        <v>1144.9333333333343</v>
      </c>
      <c r="G622" s="1">
        <f t="shared" si="48"/>
        <v>-166.33333333333576</v>
      </c>
      <c r="M622" s="6">
        <v>598</v>
      </c>
      <c r="N622" s="6">
        <v>269.8589970519705</v>
      </c>
      <c r="O622" s="6">
        <v>332.87433628136671</v>
      </c>
      <c r="P622"/>
      <c r="Q622"/>
      <c r="R622"/>
      <c r="S622"/>
      <c r="T622"/>
      <c r="U622"/>
    </row>
    <row r="623" spans="1:21" x14ac:dyDescent="0.25">
      <c r="A623" s="2">
        <v>42922</v>
      </c>
      <c r="B623" s="1">
        <v>62470</v>
      </c>
      <c r="C623" s="4">
        <f t="shared" si="47"/>
        <v>-1.0830667891186585E-2</v>
      </c>
      <c r="D623" s="5">
        <f t="shared" si="45"/>
        <v>-2.3691371858491905E-3</v>
      </c>
      <c r="E623" s="1">
        <f t="shared" si="49"/>
        <v>62045.533333333333</v>
      </c>
      <c r="F623" s="1">
        <f t="shared" si="46"/>
        <v>424.46666666666715</v>
      </c>
      <c r="G623" s="1">
        <f t="shared" si="48"/>
        <v>-720.46666666666715</v>
      </c>
      <c r="M623" s="6">
        <v>599</v>
      </c>
      <c r="N623" s="6">
        <v>201.14055089119552</v>
      </c>
      <c r="O623" s="6">
        <v>139.45944910880303</v>
      </c>
      <c r="P623"/>
      <c r="Q623"/>
      <c r="R623"/>
      <c r="S623"/>
      <c r="T623"/>
      <c r="U623"/>
    </row>
    <row r="624" spans="1:21" x14ac:dyDescent="0.25">
      <c r="A624" s="2">
        <v>42923</v>
      </c>
      <c r="B624" s="1">
        <v>62322</v>
      </c>
      <c r="C624" s="4">
        <f t="shared" si="47"/>
        <v>-2.3691371858491905E-3</v>
      </c>
      <c r="D624" s="5">
        <f t="shared" si="45"/>
        <v>1.1280125798273533E-2</v>
      </c>
      <c r="E624" s="1">
        <f t="shared" si="49"/>
        <v>62091.933333333334</v>
      </c>
      <c r="F624" s="1">
        <f t="shared" si="46"/>
        <v>230.0666666666657</v>
      </c>
      <c r="G624" s="1">
        <f t="shared" si="48"/>
        <v>-194.40000000000146</v>
      </c>
      <c r="M624" s="6">
        <v>600</v>
      </c>
      <c r="N624" s="6">
        <v>162.30828217806689</v>
      </c>
      <c r="O624" s="6">
        <v>724.62505115526744</v>
      </c>
      <c r="P624"/>
      <c r="Q624"/>
      <c r="R624"/>
      <c r="S624"/>
      <c r="T624"/>
      <c r="U624"/>
    </row>
    <row r="625" spans="1:21" x14ac:dyDescent="0.25">
      <c r="A625" s="2">
        <v>42926</v>
      </c>
      <c r="B625" s="1">
        <v>63025</v>
      </c>
      <c r="C625" s="4">
        <f t="shared" si="47"/>
        <v>1.1280125798273533E-2</v>
      </c>
      <c r="D625" s="5">
        <f t="shared" si="45"/>
        <v>1.2804442681475514E-2</v>
      </c>
      <c r="E625" s="1">
        <f t="shared" si="49"/>
        <v>62159.333333333336</v>
      </c>
      <c r="F625" s="1">
        <f t="shared" si="46"/>
        <v>865.66666666666424</v>
      </c>
      <c r="G625" s="1">
        <f t="shared" si="48"/>
        <v>635.59999999999854</v>
      </c>
      <c r="M625" s="6">
        <v>601</v>
      </c>
      <c r="N625" s="6">
        <v>61.187807924892908</v>
      </c>
      <c r="O625" s="6">
        <v>446.07885874176986</v>
      </c>
      <c r="P625"/>
      <c r="Q625"/>
      <c r="R625"/>
      <c r="S625"/>
      <c r="T625"/>
      <c r="U625"/>
    </row>
    <row r="626" spans="1:21" x14ac:dyDescent="0.25">
      <c r="A626" s="2">
        <v>42927</v>
      </c>
      <c r="B626" s="1">
        <v>63832</v>
      </c>
      <c r="C626" s="4">
        <f t="shared" si="47"/>
        <v>1.2804442681475514E-2</v>
      </c>
      <c r="D626" s="5">
        <f t="shared" si="45"/>
        <v>1.5728788068680277E-2</v>
      </c>
      <c r="E626" s="1">
        <f t="shared" si="49"/>
        <v>62363.73333333333</v>
      </c>
      <c r="F626" s="1">
        <f t="shared" si="46"/>
        <v>1468.2666666666701</v>
      </c>
      <c r="G626" s="1">
        <f t="shared" si="48"/>
        <v>602.60000000000582</v>
      </c>
      <c r="M626" s="6">
        <v>602</v>
      </c>
      <c r="N626" s="6">
        <v>3.3536461245024896</v>
      </c>
      <c r="O626" s="6">
        <v>-495.62031279116525</v>
      </c>
      <c r="P626"/>
      <c r="Q626"/>
      <c r="R626"/>
      <c r="S626"/>
      <c r="T626"/>
      <c r="U626"/>
    </row>
    <row r="627" spans="1:21" x14ac:dyDescent="0.25">
      <c r="A627" s="2">
        <v>42928</v>
      </c>
      <c r="B627" s="1">
        <v>64836</v>
      </c>
      <c r="C627" s="4">
        <f t="shared" si="47"/>
        <v>1.5728788068680277E-2</v>
      </c>
      <c r="D627" s="5">
        <f t="shared" si="45"/>
        <v>5.2748473070516333E-3</v>
      </c>
      <c r="E627" s="1">
        <f t="shared" si="49"/>
        <v>62635.333333333336</v>
      </c>
      <c r="F627" s="1">
        <f t="shared" si="46"/>
        <v>2200.6666666666642</v>
      </c>
      <c r="G627" s="1">
        <f t="shared" si="48"/>
        <v>732.39999999999418</v>
      </c>
      <c r="M627" s="6">
        <v>603</v>
      </c>
      <c r="N627" s="6">
        <v>59.477637547039322</v>
      </c>
      <c r="O627" s="6">
        <v>-575.94430421370646</v>
      </c>
      <c r="P627"/>
      <c r="Q627"/>
      <c r="R627"/>
      <c r="S627"/>
      <c r="T627"/>
      <c r="U627"/>
    </row>
    <row r="628" spans="1:21" x14ac:dyDescent="0.25">
      <c r="A628" s="2">
        <v>42929</v>
      </c>
      <c r="B628" s="1">
        <v>65178</v>
      </c>
      <c r="C628" s="4">
        <f t="shared" si="47"/>
        <v>5.2748473070516333E-3</v>
      </c>
      <c r="D628" s="5">
        <f t="shared" si="45"/>
        <v>3.9583908680842494E-3</v>
      </c>
      <c r="E628" s="1">
        <f t="shared" si="49"/>
        <v>62895.73333333333</v>
      </c>
      <c r="F628" s="1">
        <f t="shared" si="46"/>
        <v>2282.2666666666701</v>
      </c>
      <c r="G628" s="1">
        <f t="shared" si="48"/>
        <v>81.600000000005821</v>
      </c>
      <c r="M628" s="6">
        <v>604</v>
      </c>
      <c r="N628" s="6">
        <v>118.3607038458471</v>
      </c>
      <c r="O628" s="6">
        <v>-631.16070384584998</v>
      </c>
      <c r="P628"/>
      <c r="Q628"/>
      <c r="R628"/>
      <c r="S628"/>
      <c r="T628"/>
      <c r="U628"/>
    </row>
    <row r="629" spans="1:21" x14ac:dyDescent="0.25">
      <c r="A629" s="2">
        <v>42930</v>
      </c>
      <c r="B629" s="1">
        <v>65436</v>
      </c>
      <c r="C629" s="4">
        <f t="shared" si="47"/>
        <v>3.9583908680842494E-3</v>
      </c>
      <c r="D629" s="5">
        <f t="shared" si="45"/>
        <v>-3.4231921266580922E-3</v>
      </c>
      <c r="E629" s="1">
        <f t="shared" si="49"/>
        <v>63185.666666666664</v>
      </c>
      <c r="F629" s="1">
        <f t="shared" si="46"/>
        <v>2250.3333333333358</v>
      </c>
      <c r="G629" s="1">
        <f t="shared" si="48"/>
        <v>-31.933333333334303</v>
      </c>
      <c r="M629" s="6">
        <v>605</v>
      </c>
      <c r="N629" s="6">
        <v>176.82572849673542</v>
      </c>
      <c r="O629" s="6">
        <v>7.7076048365974259</v>
      </c>
      <c r="P629"/>
      <c r="Q629"/>
      <c r="R629"/>
      <c r="S629"/>
      <c r="T629"/>
      <c r="U629"/>
    </row>
    <row r="630" spans="1:21" x14ac:dyDescent="0.25">
      <c r="A630" s="2">
        <v>42933</v>
      </c>
      <c r="B630" s="1">
        <v>65212</v>
      </c>
      <c r="C630" s="4">
        <f t="shared" si="47"/>
        <v>-3.4231921266580922E-3</v>
      </c>
      <c r="D630" s="5">
        <f t="shared" si="45"/>
        <v>1.9321597252039968E-3</v>
      </c>
      <c r="E630" s="1">
        <f t="shared" si="49"/>
        <v>63387.26666666667</v>
      </c>
      <c r="F630" s="1">
        <f t="shared" si="46"/>
        <v>1824.7333333333299</v>
      </c>
      <c r="G630" s="1">
        <f t="shared" si="48"/>
        <v>-425.60000000000582</v>
      </c>
      <c r="M630" s="6">
        <v>606</v>
      </c>
      <c r="N630" s="6">
        <v>155.78683247051887</v>
      </c>
      <c r="O630" s="6">
        <v>27.146500862815429</v>
      </c>
      <c r="P630"/>
      <c r="Q630"/>
      <c r="R630"/>
      <c r="S630"/>
      <c r="T630"/>
      <c r="U630"/>
    </row>
    <row r="631" spans="1:21" x14ac:dyDescent="0.25">
      <c r="A631" s="2">
        <v>42934</v>
      </c>
      <c r="B631" s="1">
        <v>65338</v>
      </c>
      <c r="C631" s="4">
        <f t="shared" si="47"/>
        <v>1.9321597252039968E-3</v>
      </c>
      <c r="D631" s="5">
        <f t="shared" si="45"/>
        <v>-2.4181946187517012E-3</v>
      </c>
      <c r="E631" s="1">
        <f t="shared" si="49"/>
        <v>63631.466666666667</v>
      </c>
      <c r="F631" s="1">
        <f t="shared" si="46"/>
        <v>1706.5333333333328</v>
      </c>
      <c r="G631" s="1">
        <f t="shared" si="48"/>
        <v>-118.19999999999709</v>
      </c>
      <c r="M631" s="6">
        <v>607</v>
      </c>
      <c r="N631" s="6">
        <v>134.93035461793991</v>
      </c>
      <c r="O631" s="6">
        <v>-325.19702128460267</v>
      </c>
      <c r="P631"/>
      <c r="Q631"/>
      <c r="R631"/>
      <c r="S631"/>
      <c r="T631"/>
      <c r="U631"/>
    </row>
    <row r="632" spans="1:21" x14ac:dyDescent="0.25">
      <c r="A632" s="2">
        <v>42935</v>
      </c>
      <c r="B632" s="1">
        <v>65180</v>
      </c>
      <c r="C632" s="4">
        <f t="shared" si="47"/>
        <v>-2.4181946187517012E-3</v>
      </c>
      <c r="D632" s="5">
        <f t="shared" si="45"/>
        <v>-3.7127953359926691E-3</v>
      </c>
      <c r="E632" s="1">
        <f t="shared" si="49"/>
        <v>63842.26666666667</v>
      </c>
      <c r="F632" s="1">
        <f t="shared" si="46"/>
        <v>1337.7333333333299</v>
      </c>
      <c r="G632" s="1">
        <f t="shared" si="48"/>
        <v>-368.80000000000291</v>
      </c>
      <c r="M632" s="6">
        <v>608</v>
      </c>
      <c r="N632" s="6">
        <v>156.62291576635786</v>
      </c>
      <c r="O632" s="6">
        <v>369.4437509003078</v>
      </c>
      <c r="P632"/>
      <c r="Q632"/>
      <c r="R632"/>
      <c r="S632"/>
      <c r="T632"/>
      <c r="U632"/>
    </row>
    <row r="633" spans="1:21" x14ac:dyDescent="0.25">
      <c r="A633" s="2">
        <v>42936</v>
      </c>
      <c r="B633" s="1">
        <v>64938</v>
      </c>
      <c r="C633" s="4">
        <f t="shared" si="47"/>
        <v>-3.7127953359926691E-3</v>
      </c>
      <c r="D633" s="5">
        <f t="shared" si="45"/>
        <v>-3.911423203671216E-3</v>
      </c>
      <c r="E633" s="1">
        <f t="shared" si="49"/>
        <v>64022.2</v>
      </c>
      <c r="F633" s="1">
        <f t="shared" si="46"/>
        <v>915.80000000000291</v>
      </c>
      <c r="G633" s="1">
        <f t="shared" si="48"/>
        <v>-421.93333333332703</v>
      </c>
      <c r="M633" s="6">
        <v>609</v>
      </c>
      <c r="N633" s="6">
        <v>96.645340425723958</v>
      </c>
      <c r="O633" s="6">
        <v>-1144.9786737590598</v>
      </c>
      <c r="P633"/>
      <c r="Q633"/>
      <c r="R633"/>
      <c r="S633"/>
      <c r="T633"/>
      <c r="U633"/>
    </row>
    <row r="634" spans="1:21" x14ac:dyDescent="0.25">
      <c r="A634" s="2">
        <v>42937</v>
      </c>
      <c r="B634" s="1">
        <v>64684</v>
      </c>
      <c r="C634" s="4">
        <f t="shared" si="47"/>
        <v>-3.911423203671216E-3</v>
      </c>
      <c r="D634" s="5">
        <f t="shared" si="45"/>
        <v>6.4312658462679639E-3</v>
      </c>
      <c r="E634" s="1">
        <f t="shared" si="49"/>
        <v>64141.133333333331</v>
      </c>
      <c r="F634" s="1">
        <f t="shared" si="46"/>
        <v>542.86666666666861</v>
      </c>
      <c r="G634" s="1">
        <f t="shared" si="48"/>
        <v>-372.9333333333343</v>
      </c>
      <c r="M634" s="6">
        <v>610</v>
      </c>
      <c r="N634" s="6">
        <v>216.16724794460271</v>
      </c>
      <c r="O634" s="6">
        <v>-6.8339146112669482</v>
      </c>
      <c r="P634"/>
      <c r="Q634"/>
      <c r="R634"/>
      <c r="S634"/>
      <c r="T634"/>
      <c r="U634"/>
    </row>
    <row r="635" spans="1:21" x14ac:dyDescent="0.25">
      <c r="A635" s="2">
        <v>42940</v>
      </c>
      <c r="B635" s="1">
        <v>65100</v>
      </c>
      <c r="C635" s="4">
        <f t="shared" si="47"/>
        <v>6.4312658462679639E-3</v>
      </c>
      <c r="D635" s="5">
        <f t="shared" si="45"/>
        <v>8.7250384024577521E-3</v>
      </c>
      <c r="E635" s="1">
        <f t="shared" si="49"/>
        <v>64262.466666666667</v>
      </c>
      <c r="F635" s="1">
        <f t="shared" si="46"/>
        <v>837.53333333333285</v>
      </c>
      <c r="G635" s="1">
        <f t="shared" si="48"/>
        <v>294.66666666666424</v>
      </c>
      <c r="M635" s="6">
        <v>611</v>
      </c>
      <c r="N635" s="6">
        <v>192.30087022700127</v>
      </c>
      <c r="O635" s="6">
        <v>413.63246310633303</v>
      </c>
      <c r="P635"/>
      <c r="Q635"/>
      <c r="R635"/>
      <c r="S635"/>
      <c r="T635"/>
      <c r="U635"/>
    </row>
    <row r="636" spans="1:21" x14ac:dyDescent="0.25">
      <c r="A636" s="2">
        <v>42941</v>
      </c>
      <c r="B636" s="1">
        <v>65668</v>
      </c>
      <c r="C636" s="4">
        <f t="shared" si="47"/>
        <v>8.7250384024577521E-3</v>
      </c>
      <c r="D636" s="5">
        <f t="shared" si="45"/>
        <v>-1.0004872997502634E-2</v>
      </c>
      <c r="E636" s="1">
        <f t="shared" si="49"/>
        <v>64424.866666666669</v>
      </c>
      <c r="F636" s="1">
        <f t="shared" si="46"/>
        <v>1243.1333333333314</v>
      </c>
      <c r="G636" s="1">
        <f t="shared" si="48"/>
        <v>405.59999999999854</v>
      </c>
      <c r="M636" s="6">
        <v>612</v>
      </c>
      <c r="N636" s="6">
        <v>123.21758771895114</v>
      </c>
      <c r="O636" s="6">
        <v>-228.08425438561974</v>
      </c>
      <c r="P636"/>
      <c r="Q636"/>
      <c r="R636"/>
      <c r="S636"/>
      <c r="T636"/>
      <c r="U636"/>
    </row>
    <row r="637" spans="1:21" x14ac:dyDescent="0.25">
      <c r="A637" s="2">
        <v>42942</v>
      </c>
      <c r="B637" s="1">
        <v>65011</v>
      </c>
      <c r="C637" s="4">
        <f t="shared" si="47"/>
        <v>-1.0004872997502634E-2</v>
      </c>
      <c r="D637" s="5">
        <f t="shared" si="45"/>
        <v>4.0916152651089277E-3</v>
      </c>
      <c r="E637" s="1">
        <f t="shared" si="49"/>
        <v>64548.666666666664</v>
      </c>
      <c r="F637" s="1">
        <f t="shared" si="46"/>
        <v>462.33333333333576</v>
      </c>
      <c r="G637" s="1">
        <f t="shared" si="48"/>
        <v>-780.79999999999563</v>
      </c>
      <c r="M637" s="6">
        <v>613</v>
      </c>
      <c r="N637" s="6">
        <v>135.17357884945665</v>
      </c>
      <c r="O637" s="6">
        <v>987.35975448387626</v>
      </c>
      <c r="P637"/>
      <c r="Q637"/>
      <c r="R637"/>
      <c r="S637"/>
      <c r="T637"/>
      <c r="U637"/>
    </row>
    <row r="638" spans="1:21" x14ac:dyDescent="0.25">
      <c r="A638" s="2">
        <v>42943</v>
      </c>
      <c r="B638" s="1">
        <v>65277</v>
      </c>
      <c r="C638" s="4">
        <f t="shared" si="47"/>
        <v>4.0916152651089277E-3</v>
      </c>
      <c r="D638" s="5">
        <f t="shared" si="45"/>
        <v>3.37025292216242E-3</v>
      </c>
      <c r="E638" s="1">
        <f t="shared" si="49"/>
        <v>64735.8</v>
      </c>
      <c r="F638" s="1">
        <f t="shared" si="46"/>
        <v>541.19999999999709</v>
      </c>
      <c r="G638" s="1">
        <f t="shared" si="48"/>
        <v>78.866666666661331</v>
      </c>
      <c r="M638" s="6">
        <v>614</v>
      </c>
      <c r="N638" s="6">
        <v>7.1920285281291534</v>
      </c>
      <c r="O638" s="6">
        <v>-468.52536186146489</v>
      </c>
      <c r="P638"/>
      <c r="Q638"/>
      <c r="R638"/>
      <c r="S638"/>
      <c r="T638"/>
      <c r="U638"/>
    </row>
    <row r="639" spans="1:21" x14ac:dyDescent="0.25">
      <c r="A639" s="2">
        <v>42944</v>
      </c>
      <c r="B639" s="1">
        <v>65497</v>
      </c>
      <c r="C639" s="4">
        <f t="shared" si="47"/>
        <v>3.37025292216242E-3</v>
      </c>
      <c r="D639" s="5">
        <f t="shared" si="45"/>
        <v>6.4583110676825761E-3</v>
      </c>
      <c r="E639" s="1">
        <f t="shared" si="49"/>
        <v>64947.466666666667</v>
      </c>
      <c r="F639" s="1">
        <f t="shared" si="46"/>
        <v>549.53333333333285</v>
      </c>
      <c r="G639" s="1">
        <f t="shared" si="48"/>
        <v>8.3333333333357587</v>
      </c>
      <c r="M639" s="6">
        <v>615</v>
      </c>
      <c r="N639" s="6">
        <v>59.789268593670869</v>
      </c>
      <c r="O639" s="6">
        <v>345.67739807299631</v>
      </c>
      <c r="P639"/>
      <c r="Q639"/>
      <c r="R639"/>
      <c r="S639"/>
      <c r="T639"/>
      <c r="U639"/>
    </row>
    <row r="640" spans="1:21" x14ac:dyDescent="0.25">
      <c r="A640" s="2">
        <v>42947</v>
      </c>
      <c r="B640" s="1">
        <v>65920</v>
      </c>
      <c r="C640" s="4">
        <f t="shared" si="47"/>
        <v>6.4583110676825761E-3</v>
      </c>
      <c r="D640" s="5">
        <f t="shared" si="45"/>
        <v>9.0412621359223788E-3</v>
      </c>
      <c r="E640" s="1">
        <f t="shared" si="49"/>
        <v>65140.466666666667</v>
      </c>
      <c r="F640" s="1">
        <f t="shared" si="46"/>
        <v>779.53333333333285</v>
      </c>
      <c r="G640" s="1">
        <f t="shared" si="48"/>
        <v>230</v>
      </c>
      <c r="M640" s="6">
        <v>616</v>
      </c>
      <c r="N640" s="6">
        <v>13.561463090979625</v>
      </c>
      <c r="O640" s="6">
        <v>269.57187024235907</v>
      </c>
      <c r="P640"/>
      <c r="Q640"/>
      <c r="R640"/>
      <c r="S640"/>
      <c r="T640"/>
      <c r="U640"/>
    </row>
    <row r="641" spans="1:21" x14ac:dyDescent="0.25">
      <c r="A641" s="2">
        <v>42948</v>
      </c>
      <c r="B641" s="1">
        <v>66516</v>
      </c>
      <c r="C641" s="4">
        <f t="shared" si="47"/>
        <v>9.0412621359223788E-3</v>
      </c>
      <c r="D641" s="5">
        <f t="shared" si="45"/>
        <v>9.3210656082747256E-3</v>
      </c>
      <c r="E641" s="1">
        <f t="shared" si="49"/>
        <v>65319.4</v>
      </c>
      <c r="F641" s="1">
        <f t="shared" si="46"/>
        <v>1196.5999999999985</v>
      </c>
      <c r="G641" s="1">
        <f t="shared" si="48"/>
        <v>417.0666666666657</v>
      </c>
      <c r="M641" s="6">
        <v>617</v>
      </c>
      <c r="N641" s="6">
        <v>-18.7189528856618</v>
      </c>
      <c r="O641" s="6">
        <v>670.11895288565597</v>
      </c>
      <c r="P641"/>
      <c r="Q641"/>
      <c r="R641"/>
      <c r="S641"/>
      <c r="T641"/>
      <c r="U641"/>
    </row>
    <row r="642" spans="1:21" x14ac:dyDescent="0.25">
      <c r="A642" s="2">
        <v>42949</v>
      </c>
      <c r="B642" s="1">
        <v>67136</v>
      </c>
      <c r="C642" s="4">
        <f t="shared" si="47"/>
        <v>9.3210656082747256E-3</v>
      </c>
      <c r="D642" s="5">
        <f t="shared" si="45"/>
        <v>-5.3473546234509284E-3</v>
      </c>
      <c r="E642" s="1">
        <f t="shared" si="49"/>
        <v>65472.73333333333</v>
      </c>
      <c r="F642" s="1">
        <f t="shared" si="46"/>
        <v>1663.2666666666701</v>
      </c>
      <c r="G642" s="1">
        <f t="shared" si="48"/>
        <v>466.66666666667152</v>
      </c>
      <c r="M642" s="6">
        <v>618</v>
      </c>
      <c r="N642" s="6">
        <v>-92.985951827916239</v>
      </c>
      <c r="O642" s="6">
        <v>401.71928516125342</v>
      </c>
      <c r="P642"/>
      <c r="Q642"/>
      <c r="R642"/>
      <c r="S642"/>
      <c r="T642"/>
      <c r="U642"/>
    </row>
    <row r="643" spans="1:21" x14ac:dyDescent="0.25">
      <c r="A643" s="2">
        <v>42950</v>
      </c>
      <c r="B643" s="1">
        <v>66777</v>
      </c>
      <c r="C643" s="4">
        <f t="shared" si="47"/>
        <v>-5.3473546234509284E-3</v>
      </c>
      <c r="D643" s="5">
        <f t="shared" ref="D643:D706" si="50">C644</f>
        <v>1.8120011381164147E-3</v>
      </c>
      <c r="E643" s="1">
        <f t="shared" si="49"/>
        <v>65579.333333333328</v>
      </c>
      <c r="F643" s="1">
        <f t="shared" ref="F643:F706" si="51">B643-E643</f>
        <v>1197.6666666666715</v>
      </c>
      <c r="G643" s="1">
        <f t="shared" si="48"/>
        <v>-465.59999999999854</v>
      </c>
      <c r="M643" s="6">
        <v>619</v>
      </c>
      <c r="N643" s="6">
        <v>-128.18505858276095</v>
      </c>
      <c r="O643" s="6">
        <v>-21.948274750570448</v>
      </c>
      <c r="P643"/>
      <c r="Q643"/>
      <c r="R643"/>
      <c r="S643"/>
      <c r="T643"/>
      <c r="U643"/>
    </row>
    <row r="644" spans="1:21" x14ac:dyDescent="0.25">
      <c r="A644" s="2">
        <v>42951</v>
      </c>
      <c r="B644" s="1">
        <v>66898</v>
      </c>
      <c r="C644" s="4">
        <f t="shared" ref="C644:C707" si="52">B644/B643-1</f>
        <v>1.8120011381164147E-3</v>
      </c>
      <c r="D644" s="5">
        <f t="shared" si="50"/>
        <v>1.5575951448473901E-2</v>
      </c>
      <c r="E644" s="1">
        <f t="shared" si="49"/>
        <v>65676.800000000003</v>
      </c>
      <c r="F644" s="1">
        <f t="shared" si="51"/>
        <v>1221.1999999999971</v>
      </c>
      <c r="G644" s="1">
        <f t="shared" ref="G644:G707" si="53">F644-F643</f>
        <v>23.533333333325572</v>
      </c>
      <c r="M644" s="6">
        <v>620</v>
      </c>
      <c r="N644" s="6">
        <v>-111.06815328975549</v>
      </c>
      <c r="O644" s="6">
        <v>-55.265180043580273</v>
      </c>
      <c r="P644"/>
      <c r="Q644"/>
      <c r="R644"/>
      <c r="S644"/>
      <c r="T644"/>
      <c r="U644"/>
    </row>
    <row r="645" spans="1:21" x14ac:dyDescent="0.25">
      <c r="A645" s="2">
        <v>42954</v>
      </c>
      <c r="B645" s="1">
        <v>67940</v>
      </c>
      <c r="C645" s="4">
        <f t="shared" si="52"/>
        <v>1.5575951448473901E-2</v>
      </c>
      <c r="D645" s="5">
        <f t="shared" si="50"/>
        <v>-6.0347365322344082E-4</v>
      </c>
      <c r="E645" s="1">
        <f t="shared" si="49"/>
        <v>65858.666666666672</v>
      </c>
      <c r="F645" s="1">
        <f t="shared" si="51"/>
        <v>2081.3333333333285</v>
      </c>
      <c r="G645" s="1">
        <f t="shared" si="53"/>
        <v>860.13333333333139</v>
      </c>
      <c r="M645" s="6">
        <v>621</v>
      </c>
      <c r="N645" s="6">
        <v>-92.104263988667668</v>
      </c>
      <c r="O645" s="6">
        <v>-628.36240267799951</v>
      </c>
      <c r="P645"/>
      <c r="Q645"/>
      <c r="R645"/>
      <c r="S645"/>
      <c r="T645"/>
      <c r="U645"/>
    </row>
    <row r="646" spans="1:21" x14ac:dyDescent="0.25">
      <c r="A646" s="2">
        <v>42955</v>
      </c>
      <c r="B646" s="1">
        <v>67899</v>
      </c>
      <c r="C646" s="4">
        <f t="shared" si="52"/>
        <v>-6.0347365322344082E-4</v>
      </c>
      <c r="D646" s="5">
        <f t="shared" si="50"/>
        <v>-3.3579286881986192E-3</v>
      </c>
      <c r="E646" s="1">
        <f t="shared" si="49"/>
        <v>66029.399999999994</v>
      </c>
      <c r="F646" s="1">
        <f t="shared" si="51"/>
        <v>1869.6000000000058</v>
      </c>
      <c r="G646" s="1">
        <f t="shared" si="53"/>
        <v>-211.73333333332266</v>
      </c>
      <c r="M646" s="6">
        <v>622</v>
      </c>
      <c r="N646" s="6">
        <v>-9.9628805510511071</v>
      </c>
      <c r="O646" s="6">
        <v>-184.43711944895034</v>
      </c>
      <c r="P646"/>
      <c r="Q646"/>
      <c r="R646"/>
      <c r="S646"/>
      <c r="T646"/>
      <c r="U646"/>
    </row>
    <row r="647" spans="1:21" x14ac:dyDescent="0.25">
      <c r="A647" s="2">
        <v>42956</v>
      </c>
      <c r="B647" s="1">
        <v>67671</v>
      </c>
      <c r="C647" s="4">
        <f t="shared" si="52"/>
        <v>-3.3579286881986192E-3</v>
      </c>
      <c r="D647" s="5">
        <f t="shared" si="50"/>
        <v>-1.0033840197425814E-2</v>
      </c>
      <c r="E647" s="1">
        <f t="shared" si="49"/>
        <v>66195.46666666666</v>
      </c>
      <c r="F647" s="1">
        <f t="shared" si="51"/>
        <v>1475.5333333333401</v>
      </c>
      <c r="G647" s="1">
        <f t="shared" si="53"/>
        <v>-394.0666666666657</v>
      </c>
      <c r="M647" s="6">
        <v>623</v>
      </c>
      <c r="N647" s="6">
        <v>12.200927545931549</v>
      </c>
      <c r="O647" s="6">
        <v>623.39907245406698</v>
      </c>
      <c r="P647"/>
      <c r="Q647"/>
      <c r="R647"/>
      <c r="S647"/>
      <c r="T647"/>
      <c r="U647"/>
    </row>
    <row r="648" spans="1:21" x14ac:dyDescent="0.25">
      <c r="A648" s="2">
        <v>42957</v>
      </c>
      <c r="B648" s="1">
        <v>66992</v>
      </c>
      <c r="C648" s="4">
        <f t="shared" si="52"/>
        <v>-1.0033840197425814E-2</v>
      </c>
      <c r="D648" s="5">
        <f t="shared" si="50"/>
        <v>5.4782660616192747E-3</v>
      </c>
      <c r="E648" s="1">
        <f t="shared" si="49"/>
        <v>66332.399999999994</v>
      </c>
      <c r="F648" s="1">
        <f t="shared" si="51"/>
        <v>659.60000000000582</v>
      </c>
      <c r="G648" s="1">
        <f t="shared" si="53"/>
        <v>-815.9333333333343</v>
      </c>
      <c r="M648" s="6">
        <v>624</v>
      </c>
      <c r="N648" s="6">
        <v>-60.264691931650951</v>
      </c>
      <c r="O648" s="6">
        <v>662.86469193165681</v>
      </c>
      <c r="P648"/>
      <c r="Q648"/>
      <c r="R648"/>
      <c r="S648"/>
      <c r="T648"/>
      <c r="U648"/>
    </row>
    <row r="649" spans="1:21" x14ac:dyDescent="0.25">
      <c r="A649" s="2">
        <v>42958</v>
      </c>
      <c r="B649" s="1">
        <v>67359</v>
      </c>
      <c r="C649" s="4">
        <f t="shared" si="52"/>
        <v>5.4782660616192747E-3</v>
      </c>
      <c r="D649" s="5">
        <f t="shared" si="50"/>
        <v>1.3747234964889721E-2</v>
      </c>
      <c r="E649" s="1">
        <f t="shared" si="49"/>
        <v>66510.733333333337</v>
      </c>
      <c r="F649" s="1">
        <f t="shared" si="51"/>
        <v>848.26666666666279</v>
      </c>
      <c r="G649" s="1">
        <f t="shared" si="53"/>
        <v>188.66666666665697</v>
      </c>
      <c r="M649" s="6">
        <v>625</v>
      </c>
      <c r="N649" s="6">
        <v>-128.96793657795638</v>
      </c>
      <c r="O649" s="6">
        <v>861.36793657795056</v>
      </c>
      <c r="P649"/>
      <c r="Q649"/>
      <c r="R649"/>
      <c r="S649"/>
      <c r="T649"/>
      <c r="U649"/>
    </row>
    <row r="650" spans="1:21" x14ac:dyDescent="0.25">
      <c r="A650" s="2">
        <v>42961</v>
      </c>
      <c r="B650" s="1">
        <v>68285</v>
      </c>
      <c r="C650" s="4">
        <f t="shared" si="52"/>
        <v>1.3747234964889721E-2</v>
      </c>
      <c r="D650" s="5">
        <f t="shared" si="50"/>
        <v>1.025115325474113E-3</v>
      </c>
      <c r="E650" s="1">
        <f t="shared" si="49"/>
        <v>66723.066666666666</v>
      </c>
      <c r="F650" s="1">
        <f t="shared" si="51"/>
        <v>1561.9333333333343</v>
      </c>
      <c r="G650" s="1">
        <f t="shared" si="53"/>
        <v>713.66666666667152</v>
      </c>
      <c r="M650" s="6">
        <v>626</v>
      </c>
      <c r="N650" s="6">
        <v>-212.46985556062018</v>
      </c>
      <c r="O650" s="6">
        <v>294.06985556062602</v>
      </c>
      <c r="P650"/>
      <c r="Q650"/>
      <c r="R650"/>
      <c r="S650"/>
      <c r="T650"/>
      <c r="U650"/>
    </row>
    <row r="651" spans="1:21" x14ac:dyDescent="0.25">
      <c r="A651" s="2">
        <v>42962</v>
      </c>
      <c r="B651" s="1">
        <v>68355</v>
      </c>
      <c r="C651" s="4">
        <f t="shared" si="52"/>
        <v>1.025115325474113E-3</v>
      </c>
      <c r="D651" s="5">
        <f t="shared" si="50"/>
        <v>3.4964523443785644E-3</v>
      </c>
      <c r="E651" s="1">
        <f t="shared" si="49"/>
        <v>66902.2</v>
      </c>
      <c r="F651" s="1">
        <f t="shared" si="51"/>
        <v>1452.8000000000029</v>
      </c>
      <c r="G651" s="1">
        <f t="shared" si="53"/>
        <v>-109.13333333333139</v>
      </c>
      <c r="M651" s="6">
        <v>627</v>
      </c>
      <c r="N651" s="6">
        <v>-221.77318241614438</v>
      </c>
      <c r="O651" s="6">
        <v>189.83984908281008</v>
      </c>
      <c r="P651"/>
      <c r="Q651"/>
      <c r="R651"/>
      <c r="S651"/>
      <c r="T651"/>
      <c r="U651"/>
    </row>
    <row r="652" spans="1:21" x14ac:dyDescent="0.25">
      <c r="A652" s="2">
        <v>42963</v>
      </c>
      <c r="B652" s="1">
        <v>68594</v>
      </c>
      <c r="C652" s="4">
        <f t="shared" si="52"/>
        <v>3.4964523443785644E-3</v>
      </c>
      <c r="D652" s="5">
        <f t="shared" si="50"/>
        <v>-8.9949558270402408E-3</v>
      </c>
      <c r="E652" s="1">
        <f t="shared" si="49"/>
        <v>67141.066666666666</v>
      </c>
      <c r="F652" s="1">
        <f t="shared" si="51"/>
        <v>1452.9333333333343</v>
      </c>
      <c r="G652" s="1">
        <f t="shared" si="53"/>
        <v>0.13333333333139308</v>
      </c>
      <c r="M652" s="6">
        <v>628</v>
      </c>
      <c r="N652" s="6">
        <v>-218.13241970062484</v>
      </c>
      <c r="O652" s="6">
        <v>-207.46758029938098</v>
      </c>
      <c r="P652"/>
      <c r="Q652"/>
      <c r="R652"/>
      <c r="S652"/>
      <c r="T652"/>
      <c r="U652"/>
    </row>
    <row r="653" spans="1:21" x14ac:dyDescent="0.25">
      <c r="A653" s="2">
        <v>42964</v>
      </c>
      <c r="B653" s="1">
        <v>67977</v>
      </c>
      <c r="C653" s="4">
        <f t="shared" si="52"/>
        <v>-8.9949558270402408E-3</v>
      </c>
      <c r="D653" s="5">
        <f t="shared" si="50"/>
        <v>1.0856613266251758E-2</v>
      </c>
      <c r="E653" s="1">
        <f t="shared" si="49"/>
        <v>67321.066666666666</v>
      </c>
      <c r="F653" s="1">
        <f t="shared" si="51"/>
        <v>655.9333333333343</v>
      </c>
      <c r="G653" s="1">
        <f t="shared" si="53"/>
        <v>-797</v>
      </c>
      <c r="M653" s="6">
        <v>629</v>
      </c>
      <c r="N653" s="6">
        <v>-169.60918551299173</v>
      </c>
      <c r="O653" s="6">
        <v>51.40918551299464</v>
      </c>
      <c r="P653"/>
      <c r="Q653"/>
      <c r="R653"/>
      <c r="S653"/>
      <c r="T653"/>
      <c r="U653"/>
    </row>
    <row r="654" spans="1:21" x14ac:dyDescent="0.25">
      <c r="A654" s="2">
        <v>42965</v>
      </c>
      <c r="B654" s="1">
        <v>68715</v>
      </c>
      <c r="C654" s="4">
        <f t="shared" si="52"/>
        <v>1.0856613266251758E-2</v>
      </c>
      <c r="D654" s="5">
        <f t="shared" si="50"/>
        <v>-1.164229062067923E-3</v>
      </c>
      <c r="E654" s="1">
        <f t="shared" si="49"/>
        <v>67535.600000000006</v>
      </c>
      <c r="F654" s="1">
        <f t="shared" si="51"/>
        <v>1179.3999999999942</v>
      </c>
      <c r="G654" s="1">
        <f t="shared" si="53"/>
        <v>523.46666666665988</v>
      </c>
      <c r="M654" s="6">
        <v>630</v>
      </c>
      <c r="N654" s="6">
        <v>-156.13304293550581</v>
      </c>
      <c r="O654" s="6">
        <v>-212.6669570644971</v>
      </c>
      <c r="P654"/>
      <c r="Q654"/>
      <c r="R654"/>
      <c r="S654"/>
      <c r="T654"/>
      <c r="U654"/>
    </row>
    <row r="655" spans="1:21" x14ac:dyDescent="0.25">
      <c r="A655" s="2">
        <v>42968</v>
      </c>
      <c r="B655" s="1">
        <v>68635</v>
      </c>
      <c r="C655" s="4">
        <f t="shared" si="52"/>
        <v>-1.164229062067923E-3</v>
      </c>
      <c r="D655" s="5">
        <f t="shared" si="50"/>
        <v>2.0048080425438819E-2</v>
      </c>
      <c r="E655" s="1">
        <f t="shared" si="49"/>
        <v>67716.600000000006</v>
      </c>
      <c r="F655" s="1">
        <f t="shared" si="51"/>
        <v>918.39999999999418</v>
      </c>
      <c r="G655" s="1">
        <f t="shared" si="53"/>
        <v>-261</v>
      </c>
      <c r="M655" s="6">
        <v>631</v>
      </c>
      <c r="N655" s="6">
        <v>-114.08565391201194</v>
      </c>
      <c r="O655" s="6">
        <v>-307.84767942131509</v>
      </c>
      <c r="P655"/>
      <c r="Q655"/>
      <c r="R655"/>
      <c r="S655"/>
      <c r="T655"/>
      <c r="U655"/>
    </row>
    <row r="656" spans="1:21" x14ac:dyDescent="0.25">
      <c r="A656" s="2">
        <v>42969</v>
      </c>
      <c r="B656" s="1">
        <v>70011</v>
      </c>
      <c r="C656" s="4">
        <f t="shared" si="52"/>
        <v>2.0048080425438819E-2</v>
      </c>
      <c r="D656" s="5">
        <f t="shared" si="50"/>
        <v>6.6703803687990781E-3</v>
      </c>
      <c r="E656" s="1">
        <f t="shared" si="49"/>
        <v>67949.600000000006</v>
      </c>
      <c r="F656" s="1">
        <f t="shared" si="51"/>
        <v>2061.3999999999942</v>
      </c>
      <c r="G656" s="1">
        <f t="shared" si="53"/>
        <v>1143</v>
      </c>
      <c r="M656" s="6">
        <v>632</v>
      </c>
      <c r="N656" s="6">
        <v>-65.980461372299999</v>
      </c>
      <c r="O656" s="6">
        <v>-306.9528719610343</v>
      </c>
      <c r="P656"/>
      <c r="Q656"/>
      <c r="R656"/>
      <c r="S656"/>
      <c r="T656"/>
      <c r="U656"/>
    </row>
    <row r="657" spans="1:21" x14ac:dyDescent="0.25">
      <c r="A657" s="2">
        <v>42970</v>
      </c>
      <c r="B657" s="1">
        <v>70478</v>
      </c>
      <c r="C657" s="4">
        <f t="shared" si="52"/>
        <v>6.6703803687990781E-3</v>
      </c>
      <c r="D657" s="5">
        <f t="shared" si="50"/>
        <v>9.2936802973977439E-3</v>
      </c>
      <c r="E657" s="1">
        <f t="shared" ref="E657:E720" si="54">AVERAGE(B643:B657)</f>
        <v>68172.399999999994</v>
      </c>
      <c r="F657" s="1">
        <f t="shared" si="51"/>
        <v>2305.6000000000058</v>
      </c>
      <c r="G657" s="1">
        <f t="shared" si="53"/>
        <v>244.20000000001164</v>
      </c>
      <c r="M657" s="6">
        <v>633</v>
      </c>
      <c r="N657" s="6">
        <v>-23.461825400242255</v>
      </c>
      <c r="O657" s="6">
        <v>318.12849206690652</v>
      </c>
      <c r="P657"/>
      <c r="Q657"/>
      <c r="R657"/>
      <c r="S657"/>
      <c r="T657"/>
      <c r="U657"/>
    </row>
    <row r="658" spans="1:21" x14ac:dyDescent="0.25">
      <c r="A658" s="2">
        <v>42971</v>
      </c>
      <c r="B658" s="1">
        <v>71133</v>
      </c>
      <c r="C658" s="4">
        <f t="shared" si="52"/>
        <v>9.2936802973977439E-3</v>
      </c>
      <c r="D658" s="5">
        <f t="shared" si="50"/>
        <v>-8.2943219040387817E-4</v>
      </c>
      <c r="E658" s="1">
        <f t="shared" si="54"/>
        <v>68462.8</v>
      </c>
      <c r="F658" s="1">
        <f t="shared" si="51"/>
        <v>2670.1999999999971</v>
      </c>
      <c r="G658" s="1">
        <f t="shared" si="53"/>
        <v>364.59999999999127</v>
      </c>
      <c r="M658" s="6">
        <v>634</v>
      </c>
      <c r="N658" s="6">
        <v>-57.057172378521322</v>
      </c>
      <c r="O658" s="6">
        <v>462.65717237851987</v>
      </c>
      <c r="P658"/>
      <c r="Q658"/>
      <c r="R658"/>
      <c r="S658"/>
      <c r="T658"/>
      <c r="U658"/>
    </row>
    <row r="659" spans="1:21" x14ac:dyDescent="0.25">
      <c r="A659" s="2">
        <v>42972</v>
      </c>
      <c r="B659" s="1">
        <v>71074</v>
      </c>
      <c r="C659" s="4">
        <f t="shared" si="52"/>
        <v>-8.2943219040387817E-4</v>
      </c>
      <c r="D659" s="5">
        <f t="shared" si="50"/>
        <v>-8.0198103385209496E-4</v>
      </c>
      <c r="E659" s="1">
        <f t="shared" si="54"/>
        <v>68741.2</v>
      </c>
      <c r="F659" s="1">
        <f t="shared" si="51"/>
        <v>2332.8000000000029</v>
      </c>
      <c r="G659" s="1">
        <f t="shared" si="53"/>
        <v>-337.39999999999418</v>
      </c>
      <c r="M659" s="6">
        <v>635</v>
      </c>
      <c r="N659" s="6">
        <v>-103.30017939568216</v>
      </c>
      <c r="O659" s="6">
        <v>-677.49982060431353</v>
      </c>
      <c r="P659"/>
      <c r="Q659"/>
      <c r="R659"/>
      <c r="S659"/>
      <c r="T659"/>
      <c r="U659"/>
    </row>
    <row r="660" spans="1:21" x14ac:dyDescent="0.25">
      <c r="A660" s="2">
        <v>42975</v>
      </c>
      <c r="B660" s="1">
        <v>71017</v>
      </c>
      <c r="C660" s="4">
        <f t="shared" si="52"/>
        <v>-8.0198103385209496E-4</v>
      </c>
      <c r="D660" s="5">
        <f t="shared" si="50"/>
        <v>4.4073954123660108E-3</v>
      </c>
      <c r="E660" s="1">
        <f t="shared" si="54"/>
        <v>68946.333333333328</v>
      </c>
      <c r="F660" s="1">
        <f t="shared" si="51"/>
        <v>2070.6666666666715</v>
      </c>
      <c r="G660" s="1">
        <f t="shared" si="53"/>
        <v>-262.13333333333139</v>
      </c>
      <c r="M660" s="6">
        <v>636</v>
      </c>
      <c r="N660" s="6">
        <v>-14.28011066047727</v>
      </c>
      <c r="O660" s="6">
        <v>93.146777327138608</v>
      </c>
      <c r="P660"/>
      <c r="Q660"/>
      <c r="R660"/>
      <c r="S660"/>
      <c r="T660"/>
      <c r="U660"/>
    </row>
    <row r="661" spans="1:21" x14ac:dyDescent="0.25">
      <c r="A661" s="2">
        <v>42976</v>
      </c>
      <c r="B661" s="1">
        <v>71330</v>
      </c>
      <c r="C661" s="4">
        <f t="shared" si="52"/>
        <v>4.4073954123660108E-3</v>
      </c>
      <c r="D661" s="5">
        <f t="shared" si="50"/>
        <v>-6.224589934109126E-3</v>
      </c>
      <c r="E661" s="1">
        <f t="shared" si="54"/>
        <v>69175.066666666666</v>
      </c>
      <c r="F661" s="1">
        <f t="shared" si="51"/>
        <v>2154.9333333333343</v>
      </c>
      <c r="G661" s="1">
        <f t="shared" si="53"/>
        <v>84.266666666662786</v>
      </c>
      <c r="M661" s="6">
        <v>637</v>
      </c>
      <c r="N661" s="6">
        <v>-23.271806469369075</v>
      </c>
      <c r="O661" s="6">
        <v>31.605139802704834</v>
      </c>
      <c r="P661"/>
      <c r="Q661"/>
      <c r="R661"/>
      <c r="S661"/>
      <c r="T661"/>
      <c r="U661"/>
    </row>
    <row r="662" spans="1:21" x14ac:dyDescent="0.25">
      <c r="A662" s="2">
        <v>42977</v>
      </c>
      <c r="B662" s="1">
        <v>70886</v>
      </c>
      <c r="C662" s="4">
        <f t="shared" si="52"/>
        <v>-6.224589934109126E-3</v>
      </c>
      <c r="D662" s="5">
        <f t="shared" si="50"/>
        <v>-7.1946505656972359E-4</v>
      </c>
      <c r="E662" s="1">
        <f t="shared" si="54"/>
        <v>69389.399999999994</v>
      </c>
      <c r="F662" s="1">
        <f t="shared" si="51"/>
        <v>1496.6000000000058</v>
      </c>
      <c r="G662" s="1">
        <f t="shared" si="53"/>
        <v>-658.33333333332848</v>
      </c>
      <c r="M662" s="6">
        <v>638</v>
      </c>
      <c r="N662" s="6">
        <v>-24.221901123732458</v>
      </c>
      <c r="O662" s="6">
        <v>254.22190112373247</v>
      </c>
      <c r="P662"/>
      <c r="Q662"/>
      <c r="R662"/>
      <c r="S662"/>
      <c r="T662"/>
      <c r="U662"/>
    </row>
    <row r="663" spans="1:21" x14ac:dyDescent="0.25">
      <c r="A663" s="2">
        <v>42978</v>
      </c>
      <c r="B663" s="1">
        <v>70835</v>
      </c>
      <c r="C663" s="4">
        <f t="shared" si="52"/>
        <v>-7.1946505656972359E-4</v>
      </c>
      <c r="D663" s="5">
        <f t="shared" si="50"/>
        <v>1.5359638596738945E-2</v>
      </c>
      <c r="E663" s="1">
        <f t="shared" si="54"/>
        <v>69645.600000000006</v>
      </c>
      <c r="F663" s="1">
        <f t="shared" si="51"/>
        <v>1189.3999999999942</v>
      </c>
      <c r="G663" s="1">
        <f t="shared" si="53"/>
        <v>-307.20000000001164</v>
      </c>
      <c r="M663" s="6">
        <v>639</v>
      </c>
      <c r="N663" s="6">
        <v>-50.44451358415413</v>
      </c>
      <c r="O663" s="6">
        <v>467.51118025081985</v>
      </c>
      <c r="P663"/>
      <c r="Q663"/>
      <c r="R663"/>
      <c r="S663"/>
      <c r="T663"/>
      <c r="U663"/>
    </row>
    <row r="664" spans="1:21" x14ac:dyDescent="0.25">
      <c r="A664" s="2">
        <v>42979</v>
      </c>
      <c r="B664" s="1">
        <v>71923</v>
      </c>
      <c r="C664" s="4">
        <f t="shared" si="52"/>
        <v>1.5359638596738945E-2</v>
      </c>
      <c r="D664" s="5">
        <f t="shared" si="50"/>
        <v>2.8641741862824865E-3</v>
      </c>
      <c r="E664" s="1">
        <f t="shared" si="54"/>
        <v>69949.866666666669</v>
      </c>
      <c r="F664" s="1">
        <f t="shared" si="51"/>
        <v>1973.1333333333314</v>
      </c>
      <c r="G664" s="1">
        <f t="shared" si="53"/>
        <v>783.73333333333721</v>
      </c>
      <c r="M664" s="6">
        <v>640</v>
      </c>
      <c r="N664" s="6">
        <v>-97.994850845718645</v>
      </c>
      <c r="O664" s="6">
        <v>564.66151751239022</v>
      </c>
      <c r="P664"/>
      <c r="Q664"/>
      <c r="R664"/>
      <c r="S664"/>
      <c r="T664"/>
      <c r="U664"/>
    </row>
    <row r="665" spans="1:21" x14ac:dyDescent="0.25">
      <c r="A665" s="2">
        <v>42982</v>
      </c>
      <c r="B665" s="1">
        <v>72129</v>
      </c>
      <c r="C665" s="4">
        <f t="shared" si="52"/>
        <v>2.8641741862824865E-3</v>
      </c>
      <c r="D665" s="5">
        <f t="shared" si="50"/>
        <v>3.0500908095221213E-4</v>
      </c>
      <c r="E665" s="1">
        <f t="shared" si="54"/>
        <v>70206.133333333331</v>
      </c>
      <c r="F665" s="1">
        <f t="shared" si="51"/>
        <v>1922.8666666666686</v>
      </c>
      <c r="G665" s="1">
        <f t="shared" si="53"/>
        <v>-50.266666666662786</v>
      </c>
      <c r="M665" s="6">
        <v>641</v>
      </c>
      <c r="N665" s="6">
        <v>-151.200151490053</v>
      </c>
      <c r="O665" s="6">
        <v>-314.39984850994551</v>
      </c>
      <c r="P665"/>
      <c r="Q665"/>
      <c r="R665"/>
      <c r="S665"/>
      <c r="T665"/>
      <c r="U665"/>
    </row>
    <row r="666" spans="1:21" x14ac:dyDescent="0.25">
      <c r="A666" s="2">
        <v>42983</v>
      </c>
      <c r="B666" s="1">
        <v>72151</v>
      </c>
      <c r="C666" s="4">
        <f t="shared" si="52"/>
        <v>3.0500908095221213E-4</v>
      </c>
      <c r="D666" s="5">
        <f t="shared" si="50"/>
        <v>1.7477235242754796E-2</v>
      </c>
      <c r="E666" s="1">
        <f t="shared" si="54"/>
        <v>70459.199999999997</v>
      </c>
      <c r="F666" s="1">
        <f t="shared" si="51"/>
        <v>1691.8000000000029</v>
      </c>
      <c r="G666" s="1">
        <f t="shared" si="53"/>
        <v>-231.0666666666657</v>
      </c>
      <c r="M666" s="6">
        <v>642</v>
      </c>
      <c r="N666" s="6">
        <v>-98.116462961477822</v>
      </c>
      <c r="O666" s="6">
        <v>121.64979629480339</v>
      </c>
      <c r="P666"/>
      <c r="Q666"/>
      <c r="R666"/>
      <c r="S666"/>
      <c r="T666"/>
      <c r="U666"/>
    </row>
    <row r="667" spans="1:21" x14ac:dyDescent="0.25">
      <c r="A667" s="2">
        <v>42984</v>
      </c>
      <c r="B667" s="1">
        <v>73412</v>
      </c>
      <c r="C667" s="4">
        <f t="shared" si="52"/>
        <v>1.7477235242754796E-2</v>
      </c>
      <c r="D667" s="5">
        <f t="shared" si="50"/>
        <v>-4.5360431537078139E-3</v>
      </c>
      <c r="E667" s="1">
        <f t="shared" si="54"/>
        <v>70780.399999999994</v>
      </c>
      <c r="F667" s="1">
        <f t="shared" si="51"/>
        <v>2631.6000000000058</v>
      </c>
      <c r="G667" s="1">
        <f t="shared" si="53"/>
        <v>939.80000000000291</v>
      </c>
      <c r="M667" s="6">
        <v>643</v>
      </c>
      <c r="N667" s="6">
        <v>-100.79953026539835</v>
      </c>
      <c r="O667" s="6">
        <v>960.93286359872968</v>
      </c>
      <c r="P667"/>
      <c r="Q667"/>
      <c r="R667"/>
      <c r="S667"/>
      <c r="T667"/>
      <c r="U667"/>
    </row>
    <row r="668" spans="1:21" x14ac:dyDescent="0.25">
      <c r="A668" s="2">
        <v>42986</v>
      </c>
      <c r="B668" s="1">
        <v>73079</v>
      </c>
      <c r="C668" s="4">
        <f t="shared" si="52"/>
        <v>-4.5360431537078139E-3</v>
      </c>
      <c r="D668" s="5">
        <f t="shared" si="50"/>
        <v>1.6967938805949823E-2</v>
      </c>
      <c r="E668" s="1">
        <f t="shared" si="54"/>
        <v>71120.53333333334</v>
      </c>
      <c r="F668" s="1">
        <f t="shared" si="51"/>
        <v>1958.4666666666599</v>
      </c>
      <c r="G668" s="1">
        <f t="shared" si="53"/>
        <v>-673.13333333334594</v>
      </c>
      <c r="M668" s="6">
        <v>644</v>
      </c>
      <c r="N668" s="6">
        <v>-198.86450011014026</v>
      </c>
      <c r="O668" s="6">
        <v>-12.868833223182406</v>
      </c>
      <c r="P668"/>
      <c r="Q668"/>
      <c r="R668"/>
      <c r="S668"/>
      <c r="T668"/>
      <c r="U668"/>
    </row>
    <row r="669" spans="1:21" x14ac:dyDescent="0.25">
      <c r="A669" s="2">
        <v>42989</v>
      </c>
      <c r="B669" s="1">
        <v>74319</v>
      </c>
      <c r="C669" s="4">
        <f t="shared" si="52"/>
        <v>1.6967938805949823E-2</v>
      </c>
      <c r="D669" s="5">
        <f t="shared" si="50"/>
        <v>2.9602120588274605E-3</v>
      </c>
      <c r="E669" s="1">
        <f t="shared" si="54"/>
        <v>71494.133333333331</v>
      </c>
      <c r="F669" s="1">
        <f t="shared" si="51"/>
        <v>2824.8666666666686</v>
      </c>
      <c r="G669" s="1">
        <f t="shared" si="53"/>
        <v>866.40000000000873</v>
      </c>
      <c r="M669" s="6">
        <v>645</v>
      </c>
      <c r="N669" s="6">
        <v>-174.72449513208375</v>
      </c>
      <c r="O669" s="6">
        <v>-219.34217153458195</v>
      </c>
      <c r="P669"/>
      <c r="Q669"/>
      <c r="R669"/>
      <c r="S669"/>
      <c r="T669"/>
      <c r="U669"/>
    </row>
    <row r="670" spans="1:21" x14ac:dyDescent="0.25">
      <c r="A670" s="2">
        <v>42990</v>
      </c>
      <c r="B670" s="1">
        <v>74539</v>
      </c>
      <c r="C670" s="4">
        <f t="shared" si="52"/>
        <v>2.9602120588274605E-3</v>
      </c>
      <c r="D670" s="5">
        <f t="shared" si="50"/>
        <v>3.340533143723512E-3</v>
      </c>
      <c r="E670" s="1">
        <f t="shared" si="54"/>
        <v>71887.733333333337</v>
      </c>
      <c r="F670" s="1">
        <f t="shared" si="51"/>
        <v>2651.2666666666628</v>
      </c>
      <c r="G670" s="1">
        <f t="shared" si="53"/>
        <v>-173.60000000000582</v>
      </c>
      <c r="M670" s="6">
        <v>646</v>
      </c>
      <c r="N670" s="6">
        <v>-129.7964191165614</v>
      </c>
      <c r="O670" s="6">
        <v>-686.13691421677288</v>
      </c>
      <c r="P670"/>
      <c r="Q670"/>
      <c r="R670"/>
      <c r="S670"/>
      <c r="T670"/>
      <c r="U670"/>
    </row>
    <row r="671" spans="1:21" x14ac:dyDescent="0.25">
      <c r="A671" s="2">
        <v>42991</v>
      </c>
      <c r="B671" s="1">
        <v>74788</v>
      </c>
      <c r="C671" s="4">
        <f t="shared" si="52"/>
        <v>3.340533143723512E-3</v>
      </c>
      <c r="D671" s="5">
        <f t="shared" si="50"/>
        <v>-1.7516179066160431E-3</v>
      </c>
      <c r="E671" s="1">
        <f t="shared" si="54"/>
        <v>72206.2</v>
      </c>
      <c r="F671" s="1">
        <f t="shared" si="51"/>
        <v>2581.8000000000029</v>
      </c>
      <c r="G671" s="1">
        <f t="shared" si="53"/>
        <v>-69.466666666659876</v>
      </c>
      <c r="M671" s="6">
        <v>647</v>
      </c>
      <c r="N671" s="6">
        <v>-36.770751318561047</v>
      </c>
      <c r="O671" s="6">
        <v>225.43741798521802</v>
      </c>
      <c r="P671"/>
      <c r="Q671"/>
      <c r="R671"/>
      <c r="S671"/>
      <c r="T671"/>
      <c r="U671"/>
    </row>
    <row r="672" spans="1:21" x14ac:dyDescent="0.25">
      <c r="A672" s="2">
        <v>42992</v>
      </c>
      <c r="B672" s="1">
        <v>74657</v>
      </c>
      <c r="C672" s="4">
        <f t="shared" si="52"/>
        <v>-1.7516179066160431E-3</v>
      </c>
      <c r="D672" s="5">
        <f t="shared" si="50"/>
        <v>1.473405039045228E-2</v>
      </c>
      <c r="E672" s="1">
        <f t="shared" si="54"/>
        <v>72484.800000000003</v>
      </c>
      <c r="F672" s="1">
        <f t="shared" si="51"/>
        <v>2172.1999999999971</v>
      </c>
      <c r="G672" s="1">
        <f t="shared" si="53"/>
        <v>-409.60000000000582</v>
      </c>
      <c r="M672" s="6">
        <v>648</v>
      </c>
      <c r="N672" s="6">
        <v>-58.280894293340616</v>
      </c>
      <c r="O672" s="6">
        <v>771.94756096001208</v>
      </c>
      <c r="P672"/>
      <c r="Q672"/>
      <c r="R672"/>
      <c r="S672"/>
      <c r="T672"/>
      <c r="U672"/>
    </row>
    <row r="673" spans="1:21" x14ac:dyDescent="0.25">
      <c r="A673" s="2">
        <v>42993</v>
      </c>
      <c r="B673" s="1">
        <v>75757</v>
      </c>
      <c r="C673" s="4">
        <f t="shared" si="52"/>
        <v>1.473405039045228E-2</v>
      </c>
      <c r="D673" s="5">
        <f t="shared" si="50"/>
        <v>3.0756233747375461E-3</v>
      </c>
      <c r="E673" s="1">
        <f t="shared" si="54"/>
        <v>72793.066666666666</v>
      </c>
      <c r="F673" s="1">
        <f t="shared" si="51"/>
        <v>2963.9333333333343</v>
      </c>
      <c r="G673" s="1">
        <f t="shared" si="53"/>
        <v>791.73333333333721</v>
      </c>
      <c r="M673" s="6">
        <v>649</v>
      </c>
      <c r="N673" s="6">
        <v>-139.64700049299739</v>
      </c>
      <c r="O673" s="6">
        <v>30.513667159665999</v>
      </c>
      <c r="P673"/>
      <c r="Q673"/>
      <c r="R673"/>
      <c r="S673"/>
      <c r="T673"/>
      <c r="U673"/>
    </row>
    <row r="674" spans="1:21" x14ac:dyDescent="0.25">
      <c r="A674" s="2">
        <v>42996</v>
      </c>
      <c r="B674" s="1">
        <v>75990</v>
      </c>
      <c r="C674" s="4">
        <f t="shared" si="52"/>
        <v>3.0756233747375461E-3</v>
      </c>
      <c r="D674" s="5">
        <f t="shared" si="50"/>
        <v>-2.1055402026581849E-4</v>
      </c>
      <c r="E674" s="1">
        <f t="shared" si="54"/>
        <v>73120.800000000003</v>
      </c>
      <c r="F674" s="1">
        <f t="shared" si="51"/>
        <v>2869.1999999999971</v>
      </c>
      <c r="G674" s="1">
        <f t="shared" si="53"/>
        <v>-94.733333333337214</v>
      </c>
      <c r="M674" s="6">
        <v>650</v>
      </c>
      <c r="N674" s="6">
        <v>-127.20456089945839</v>
      </c>
      <c r="O674" s="6">
        <v>127.33789423278978</v>
      </c>
      <c r="P674"/>
      <c r="Q674"/>
      <c r="R674"/>
      <c r="S674"/>
      <c r="T674"/>
      <c r="U674"/>
    </row>
    <row r="675" spans="1:21" x14ac:dyDescent="0.25">
      <c r="A675" s="2">
        <v>42997</v>
      </c>
      <c r="B675" s="1">
        <v>75974</v>
      </c>
      <c r="C675" s="4">
        <f t="shared" si="52"/>
        <v>-2.1055402026581849E-4</v>
      </c>
      <c r="D675" s="5">
        <f t="shared" si="50"/>
        <v>3.9487192987075481E-4</v>
      </c>
      <c r="E675" s="1">
        <f t="shared" si="54"/>
        <v>73451.266666666663</v>
      </c>
      <c r="F675" s="1">
        <f t="shared" si="51"/>
        <v>2522.7333333333372</v>
      </c>
      <c r="G675" s="1">
        <f t="shared" si="53"/>
        <v>-346.46666666665988</v>
      </c>
      <c r="M675" s="6">
        <v>651</v>
      </c>
      <c r="N675" s="6">
        <v>-127.21976241392798</v>
      </c>
      <c r="O675" s="6">
        <v>-669.78023758607196</v>
      </c>
      <c r="P675"/>
      <c r="Q675"/>
      <c r="R675"/>
      <c r="S675"/>
      <c r="T675"/>
      <c r="U675"/>
    </row>
    <row r="676" spans="1:21" x14ac:dyDescent="0.25">
      <c r="A676" s="2">
        <v>42998</v>
      </c>
      <c r="B676" s="1">
        <v>76004</v>
      </c>
      <c r="C676" s="4">
        <f t="shared" si="52"/>
        <v>3.9487192987075481E-4</v>
      </c>
      <c r="D676" s="5">
        <f t="shared" si="50"/>
        <v>-5.2628809010052402E-3</v>
      </c>
      <c r="E676" s="1">
        <f t="shared" si="54"/>
        <v>73762.866666666669</v>
      </c>
      <c r="F676" s="1">
        <f t="shared" si="51"/>
        <v>2241.1333333333314</v>
      </c>
      <c r="G676" s="1">
        <f t="shared" si="53"/>
        <v>-281.60000000000582</v>
      </c>
      <c r="M676" s="6">
        <v>652</v>
      </c>
      <c r="N676" s="6">
        <v>-36.352709670640728</v>
      </c>
      <c r="O676" s="6">
        <v>559.81937633730058</v>
      </c>
      <c r="P676"/>
      <c r="Q676"/>
      <c r="R676"/>
      <c r="S676"/>
      <c r="T676"/>
      <c r="U676"/>
    </row>
    <row r="677" spans="1:21" x14ac:dyDescent="0.25">
      <c r="A677" s="2">
        <v>42999</v>
      </c>
      <c r="B677" s="1">
        <v>75604</v>
      </c>
      <c r="C677" s="4">
        <f t="shared" si="52"/>
        <v>-5.2628809010052402E-3</v>
      </c>
      <c r="D677" s="5">
        <f t="shared" si="50"/>
        <v>-2.8305380667689173E-3</v>
      </c>
      <c r="E677" s="1">
        <f t="shared" si="54"/>
        <v>74077.399999999994</v>
      </c>
      <c r="F677" s="1">
        <f t="shared" si="51"/>
        <v>1526.6000000000058</v>
      </c>
      <c r="G677" s="1">
        <f t="shared" si="53"/>
        <v>-714.53333333332557</v>
      </c>
      <c r="M677" s="6">
        <v>653</v>
      </c>
      <c r="N677" s="6">
        <v>-96.033855479112702</v>
      </c>
      <c r="O677" s="6">
        <v>-164.9661445208873</v>
      </c>
      <c r="P677"/>
      <c r="Q677"/>
      <c r="R677"/>
      <c r="S677"/>
      <c r="T677"/>
      <c r="U677"/>
    </row>
    <row r="678" spans="1:21" x14ac:dyDescent="0.25">
      <c r="A678" s="2">
        <v>43000</v>
      </c>
      <c r="B678" s="1">
        <v>75390</v>
      </c>
      <c r="C678" s="4">
        <f t="shared" si="52"/>
        <v>-2.8305380667689173E-3</v>
      </c>
      <c r="D678" s="5">
        <f t="shared" si="50"/>
        <v>-1.2561347658840649E-2</v>
      </c>
      <c r="E678" s="1">
        <f t="shared" si="54"/>
        <v>74381.066666666666</v>
      </c>
      <c r="F678" s="1">
        <f t="shared" si="51"/>
        <v>1008.9333333333343</v>
      </c>
      <c r="G678" s="1">
        <f t="shared" si="53"/>
        <v>-517.66666666667152</v>
      </c>
      <c r="M678" s="6">
        <v>654</v>
      </c>
      <c r="N678" s="6">
        <v>-66.276890904460288</v>
      </c>
      <c r="O678" s="6">
        <v>1209.2768909044603</v>
      </c>
      <c r="P678"/>
      <c r="Q678"/>
      <c r="R678"/>
      <c r="S678"/>
      <c r="T678"/>
      <c r="U678"/>
    </row>
    <row r="679" spans="1:21" x14ac:dyDescent="0.25">
      <c r="A679" s="2">
        <v>43003</v>
      </c>
      <c r="B679" s="1">
        <v>74443</v>
      </c>
      <c r="C679" s="4">
        <f t="shared" si="52"/>
        <v>-1.2561347658840649E-2</v>
      </c>
      <c r="D679" s="5">
        <f t="shared" si="50"/>
        <v>-1.6657039614201841E-3</v>
      </c>
      <c r="E679" s="1">
        <f t="shared" si="54"/>
        <v>74549.066666666666</v>
      </c>
      <c r="F679" s="1">
        <f t="shared" si="51"/>
        <v>-106.0666666666657</v>
      </c>
      <c r="G679" s="1">
        <f t="shared" si="53"/>
        <v>-1115</v>
      </c>
      <c r="M679" s="6">
        <v>655</v>
      </c>
      <c r="N679" s="6">
        <v>-196.5918736969036</v>
      </c>
      <c r="O679" s="6">
        <v>440.79187369691522</v>
      </c>
      <c r="P679"/>
      <c r="Q679"/>
      <c r="R679"/>
      <c r="S679"/>
      <c r="T679"/>
      <c r="U679"/>
    </row>
    <row r="680" spans="1:21" x14ac:dyDescent="0.25">
      <c r="A680" s="2">
        <v>43004</v>
      </c>
      <c r="B680" s="1">
        <v>74319</v>
      </c>
      <c r="C680" s="4">
        <f t="shared" si="52"/>
        <v>-1.6657039614201841E-3</v>
      </c>
      <c r="D680" s="5">
        <f t="shared" si="50"/>
        <v>-7.0237758850361098E-3</v>
      </c>
      <c r="E680" s="1">
        <f t="shared" si="54"/>
        <v>74695.066666666666</v>
      </c>
      <c r="F680" s="1">
        <f t="shared" si="51"/>
        <v>-376.0666666666657</v>
      </c>
      <c r="G680" s="1">
        <f t="shared" si="53"/>
        <v>-270</v>
      </c>
      <c r="M680" s="6">
        <v>656</v>
      </c>
      <c r="N680" s="6">
        <v>-224.43344744836133</v>
      </c>
      <c r="O680" s="6">
        <v>589.0334474483526</v>
      </c>
      <c r="P680"/>
      <c r="Q680"/>
      <c r="R680"/>
      <c r="S680"/>
      <c r="T680"/>
      <c r="U680"/>
    </row>
    <row r="681" spans="1:21" x14ac:dyDescent="0.25">
      <c r="A681" s="2">
        <v>43005</v>
      </c>
      <c r="B681" s="1">
        <v>73797</v>
      </c>
      <c r="C681" s="4">
        <f t="shared" si="52"/>
        <v>-7.0237758850361098E-3</v>
      </c>
      <c r="D681" s="5">
        <f t="shared" si="50"/>
        <v>-3.1166578587205063E-3</v>
      </c>
      <c r="E681" s="1">
        <f t="shared" si="54"/>
        <v>74804.800000000003</v>
      </c>
      <c r="F681" s="1">
        <f t="shared" si="51"/>
        <v>-1007.8000000000029</v>
      </c>
      <c r="G681" s="1">
        <f t="shared" si="53"/>
        <v>-631.73333333333721</v>
      </c>
      <c r="M681" s="6">
        <v>657</v>
      </c>
      <c r="N681" s="6">
        <v>-266.00198876605486</v>
      </c>
      <c r="O681" s="6">
        <v>-71.398011233939314</v>
      </c>
      <c r="P681"/>
      <c r="Q681"/>
      <c r="R681"/>
      <c r="S681"/>
      <c r="T681"/>
      <c r="U681"/>
    </row>
    <row r="682" spans="1:21" x14ac:dyDescent="0.25">
      <c r="A682" s="2">
        <v>43006</v>
      </c>
      <c r="B682" s="1">
        <v>73567</v>
      </c>
      <c r="C682" s="4">
        <f t="shared" si="52"/>
        <v>-3.1166578587205063E-3</v>
      </c>
      <c r="D682" s="5">
        <f t="shared" si="50"/>
        <v>9.8821482458166798E-3</v>
      </c>
      <c r="E682" s="1">
        <f t="shared" si="54"/>
        <v>74815.133333333331</v>
      </c>
      <c r="F682" s="1">
        <f t="shared" si="51"/>
        <v>-1248.1333333333314</v>
      </c>
      <c r="G682" s="1">
        <f t="shared" si="53"/>
        <v>-240.33333333332848</v>
      </c>
      <c r="M682" s="6">
        <v>658</v>
      </c>
      <c r="N682" s="6">
        <v>-227.53455640020218</v>
      </c>
      <c r="O682" s="6">
        <v>-34.598776933129216</v>
      </c>
      <c r="P682"/>
      <c r="Q682"/>
      <c r="R682"/>
      <c r="S682"/>
      <c r="T682"/>
      <c r="U682"/>
    </row>
    <row r="683" spans="1:21" x14ac:dyDescent="0.25">
      <c r="A683" s="2">
        <v>43007</v>
      </c>
      <c r="B683" s="1">
        <v>74294</v>
      </c>
      <c r="C683" s="4">
        <f t="shared" si="52"/>
        <v>9.8821482458166798E-3</v>
      </c>
      <c r="D683" s="5">
        <f t="shared" si="50"/>
        <v>8.8836245188028684E-4</v>
      </c>
      <c r="E683" s="1">
        <f t="shared" si="54"/>
        <v>74896.133333333331</v>
      </c>
      <c r="F683" s="1">
        <f t="shared" si="51"/>
        <v>-602.13333333333139</v>
      </c>
      <c r="G683" s="1">
        <f t="shared" si="53"/>
        <v>646</v>
      </c>
      <c r="M683" s="6">
        <v>659</v>
      </c>
      <c r="N683" s="6">
        <v>-197.64837895255658</v>
      </c>
      <c r="O683" s="6">
        <v>281.91504561921937</v>
      </c>
      <c r="P683"/>
      <c r="Q683"/>
      <c r="R683"/>
      <c r="S683"/>
      <c r="T683"/>
      <c r="U683"/>
    </row>
    <row r="684" spans="1:21" x14ac:dyDescent="0.25">
      <c r="A684" s="2">
        <v>43010</v>
      </c>
      <c r="B684" s="1">
        <v>74360</v>
      </c>
      <c r="C684" s="4">
        <f t="shared" si="52"/>
        <v>8.8836245188028684E-4</v>
      </c>
      <c r="D684" s="5">
        <f t="shared" si="50"/>
        <v>3.2315761161914924E-2</v>
      </c>
      <c r="E684" s="1">
        <f t="shared" si="54"/>
        <v>74898.866666666669</v>
      </c>
      <c r="F684" s="1">
        <f t="shared" si="51"/>
        <v>-538.86666666666861</v>
      </c>
      <c r="G684" s="1">
        <f t="shared" si="53"/>
        <v>63.266666666662786</v>
      </c>
      <c r="M684" s="6">
        <v>660</v>
      </c>
      <c r="N684" s="6">
        <v>-207.25573609747585</v>
      </c>
      <c r="O684" s="6">
        <v>-451.07759723585264</v>
      </c>
      <c r="P684"/>
      <c r="Q684"/>
      <c r="R684"/>
      <c r="S684"/>
      <c r="T684"/>
      <c r="U684"/>
    </row>
    <row r="685" spans="1:21" x14ac:dyDescent="0.25">
      <c r="A685" s="2">
        <v>43011</v>
      </c>
      <c r="B685" s="1">
        <v>76763</v>
      </c>
      <c r="C685" s="4">
        <f t="shared" si="52"/>
        <v>3.2315761161914924E-2</v>
      </c>
      <c r="D685" s="5">
        <f t="shared" si="50"/>
        <v>-2.2406628193269995E-3</v>
      </c>
      <c r="E685" s="1">
        <f t="shared" si="54"/>
        <v>75047.133333333331</v>
      </c>
      <c r="F685" s="1">
        <f t="shared" si="51"/>
        <v>1715.8666666666686</v>
      </c>
      <c r="G685" s="1">
        <f t="shared" si="53"/>
        <v>2254.7333333333372</v>
      </c>
      <c r="M685" s="6">
        <v>661</v>
      </c>
      <c r="N685" s="6">
        <v>-132.1982584027912</v>
      </c>
      <c r="O685" s="6">
        <v>-175.00174159722044</v>
      </c>
      <c r="P685"/>
      <c r="Q685"/>
      <c r="R685"/>
      <c r="S685"/>
      <c r="T685"/>
      <c r="U685"/>
    </row>
    <row r="686" spans="1:21" x14ac:dyDescent="0.25">
      <c r="A686" s="2">
        <v>43012</v>
      </c>
      <c r="B686" s="1">
        <v>76591</v>
      </c>
      <c r="C686" s="4">
        <f t="shared" si="52"/>
        <v>-2.2406628193269995E-3</v>
      </c>
      <c r="D686" s="5">
        <f t="shared" si="50"/>
        <v>3.5252183676925952E-4</v>
      </c>
      <c r="E686" s="1">
        <f t="shared" si="54"/>
        <v>75167.333333333328</v>
      </c>
      <c r="F686" s="1">
        <f t="shared" si="51"/>
        <v>1423.6666666666715</v>
      </c>
      <c r="G686" s="1">
        <f t="shared" si="53"/>
        <v>-292.19999999999709</v>
      </c>
      <c r="M686" s="6">
        <v>662</v>
      </c>
      <c r="N686" s="6">
        <v>-97.173969064348427</v>
      </c>
      <c r="O686" s="6">
        <v>880.90730239768561</v>
      </c>
      <c r="P686"/>
      <c r="Q686"/>
      <c r="R686"/>
      <c r="S686"/>
      <c r="T686"/>
      <c r="U686"/>
    </row>
    <row r="687" spans="1:21" x14ac:dyDescent="0.25">
      <c r="A687" s="2">
        <v>43013</v>
      </c>
      <c r="B687" s="1">
        <v>76618</v>
      </c>
      <c r="C687" s="4">
        <f t="shared" si="52"/>
        <v>3.5252183676925952E-4</v>
      </c>
      <c r="D687" s="5">
        <f t="shared" si="50"/>
        <v>-7.3481427340833516E-3</v>
      </c>
      <c r="E687" s="1">
        <f t="shared" si="54"/>
        <v>75298.066666666666</v>
      </c>
      <c r="F687" s="1">
        <f t="shared" si="51"/>
        <v>1319.9333333333343</v>
      </c>
      <c r="G687" s="1">
        <f t="shared" si="53"/>
        <v>-103.73333333333721</v>
      </c>
      <c r="M687" s="6">
        <v>663</v>
      </c>
      <c r="N687" s="6">
        <v>-186.52847111789006</v>
      </c>
      <c r="O687" s="6">
        <v>136.26180445122728</v>
      </c>
      <c r="P687"/>
      <c r="Q687"/>
      <c r="R687"/>
      <c r="S687"/>
      <c r="T687"/>
      <c r="U687"/>
    </row>
    <row r="688" spans="1:21" x14ac:dyDescent="0.25">
      <c r="A688" s="2">
        <v>43014</v>
      </c>
      <c r="B688" s="1">
        <v>76055</v>
      </c>
      <c r="C688" s="4">
        <f t="shared" si="52"/>
        <v>-7.3481427340833516E-3</v>
      </c>
      <c r="D688" s="5">
        <f t="shared" si="50"/>
        <v>-4.3126684636118906E-3</v>
      </c>
      <c r="E688" s="1">
        <f t="shared" si="54"/>
        <v>75317.933333333334</v>
      </c>
      <c r="F688" s="1">
        <f t="shared" si="51"/>
        <v>737.0666666666657</v>
      </c>
      <c r="G688" s="1">
        <f t="shared" si="53"/>
        <v>-582.86666666666861</v>
      </c>
      <c r="M688" s="6">
        <v>664</v>
      </c>
      <c r="N688" s="6">
        <v>-180.79750016277225</v>
      </c>
      <c r="O688" s="6">
        <v>-50.269166503893445</v>
      </c>
      <c r="P688"/>
      <c r="Q688"/>
      <c r="R688"/>
      <c r="S688"/>
      <c r="T688"/>
      <c r="U688"/>
    </row>
    <row r="689" spans="1:21" x14ac:dyDescent="0.25">
      <c r="A689" s="2">
        <v>43017</v>
      </c>
      <c r="B689" s="1">
        <v>75727</v>
      </c>
      <c r="C689" s="4">
        <f t="shared" si="52"/>
        <v>-4.3126684636118906E-3</v>
      </c>
      <c r="D689" s="5">
        <f t="shared" si="50"/>
        <v>1.5450235715134708E-2</v>
      </c>
      <c r="E689" s="1">
        <f t="shared" si="54"/>
        <v>75300.399999999994</v>
      </c>
      <c r="F689" s="1">
        <f t="shared" si="51"/>
        <v>426.60000000000582</v>
      </c>
      <c r="G689" s="1">
        <f t="shared" si="53"/>
        <v>-310.46666666665988</v>
      </c>
      <c r="M689" s="6">
        <v>665</v>
      </c>
      <c r="N689" s="6">
        <v>-154.45327558659221</v>
      </c>
      <c r="O689" s="6">
        <v>1094.253275586595</v>
      </c>
      <c r="P689"/>
      <c r="Q689"/>
      <c r="R689"/>
      <c r="S689"/>
      <c r="T689"/>
      <c r="U689"/>
    </row>
    <row r="690" spans="1:21" x14ac:dyDescent="0.25">
      <c r="A690" s="2">
        <v>43018</v>
      </c>
      <c r="B690" s="1">
        <v>76897</v>
      </c>
      <c r="C690" s="4">
        <f t="shared" si="52"/>
        <v>1.5450235715134708E-2</v>
      </c>
      <c r="D690" s="5">
        <f t="shared" si="50"/>
        <v>-3.0820448131916311E-3</v>
      </c>
      <c r="E690" s="1">
        <f t="shared" si="54"/>
        <v>75361.933333333334</v>
      </c>
      <c r="F690" s="1">
        <f t="shared" si="51"/>
        <v>1535.0666666666657</v>
      </c>
      <c r="G690" s="1">
        <f t="shared" si="53"/>
        <v>1108.4666666666599</v>
      </c>
      <c r="M690" s="6">
        <v>666</v>
      </c>
      <c r="N690" s="6">
        <v>-261.60115032704596</v>
      </c>
      <c r="O690" s="6">
        <v>-411.53218300629999</v>
      </c>
      <c r="P690"/>
      <c r="Q690"/>
      <c r="R690"/>
      <c r="S690"/>
      <c r="T690"/>
      <c r="U690"/>
    </row>
    <row r="691" spans="1:21" x14ac:dyDescent="0.25">
      <c r="A691" s="2">
        <v>43019</v>
      </c>
      <c r="B691" s="1">
        <v>76660</v>
      </c>
      <c r="C691" s="4">
        <f t="shared" si="52"/>
        <v>-3.0820448131916311E-3</v>
      </c>
      <c r="D691" s="5">
        <f t="shared" si="50"/>
        <v>4.3047221497520827E-3</v>
      </c>
      <c r="E691" s="1">
        <f t="shared" si="54"/>
        <v>75405.666666666672</v>
      </c>
      <c r="F691" s="1">
        <f t="shared" si="51"/>
        <v>1254.3333333333285</v>
      </c>
      <c r="G691" s="1">
        <f t="shared" si="53"/>
        <v>-280.73333333333721</v>
      </c>
      <c r="M691" s="6">
        <v>667</v>
      </c>
      <c r="N691" s="6">
        <v>-184.85630452621044</v>
      </c>
      <c r="O691" s="6">
        <v>1051.2563045262191</v>
      </c>
      <c r="P691"/>
      <c r="Q691"/>
      <c r="R691"/>
      <c r="S691"/>
      <c r="T691"/>
      <c r="U691"/>
    </row>
    <row r="692" spans="1:21" x14ac:dyDescent="0.25">
      <c r="A692" s="2">
        <v>43021</v>
      </c>
      <c r="B692" s="1">
        <v>76990</v>
      </c>
      <c r="C692" s="4">
        <f t="shared" si="52"/>
        <v>4.3047221497520827E-3</v>
      </c>
      <c r="D692" s="5">
        <f t="shared" si="50"/>
        <v>-1.272892583452423E-3</v>
      </c>
      <c r="E692" s="1">
        <f t="shared" si="54"/>
        <v>75498.066666666666</v>
      </c>
      <c r="F692" s="1">
        <f t="shared" si="51"/>
        <v>1491.9333333333343</v>
      </c>
      <c r="G692" s="1">
        <f t="shared" si="53"/>
        <v>237.60000000000582</v>
      </c>
      <c r="M692" s="6">
        <v>668</v>
      </c>
      <c r="N692" s="6">
        <v>-283.63574555103463</v>
      </c>
      <c r="O692" s="6">
        <v>110.03574555102881</v>
      </c>
      <c r="P692"/>
      <c r="Q692"/>
      <c r="R692"/>
      <c r="S692"/>
      <c r="T692"/>
      <c r="U692"/>
    </row>
    <row r="693" spans="1:21" x14ac:dyDescent="0.25">
      <c r="A693" s="2">
        <v>43024</v>
      </c>
      <c r="B693" s="1">
        <v>76892</v>
      </c>
      <c r="C693" s="4">
        <f t="shared" si="52"/>
        <v>-1.272892583452423E-3</v>
      </c>
      <c r="D693" s="5">
        <f t="shared" si="50"/>
        <v>-8.9866305987619244E-3</v>
      </c>
      <c r="E693" s="1">
        <f t="shared" si="54"/>
        <v>75598.2</v>
      </c>
      <c r="F693" s="1">
        <f t="shared" si="51"/>
        <v>1293.8000000000029</v>
      </c>
      <c r="G693" s="1">
        <f t="shared" si="53"/>
        <v>-198.13333333333139</v>
      </c>
      <c r="M693" s="6">
        <v>669</v>
      </c>
      <c r="N693" s="6">
        <v>-263.84337371134177</v>
      </c>
      <c r="O693" s="6">
        <v>194.37670704468189</v>
      </c>
      <c r="P693"/>
      <c r="Q693"/>
      <c r="R693"/>
      <c r="S693"/>
      <c r="T693"/>
      <c r="U693"/>
    </row>
    <row r="694" spans="1:21" x14ac:dyDescent="0.25">
      <c r="A694" s="2">
        <v>43025</v>
      </c>
      <c r="B694" s="1">
        <v>76201</v>
      </c>
      <c r="C694" s="4">
        <f t="shared" si="52"/>
        <v>-8.9866305987619244E-3</v>
      </c>
      <c r="D694" s="5">
        <f t="shared" si="50"/>
        <v>5.1180430703008373E-3</v>
      </c>
      <c r="E694" s="1">
        <f t="shared" si="54"/>
        <v>75715.399999999994</v>
      </c>
      <c r="F694" s="1">
        <f t="shared" si="51"/>
        <v>485.60000000000582</v>
      </c>
      <c r="G694" s="1">
        <f t="shared" si="53"/>
        <v>-808.19999999999709</v>
      </c>
      <c r="M694" s="6">
        <v>670</v>
      </c>
      <c r="N694" s="6">
        <v>-255.92338467257173</v>
      </c>
      <c r="O694" s="6">
        <v>-153.67661532743409</v>
      </c>
      <c r="P694"/>
      <c r="Q694"/>
      <c r="R694"/>
      <c r="S694"/>
      <c r="T694"/>
      <c r="U694"/>
    </row>
    <row r="695" spans="1:21" x14ac:dyDescent="0.25">
      <c r="A695" s="2">
        <v>43026</v>
      </c>
      <c r="B695" s="1">
        <v>76591</v>
      </c>
      <c r="C695" s="4">
        <f t="shared" si="52"/>
        <v>5.1180430703008373E-3</v>
      </c>
      <c r="D695" s="5">
        <f t="shared" si="50"/>
        <v>-4.0213602120353631E-3</v>
      </c>
      <c r="E695" s="1">
        <f t="shared" si="54"/>
        <v>75866.866666666669</v>
      </c>
      <c r="F695" s="1">
        <f t="shared" si="51"/>
        <v>724.13333333333139</v>
      </c>
      <c r="G695" s="1">
        <f t="shared" si="53"/>
        <v>238.53333333332557</v>
      </c>
      <c r="M695" s="6">
        <v>671</v>
      </c>
      <c r="N695" s="6">
        <v>-209.22433222131576</v>
      </c>
      <c r="O695" s="6">
        <v>1000.957665554653</v>
      </c>
      <c r="P695"/>
      <c r="Q695"/>
      <c r="R695"/>
      <c r="S695"/>
      <c r="T695"/>
      <c r="U695"/>
    </row>
    <row r="696" spans="1:21" x14ac:dyDescent="0.25">
      <c r="A696" s="2">
        <v>43027</v>
      </c>
      <c r="B696" s="1">
        <v>76283</v>
      </c>
      <c r="C696" s="4">
        <f t="shared" si="52"/>
        <v>-4.0213602120353631E-3</v>
      </c>
      <c r="D696" s="5">
        <f t="shared" si="50"/>
        <v>1.4157807112986642E-3</v>
      </c>
      <c r="E696" s="1">
        <f t="shared" si="54"/>
        <v>76032.600000000006</v>
      </c>
      <c r="F696" s="1">
        <f t="shared" si="51"/>
        <v>250.39999999999418</v>
      </c>
      <c r="G696" s="1">
        <f t="shared" si="53"/>
        <v>-473.73333333333721</v>
      </c>
      <c r="M696" s="6">
        <v>672</v>
      </c>
      <c r="N696" s="6">
        <v>-299.49092514304601</v>
      </c>
      <c r="O696" s="6">
        <v>204.7575918097088</v>
      </c>
      <c r="P696"/>
      <c r="Q696"/>
      <c r="R696"/>
      <c r="S696"/>
      <c r="T696"/>
      <c r="U696"/>
    </row>
    <row r="697" spans="1:21" x14ac:dyDescent="0.25">
      <c r="A697" s="2">
        <v>43028</v>
      </c>
      <c r="B697" s="1">
        <v>76391</v>
      </c>
      <c r="C697" s="4">
        <f t="shared" si="52"/>
        <v>1.4157807112986642E-3</v>
      </c>
      <c r="D697" s="5">
        <f t="shared" si="50"/>
        <v>-1.2802555274836092E-2</v>
      </c>
      <c r="E697" s="1">
        <f t="shared" si="54"/>
        <v>76220.866666666669</v>
      </c>
      <c r="F697" s="1">
        <f t="shared" si="51"/>
        <v>170.13333333333139</v>
      </c>
      <c r="G697" s="1">
        <f t="shared" si="53"/>
        <v>-80.266666666662786</v>
      </c>
      <c r="M697" s="6">
        <v>673</v>
      </c>
      <c r="N697" s="6">
        <v>-288.69024911224579</v>
      </c>
      <c r="O697" s="6">
        <v>-57.776417554414081</v>
      </c>
      <c r="P697"/>
      <c r="Q697"/>
      <c r="R697"/>
      <c r="S697"/>
      <c r="T697"/>
      <c r="U697"/>
    </row>
    <row r="698" spans="1:21" x14ac:dyDescent="0.25">
      <c r="A698" s="2">
        <v>43031</v>
      </c>
      <c r="B698" s="1">
        <v>75413</v>
      </c>
      <c r="C698" s="4">
        <f t="shared" si="52"/>
        <v>-1.2802555274836092E-2</v>
      </c>
      <c r="D698" s="5">
        <f t="shared" si="50"/>
        <v>1.2424913476456245E-2</v>
      </c>
      <c r="E698" s="1">
        <f t="shared" si="54"/>
        <v>76295.46666666666</v>
      </c>
      <c r="F698" s="1">
        <f t="shared" si="51"/>
        <v>-882.46666666665988</v>
      </c>
      <c r="G698" s="1">
        <f t="shared" si="53"/>
        <v>-1052.5999999999913</v>
      </c>
      <c r="M698" s="6">
        <v>674</v>
      </c>
      <c r="N698" s="6">
        <v>-249.18911376244614</v>
      </c>
      <c r="O698" s="6">
        <v>-32.41088623755968</v>
      </c>
      <c r="P698"/>
      <c r="Q698"/>
      <c r="R698"/>
      <c r="S698"/>
      <c r="T698"/>
      <c r="U698"/>
    </row>
    <row r="699" spans="1:21" x14ac:dyDescent="0.25">
      <c r="A699" s="2">
        <v>43032</v>
      </c>
      <c r="B699" s="1">
        <v>76350</v>
      </c>
      <c r="C699" s="4">
        <f t="shared" si="52"/>
        <v>1.2424913476456245E-2</v>
      </c>
      <c r="D699" s="5">
        <f t="shared" si="50"/>
        <v>4.204322200392907E-3</v>
      </c>
      <c r="E699" s="1">
        <f t="shared" si="54"/>
        <v>76428.133333333331</v>
      </c>
      <c r="F699" s="1">
        <f t="shared" si="51"/>
        <v>-78.133333333331393</v>
      </c>
      <c r="G699" s="1">
        <f t="shared" si="53"/>
        <v>804.33333333332848</v>
      </c>
      <c r="M699" s="6">
        <v>675</v>
      </c>
      <c r="N699" s="6">
        <v>-217.08351520220748</v>
      </c>
      <c r="O699" s="6">
        <v>-497.44981813111809</v>
      </c>
      <c r="P699"/>
      <c r="Q699"/>
      <c r="R699"/>
      <c r="S699"/>
      <c r="T699"/>
      <c r="U699"/>
    </row>
    <row r="700" spans="1:21" x14ac:dyDescent="0.25">
      <c r="A700" s="2">
        <v>43033</v>
      </c>
      <c r="B700" s="1">
        <v>76671</v>
      </c>
      <c r="C700" s="4">
        <f t="shared" si="52"/>
        <v>4.204322200392907E-3</v>
      </c>
      <c r="D700" s="5">
        <f t="shared" si="50"/>
        <v>-1.0108124323407797E-2</v>
      </c>
      <c r="E700" s="1">
        <f t="shared" si="54"/>
        <v>76422</v>
      </c>
      <c r="F700" s="1">
        <f t="shared" si="51"/>
        <v>249</v>
      </c>
      <c r="G700" s="1">
        <f t="shared" si="53"/>
        <v>327.13333333333139</v>
      </c>
      <c r="M700" s="6">
        <v>676</v>
      </c>
      <c r="N700" s="6">
        <v>-135.61859915849837</v>
      </c>
      <c r="O700" s="6">
        <v>-382.04806750817318</v>
      </c>
      <c r="P700"/>
      <c r="Q700"/>
      <c r="R700"/>
      <c r="S700"/>
      <c r="T700"/>
      <c r="U700"/>
    </row>
    <row r="701" spans="1:21" x14ac:dyDescent="0.25">
      <c r="A701" s="2">
        <v>43034</v>
      </c>
      <c r="B701" s="1">
        <v>75896</v>
      </c>
      <c r="C701" s="4">
        <f t="shared" si="52"/>
        <v>-1.0108124323407797E-2</v>
      </c>
      <c r="D701" s="5">
        <f t="shared" si="50"/>
        <v>1.0540739959945533E-3</v>
      </c>
      <c r="E701" s="1">
        <f t="shared" si="54"/>
        <v>76375.666666666672</v>
      </c>
      <c r="F701" s="1">
        <f t="shared" si="51"/>
        <v>-479.66666666667152</v>
      </c>
      <c r="G701" s="1">
        <f t="shared" si="53"/>
        <v>-728.66666666667152</v>
      </c>
      <c r="M701" s="6">
        <v>677</v>
      </c>
      <c r="N701" s="6">
        <v>-76.598719229461807</v>
      </c>
      <c r="O701" s="6">
        <v>-1038.4012807705383</v>
      </c>
      <c r="P701"/>
      <c r="Q701"/>
      <c r="R701"/>
      <c r="S701"/>
      <c r="T701"/>
      <c r="U701"/>
    </row>
    <row r="702" spans="1:21" x14ac:dyDescent="0.25">
      <c r="A702" s="2">
        <v>43035</v>
      </c>
      <c r="B702" s="1">
        <v>75976</v>
      </c>
      <c r="C702" s="4">
        <f t="shared" si="52"/>
        <v>1.0540739959945533E-3</v>
      </c>
      <c r="D702" s="5">
        <f t="shared" si="50"/>
        <v>-1.5478572180688599E-2</v>
      </c>
      <c r="E702" s="1">
        <f t="shared" si="54"/>
        <v>76332.866666666669</v>
      </c>
      <c r="F702" s="1">
        <f t="shared" si="51"/>
        <v>-356.86666666666861</v>
      </c>
      <c r="G702" s="1">
        <f t="shared" si="53"/>
        <v>122.80000000000291</v>
      </c>
      <c r="M702" s="6">
        <v>678</v>
      </c>
      <c r="N702" s="6">
        <v>50.523945524321491</v>
      </c>
      <c r="O702" s="6">
        <v>-320.5239455243215</v>
      </c>
      <c r="P702"/>
      <c r="Q702"/>
      <c r="R702"/>
      <c r="S702"/>
      <c r="T702"/>
      <c r="U702"/>
    </row>
    <row r="703" spans="1:21" x14ac:dyDescent="0.25">
      <c r="A703" s="2">
        <v>43038</v>
      </c>
      <c r="B703" s="1">
        <v>74800</v>
      </c>
      <c r="C703" s="4">
        <f t="shared" si="52"/>
        <v>-1.5478572180688599E-2</v>
      </c>
      <c r="D703" s="5">
        <f t="shared" si="50"/>
        <v>-6.5775401069518846E-3</v>
      </c>
      <c r="E703" s="1">
        <f t="shared" si="54"/>
        <v>76249.2</v>
      </c>
      <c r="F703" s="1">
        <f t="shared" si="51"/>
        <v>-1449.1999999999971</v>
      </c>
      <c r="G703" s="1">
        <f t="shared" si="53"/>
        <v>-1092.3333333333285</v>
      </c>
      <c r="M703" s="6">
        <v>679</v>
      </c>
      <c r="N703" s="6">
        <v>81.30701232568606</v>
      </c>
      <c r="O703" s="6">
        <v>-713.04034565902327</v>
      </c>
      <c r="P703"/>
      <c r="Q703"/>
      <c r="R703"/>
      <c r="S703"/>
      <c r="T703"/>
      <c r="U703"/>
    </row>
    <row r="704" spans="1:21" x14ac:dyDescent="0.25">
      <c r="A704" s="2">
        <v>43039</v>
      </c>
      <c r="B704" s="1">
        <v>74308</v>
      </c>
      <c r="C704" s="4">
        <f t="shared" si="52"/>
        <v>-6.5775401069518846E-3</v>
      </c>
      <c r="D704" s="5">
        <f t="shared" si="50"/>
        <v>-6.5134305862087905E-3</v>
      </c>
      <c r="E704" s="1">
        <f t="shared" si="54"/>
        <v>76154.600000000006</v>
      </c>
      <c r="F704" s="1">
        <f t="shared" si="51"/>
        <v>-1846.6000000000058</v>
      </c>
      <c r="G704" s="1">
        <f t="shared" si="53"/>
        <v>-397.40000000000873</v>
      </c>
      <c r="M704" s="6">
        <v>680</v>
      </c>
      <c r="N704" s="6">
        <v>153.33178788364467</v>
      </c>
      <c r="O704" s="6">
        <v>-393.66512121697315</v>
      </c>
      <c r="P704"/>
      <c r="Q704"/>
      <c r="R704"/>
      <c r="S704"/>
      <c r="T704"/>
      <c r="U704"/>
    </row>
    <row r="705" spans="1:21" x14ac:dyDescent="0.25">
      <c r="A705" s="2">
        <v>43040</v>
      </c>
      <c r="B705" s="1">
        <v>73824</v>
      </c>
      <c r="C705" s="4">
        <f t="shared" si="52"/>
        <v>-6.5134305862087905E-3</v>
      </c>
      <c r="D705" s="5">
        <f t="shared" si="50"/>
        <v>1.232661465106144E-3</v>
      </c>
      <c r="E705" s="1">
        <f t="shared" si="54"/>
        <v>75949.733333333337</v>
      </c>
      <c r="F705" s="1">
        <f t="shared" si="51"/>
        <v>-2125.7333333333372</v>
      </c>
      <c r="G705" s="1">
        <f t="shared" si="53"/>
        <v>-279.13333333333139</v>
      </c>
      <c r="M705" s="6">
        <v>681</v>
      </c>
      <c r="N705" s="6">
        <v>180.73251771547606</v>
      </c>
      <c r="O705" s="6">
        <v>465.26748228452391</v>
      </c>
      <c r="P705"/>
      <c r="Q705"/>
      <c r="R705"/>
      <c r="S705"/>
      <c r="T705"/>
      <c r="U705"/>
    </row>
    <row r="706" spans="1:21" x14ac:dyDescent="0.25">
      <c r="A706" s="2">
        <v>43042</v>
      </c>
      <c r="B706" s="1">
        <v>73915</v>
      </c>
      <c r="C706" s="4">
        <f t="shared" si="52"/>
        <v>1.232661465106144E-3</v>
      </c>
      <c r="D706" s="5">
        <f t="shared" si="50"/>
        <v>5.3575052425083314E-3</v>
      </c>
      <c r="E706" s="1">
        <f t="shared" si="54"/>
        <v>75766.733333333337</v>
      </c>
      <c r="F706" s="1">
        <f t="shared" si="51"/>
        <v>-1851.7333333333372</v>
      </c>
      <c r="G706" s="1">
        <f t="shared" si="53"/>
        <v>274</v>
      </c>
      <c r="M706" s="6">
        <v>682</v>
      </c>
      <c r="N706" s="6">
        <v>107.08118010924824</v>
      </c>
      <c r="O706" s="6">
        <v>-43.814513442585451</v>
      </c>
      <c r="P706"/>
      <c r="Q706"/>
      <c r="R706"/>
      <c r="S706"/>
      <c r="T706"/>
      <c r="U706"/>
    </row>
    <row r="707" spans="1:21" x14ac:dyDescent="0.25">
      <c r="A707" s="2">
        <v>43045</v>
      </c>
      <c r="B707" s="1">
        <v>74311</v>
      </c>
      <c r="C707" s="4">
        <f t="shared" si="52"/>
        <v>5.3575052425083314E-3</v>
      </c>
      <c r="D707" s="5">
        <f t="shared" ref="D707:D770" si="55">C708</f>
        <v>-2.5514392216495541E-2</v>
      </c>
      <c r="E707" s="1">
        <f t="shared" si="54"/>
        <v>75588.133333333331</v>
      </c>
      <c r="F707" s="1">
        <f t="shared" ref="F707:F770" si="56">B707-E707</f>
        <v>-1277.1333333333314</v>
      </c>
      <c r="G707" s="1">
        <f t="shared" si="53"/>
        <v>574.60000000000582</v>
      </c>
      <c r="M707" s="6">
        <v>683</v>
      </c>
      <c r="N707" s="6">
        <v>99.868061493323978</v>
      </c>
      <c r="O707" s="6">
        <v>2154.8652718400131</v>
      </c>
      <c r="P707"/>
      <c r="Q707"/>
      <c r="R707"/>
      <c r="S707"/>
      <c r="T707"/>
      <c r="U707"/>
    </row>
    <row r="708" spans="1:21" x14ac:dyDescent="0.25">
      <c r="A708" s="2">
        <v>43046</v>
      </c>
      <c r="B708" s="1">
        <v>72415</v>
      </c>
      <c r="C708" s="4">
        <f t="shared" ref="C708:C771" si="57">B708/B707-1</f>
        <v>-2.5514392216495541E-2</v>
      </c>
      <c r="D708" s="5">
        <f t="shared" si="55"/>
        <v>2.6900504039218287E-2</v>
      </c>
      <c r="E708" s="1">
        <f t="shared" si="54"/>
        <v>75289.666666666672</v>
      </c>
      <c r="F708" s="1">
        <f t="shared" si="56"/>
        <v>-2874.6666666666715</v>
      </c>
      <c r="G708" s="1">
        <f t="shared" ref="G708:G771" si="58">F708-F707</f>
        <v>-1597.5333333333401</v>
      </c>
      <c r="M708" s="6">
        <v>684</v>
      </c>
      <c r="N708" s="6">
        <v>-157.19714894839277</v>
      </c>
      <c r="O708" s="6">
        <v>-135.00285105160432</v>
      </c>
      <c r="P708"/>
      <c r="Q708"/>
      <c r="R708"/>
      <c r="S708"/>
      <c r="T708"/>
      <c r="U708"/>
    </row>
    <row r="709" spans="1:21" x14ac:dyDescent="0.25">
      <c r="A709" s="2">
        <v>43047</v>
      </c>
      <c r="B709" s="1">
        <v>74363</v>
      </c>
      <c r="C709" s="4">
        <f t="shared" si="57"/>
        <v>2.6900504039218287E-2</v>
      </c>
      <c r="D709" s="5">
        <f t="shared" si="55"/>
        <v>-1.9256888506380854E-2</v>
      </c>
      <c r="E709" s="1">
        <f t="shared" si="54"/>
        <v>75167.133333333331</v>
      </c>
      <c r="F709" s="1">
        <f t="shared" si="56"/>
        <v>-804.13333333333139</v>
      </c>
      <c r="G709" s="1">
        <f t="shared" si="58"/>
        <v>2070.5333333333401</v>
      </c>
      <c r="M709" s="6">
        <v>685</v>
      </c>
      <c r="N709" s="6">
        <v>-123.8830299878052</v>
      </c>
      <c r="O709" s="6">
        <v>20.149696654467988</v>
      </c>
      <c r="P709"/>
      <c r="Q709"/>
      <c r="R709"/>
      <c r="S709"/>
      <c r="T709"/>
      <c r="U709"/>
    </row>
    <row r="710" spans="1:21" x14ac:dyDescent="0.25">
      <c r="A710" s="2">
        <v>43048</v>
      </c>
      <c r="B710" s="1">
        <v>72931</v>
      </c>
      <c r="C710" s="4">
        <f t="shared" si="57"/>
        <v>-1.9256888506380854E-2</v>
      </c>
      <c r="D710" s="5">
        <f t="shared" si="55"/>
        <v>-1.0489366661639132E-2</v>
      </c>
      <c r="E710" s="1">
        <f t="shared" si="54"/>
        <v>74923.133333333331</v>
      </c>
      <c r="F710" s="1">
        <f t="shared" si="56"/>
        <v>-1992.1333333333314</v>
      </c>
      <c r="G710" s="1">
        <f t="shared" si="58"/>
        <v>-1188</v>
      </c>
      <c r="M710" s="6">
        <v>686</v>
      </c>
      <c r="N710" s="6">
        <v>-112.05625173029284</v>
      </c>
      <c r="O710" s="6">
        <v>-470.81041493637576</v>
      </c>
      <c r="P710"/>
      <c r="Q710"/>
      <c r="R710"/>
      <c r="S710"/>
      <c r="T710"/>
      <c r="U710"/>
    </row>
    <row r="711" spans="1:21" x14ac:dyDescent="0.25">
      <c r="A711" s="2">
        <v>43049</v>
      </c>
      <c r="B711" s="1">
        <v>72166</v>
      </c>
      <c r="C711" s="4">
        <f t="shared" si="57"/>
        <v>-1.0489366661639132E-2</v>
      </c>
      <c r="D711" s="5">
        <f t="shared" si="55"/>
        <v>4.281794750990775E-3</v>
      </c>
      <c r="E711" s="1">
        <f t="shared" si="54"/>
        <v>74648.666666666672</v>
      </c>
      <c r="F711" s="1">
        <f t="shared" si="56"/>
        <v>-2482.6666666666715</v>
      </c>
      <c r="G711" s="1">
        <f t="shared" si="58"/>
        <v>-490.53333333334012</v>
      </c>
      <c r="M711" s="6">
        <v>687</v>
      </c>
      <c r="N711" s="6">
        <v>-45.602831225519687</v>
      </c>
      <c r="O711" s="6">
        <v>-264.86383544114017</v>
      </c>
      <c r="P711"/>
      <c r="Q711"/>
      <c r="R711"/>
      <c r="S711"/>
      <c r="T711"/>
      <c r="U711"/>
    </row>
    <row r="712" spans="1:21" x14ac:dyDescent="0.25">
      <c r="A712" s="2">
        <v>43052</v>
      </c>
      <c r="B712" s="1">
        <v>72475</v>
      </c>
      <c r="C712" s="4">
        <f t="shared" si="57"/>
        <v>4.281794750990775E-3</v>
      </c>
      <c r="D712" s="5">
        <f t="shared" si="55"/>
        <v>-2.2738875474301534E-2</v>
      </c>
      <c r="E712" s="1">
        <f t="shared" si="54"/>
        <v>74387.600000000006</v>
      </c>
      <c r="F712" s="1">
        <f t="shared" si="56"/>
        <v>-1912.6000000000058</v>
      </c>
      <c r="G712" s="1">
        <f t="shared" si="58"/>
        <v>570.0666666666657</v>
      </c>
      <c r="M712" s="6">
        <v>688</v>
      </c>
      <c r="N712" s="6">
        <v>-10.206104782568666</v>
      </c>
      <c r="O712" s="6">
        <v>1118.6727714492285</v>
      </c>
      <c r="P712"/>
      <c r="Q712"/>
      <c r="R712"/>
      <c r="S712"/>
      <c r="T712"/>
      <c r="U712"/>
    </row>
    <row r="713" spans="1:21" x14ac:dyDescent="0.25">
      <c r="A713" s="2">
        <v>43053</v>
      </c>
      <c r="B713" s="1">
        <v>70827</v>
      </c>
      <c r="C713" s="4">
        <f t="shared" si="57"/>
        <v>-2.2738875474301534E-2</v>
      </c>
      <c r="D713" s="5">
        <f t="shared" si="55"/>
        <v>0</v>
      </c>
      <c r="E713" s="1">
        <f t="shared" si="54"/>
        <v>74081.866666666669</v>
      </c>
      <c r="F713" s="1">
        <f t="shared" si="56"/>
        <v>-3254.8666666666686</v>
      </c>
      <c r="G713" s="1">
        <f t="shared" si="58"/>
        <v>-1342.2666666666628</v>
      </c>
      <c r="M713" s="6">
        <v>689</v>
      </c>
      <c r="N713" s="6">
        <v>-136.58389532733051</v>
      </c>
      <c r="O713" s="6">
        <v>-144.1494380060067</v>
      </c>
      <c r="P713"/>
      <c r="Q713"/>
      <c r="R713"/>
      <c r="S713"/>
      <c r="T713"/>
      <c r="U713"/>
    </row>
    <row r="714" spans="1:21" x14ac:dyDescent="0.25">
      <c r="A714" s="2">
        <v>43054</v>
      </c>
      <c r="B714" s="1">
        <v>70827</v>
      </c>
      <c r="C714" s="4">
        <f t="shared" si="57"/>
        <v>0</v>
      </c>
      <c r="D714" s="5">
        <f t="shared" si="55"/>
        <v>2.3790362432405621E-2</v>
      </c>
      <c r="E714" s="1">
        <f t="shared" si="54"/>
        <v>73713.666666666672</v>
      </c>
      <c r="F714" s="1">
        <f t="shared" si="56"/>
        <v>-2886.6666666666715</v>
      </c>
      <c r="G714" s="1">
        <f t="shared" si="58"/>
        <v>368.19999999999709</v>
      </c>
      <c r="M714" s="6">
        <v>690</v>
      </c>
      <c r="N714" s="6">
        <v>-104.57710661114584</v>
      </c>
      <c r="O714" s="6">
        <v>342.17710661115166</v>
      </c>
      <c r="P714"/>
      <c r="Q714"/>
      <c r="R714"/>
      <c r="S714"/>
      <c r="T714"/>
      <c r="U714"/>
    </row>
    <row r="715" spans="1:21" x14ac:dyDescent="0.25">
      <c r="A715" s="2">
        <v>43055</v>
      </c>
      <c r="B715" s="1">
        <v>72512</v>
      </c>
      <c r="C715" s="4">
        <f t="shared" si="57"/>
        <v>2.3790362432405621E-2</v>
      </c>
      <c r="D715" s="5">
        <f t="shared" si="55"/>
        <v>1.2756509267431548E-2</v>
      </c>
      <c r="E715" s="1">
        <f t="shared" si="54"/>
        <v>73436.399999999994</v>
      </c>
      <c r="F715" s="1">
        <f t="shared" si="56"/>
        <v>-924.39999999999418</v>
      </c>
      <c r="G715" s="1">
        <f t="shared" si="58"/>
        <v>1962.2666666666773</v>
      </c>
      <c r="M715" s="6">
        <v>691</v>
      </c>
      <c r="N715" s="6">
        <v>-131.66620539634732</v>
      </c>
      <c r="O715" s="6">
        <v>-66.46712793698407</v>
      </c>
      <c r="P715"/>
      <c r="Q715"/>
      <c r="R715"/>
      <c r="S715"/>
      <c r="T715"/>
      <c r="U715"/>
    </row>
    <row r="716" spans="1:21" x14ac:dyDescent="0.25">
      <c r="A716" s="2">
        <v>43056</v>
      </c>
      <c r="B716" s="1">
        <v>73437</v>
      </c>
      <c r="C716" s="4">
        <f t="shared" si="57"/>
        <v>1.2756509267431548E-2</v>
      </c>
      <c r="D716" s="5">
        <f t="shared" si="55"/>
        <v>1.5768617999101231E-2</v>
      </c>
      <c r="E716" s="1">
        <f t="shared" si="54"/>
        <v>73272.46666666666</v>
      </c>
      <c r="F716" s="1">
        <f t="shared" si="56"/>
        <v>164.53333333334012</v>
      </c>
      <c r="G716" s="1">
        <f t="shared" si="58"/>
        <v>1088.9333333333343</v>
      </c>
      <c r="M716" s="6">
        <v>692</v>
      </c>
      <c r="N716" s="6">
        <v>-109.07675489421038</v>
      </c>
      <c r="O716" s="6">
        <v>-699.12324510578674</v>
      </c>
      <c r="P716"/>
      <c r="Q716"/>
      <c r="R716"/>
      <c r="S716"/>
      <c r="T716"/>
      <c r="U716"/>
    </row>
    <row r="717" spans="1:21" x14ac:dyDescent="0.25">
      <c r="A717" s="2">
        <v>43060</v>
      </c>
      <c r="B717" s="1">
        <v>74595</v>
      </c>
      <c r="C717" s="4">
        <f t="shared" si="57"/>
        <v>1.5768617999101231E-2</v>
      </c>
      <c r="D717" s="5">
        <f t="shared" si="55"/>
        <v>-1.0188350425631709E-3</v>
      </c>
      <c r="E717" s="1">
        <f t="shared" si="54"/>
        <v>73180.399999999994</v>
      </c>
      <c r="F717" s="1">
        <f t="shared" si="56"/>
        <v>1414.6000000000058</v>
      </c>
      <c r="G717" s="1">
        <f t="shared" si="58"/>
        <v>1250.0666666666657</v>
      </c>
      <c r="M717" s="6">
        <v>693</v>
      </c>
      <c r="N717" s="6">
        <v>-16.932774935459442</v>
      </c>
      <c r="O717" s="6">
        <v>255.46610826878501</v>
      </c>
      <c r="P717"/>
      <c r="Q717"/>
      <c r="R717"/>
      <c r="S717"/>
      <c r="T717"/>
      <c r="U717"/>
    </row>
    <row r="718" spans="1:21" x14ac:dyDescent="0.25">
      <c r="A718" s="2">
        <v>43061</v>
      </c>
      <c r="B718" s="1">
        <v>74519</v>
      </c>
      <c r="C718" s="4">
        <f t="shared" si="57"/>
        <v>-1.0188350425631709E-3</v>
      </c>
      <c r="D718" s="5">
        <f t="shared" si="55"/>
        <v>-4.2942068465756655E-4</v>
      </c>
      <c r="E718" s="1">
        <f t="shared" si="54"/>
        <v>73161.666666666672</v>
      </c>
      <c r="F718" s="1">
        <f t="shared" si="56"/>
        <v>1357.3333333333285</v>
      </c>
      <c r="G718" s="1">
        <f t="shared" si="58"/>
        <v>-57.266666666677338</v>
      </c>
      <c r="M718" s="6">
        <v>694</v>
      </c>
      <c r="N718" s="6">
        <v>-44.128284321948051</v>
      </c>
      <c r="O718" s="6">
        <v>-429.60504901138916</v>
      </c>
      <c r="P718"/>
      <c r="Q718"/>
      <c r="R718"/>
      <c r="S718"/>
      <c r="T718"/>
      <c r="U718"/>
    </row>
    <row r="719" spans="1:21" x14ac:dyDescent="0.25">
      <c r="A719" s="2">
        <v>43062</v>
      </c>
      <c r="B719" s="1">
        <v>74487</v>
      </c>
      <c r="C719" s="4">
        <f t="shared" si="57"/>
        <v>-4.2942068465756655E-4</v>
      </c>
      <c r="D719" s="5">
        <f t="shared" si="55"/>
        <v>-4.4303032743968629E-3</v>
      </c>
      <c r="E719" s="1">
        <f t="shared" si="54"/>
        <v>73173.600000000006</v>
      </c>
      <c r="F719" s="1">
        <f t="shared" si="56"/>
        <v>1313.3999999999942</v>
      </c>
      <c r="G719" s="1">
        <f t="shared" si="58"/>
        <v>-43.933333333334303</v>
      </c>
      <c r="M719" s="6">
        <v>695</v>
      </c>
      <c r="N719" s="6">
        <v>9.8826965892861303</v>
      </c>
      <c r="O719" s="6">
        <v>-90.149363255948913</v>
      </c>
      <c r="P719"/>
      <c r="Q719"/>
      <c r="R719"/>
      <c r="S719"/>
      <c r="T719"/>
      <c r="U719"/>
    </row>
    <row r="720" spans="1:21" x14ac:dyDescent="0.25">
      <c r="A720" s="2">
        <v>43063</v>
      </c>
      <c r="B720" s="1">
        <v>74157</v>
      </c>
      <c r="C720" s="4">
        <f t="shared" si="57"/>
        <v>-4.4303032743968629E-3</v>
      </c>
      <c r="D720" s="5">
        <f t="shared" si="55"/>
        <v>-1.3215205577356004E-3</v>
      </c>
      <c r="E720" s="1">
        <f t="shared" si="54"/>
        <v>73195.8</v>
      </c>
      <c r="F720" s="1">
        <f t="shared" si="56"/>
        <v>961.19999999999709</v>
      </c>
      <c r="G720" s="1">
        <f t="shared" si="58"/>
        <v>-352.19999999999709</v>
      </c>
      <c r="M720" s="6">
        <v>696</v>
      </c>
      <c r="N720" s="6">
        <v>19.034008300111104</v>
      </c>
      <c r="O720" s="6">
        <v>-1071.6340083001023</v>
      </c>
      <c r="P720"/>
      <c r="Q720"/>
      <c r="R720"/>
      <c r="S720"/>
      <c r="T720"/>
      <c r="U720"/>
    </row>
    <row r="721" spans="1:21" x14ac:dyDescent="0.25">
      <c r="A721" s="2">
        <v>43066</v>
      </c>
      <c r="B721" s="1">
        <v>74059</v>
      </c>
      <c r="C721" s="4">
        <f t="shared" si="57"/>
        <v>-1.3215205577356004E-3</v>
      </c>
      <c r="D721" s="5">
        <f t="shared" si="55"/>
        <v>1.0937225725435873E-3</v>
      </c>
      <c r="E721" s="1">
        <f t="shared" ref="E721:E784" si="59">AVERAGE(B707:B721)</f>
        <v>73205.399999999994</v>
      </c>
      <c r="F721" s="1">
        <f t="shared" si="56"/>
        <v>853.60000000000582</v>
      </c>
      <c r="G721" s="1">
        <f t="shared" si="58"/>
        <v>-107.59999999999127</v>
      </c>
      <c r="M721" s="6">
        <v>697</v>
      </c>
      <c r="N721" s="6">
        <v>139.0423642820225</v>
      </c>
      <c r="O721" s="6">
        <v>665.29096905130598</v>
      </c>
      <c r="P721"/>
      <c r="Q721"/>
      <c r="R721"/>
      <c r="S721"/>
      <c r="T721"/>
      <c r="U721"/>
    </row>
    <row r="722" spans="1:21" x14ac:dyDescent="0.25">
      <c r="A722" s="2">
        <v>43067</v>
      </c>
      <c r="B722" s="1">
        <v>74140</v>
      </c>
      <c r="C722" s="4">
        <f t="shared" si="57"/>
        <v>1.0937225725435873E-3</v>
      </c>
      <c r="D722" s="5">
        <f t="shared" si="55"/>
        <v>-1.9422713784731593E-2</v>
      </c>
      <c r="E722" s="1">
        <f t="shared" si="59"/>
        <v>73194</v>
      </c>
      <c r="F722" s="1">
        <f t="shared" si="56"/>
        <v>946</v>
      </c>
      <c r="G722" s="1">
        <f t="shared" si="58"/>
        <v>92.399999999994179</v>
      </c>
      <c r="M722" s="6">
        <v>698</v>
      </c>
      <c r="N722" s="6">
        <v>47.339228242896255</v>
      </c>
      <c r="O722" s="6">
        <v>279.79410509043515</v>
      </c>
      <c r="P722"/>
      <c r="Q722"/>
      <c r="R722"/>
      <c r="S722"/>
      <c r="T722"/>
      <c r="U722"/>
    </row>
    <row r="723" spans="1:21" x14ac:dyDescent="0.25">
      <c r="A723" s="2">
        <v>43068</v>
      </c>
      <c r="B723" s="1">
        <v>72700</v>
      </c>
      <c r="C723" s="4">
        <f t="shared" si="57"/>
        <v>-1.9422713784731593E-2</v>
      </c>
      <c r="D723" s="5">
        <f t="shared" si="55"/>
        <v>-1.0027510316368615E-2</v>
      </c>
      <c r="E723" s="1">
        <f t="shared" si="59"/>
        <v>73213</v>
      </c>
      <c r="F723" s="1">
        <f t="shared" si="56"/>
        <v>-513</v>
      </c>
      <c r="G723" s="1">
        <f t="shared" si="58"/>
        <v>-1459</v>
      </c>
      <c r="M723" s="6">
        <v>699</v>
      </c>
      <c r="N723" s="6">
        <v>10.042312491218468</v>
      </c>
      <c r="O723" s="6">
        <v>-738.70897915788998</v>
      </c>
      <c r="P723"/>
      <c r="Q723"/>
      <c r="R723"/>
      <c r="S723"/>
      <c r="T723"/>
      <c r="U723"/>
    </row>
    <row r="724" spans="1:21" x14ac:dyDescent="0.25">
      <c r="A724" s="2">
        <v>43069</v>
      </c>
      <c r="B724" s="1">
        <v>71971</v>
      </c>
      <c r="C724" s="4">
        <f t="shared" si="57"/>
        <v>-1.0027510316368615E-2</v>
      </c>
      <c r="D724" s="5">
        <f t="shared" si="55"/>
        <v>4.0710841866862246E-3</v>
      </c>
      <c r="E724" s="1">
        <f t="shared" si="59"/>
        <v>73053.53333333334</v>
      </c>
      <c r="F724" s="1">
        <f t="shared" si="56"/>
        <v>-1082.5333333333401</v>
      </c>
      <c r="G724" s="1">
        <f t="shared" si="58"/>
        <v>-569.53333333334012</v>
      </c>
      <c r="M724" s="6">
        <v>700</v>
      </c>
      <c r="N724" s="6">
        <v>93.118589068728824</v>
      </c>
      <c r="O724" s="6">
        <v>29.681410931274087</v>
      </c>
      <c r="P724"/>
      <c r="Q724"/>
      <c r="R724"/>
      <c r="S724"/>
      <c r="T724"/>
      <c r="U724"/>
    </row>
    <row r="725" spans="1:21" x14ac:dyDescent="0.25">
      <c r="A725" s="2">
        <v>43070</v>
      </c>
      <c r="B725" s="1">
        <v>72264</v>
      </c>
      <c r="C725" s="4">
        <f t="shared" si="57"/>
        <v>4.0710841866862246E-3</v>
      </c>
      <c r="D725" s="5">
        <f t="shared" si="55"/>
        <v>1.143031108158965E-2</v>
      </c>
      <c r="E725" s="1">
        <f t="shared" si="59"/>
        <v>73009.066666666666</v>
      </c>
      <c r="F725" s="1">
        <f t="shared" si="56"/>
        <v>-745.0666666666657</v>
      </c>
      <c r="G725" s="1">
        <f t="shared" si="58"/>
        <v>337.46666666667443</v>
      </c>
      <c r="M725" s="6">
        <v>701</v>
      </c>
      <c r="N725" s="6">
        <v>79.117994242033802</v>
      </c>
      <c r="O725" s="6">
        <v>-1171.4513275753623</v>
      </c>
      <c r="P725"/>
      <c r="Q725"/>
      <c r="R725"/>
      <c r="S725"/>
      <c r="T725"/>
      <c r="U725"/>
    </row>
    <row r="726" spans="1:21" x14ac:dyDescent="0.25">
      <c r="A726" s="2">
        <v>43073</v>
      </c>
      <c r="B726" s="1">
        <v>73090</v>
      </c>
      <c r="C726" s="4">
        <f t="shared" si="57"/>
        <v>1.143031108158965E-2</v>
      </c>
      <c r="D726" s="5">
        <f t="shared" si="55"/>
        <v>-7.4428786427691573E-3</v>
      </c>
      <c r="E726" s="1">
        <f t="shared" si="59"/>
        <v>73070.666666666672</v>
      </c>
      <c r="F726" s="1">
        <f t="shared" si="56"/>
        <v>19.333333333328483</v>
      </c>
      <c r="G726" s="1">
        <f t="shared" si="58"/>
        <v>764.39999999999418</v>
      </c>
      <c r="M726" s="6">
        <v>702</v>
      </c>
      <c r="N726" s="6">
        <v>203.6564015359489</v>
      </c>
      <c r="O726" s="6">
        <v>-601.05640153595766</v>
      </c>
      <c r="P726"/>
      <c r="Q726"/>
      <c r="R726"/>
      <c r="S726"/>
      <c r="T726"/>
      <c r="U726"/>
    </row>
    <row r="727" spans="1:21" x14ac:dyDescent="0.25">
      <c r="A727" s="2">
        <v>43074</v>
      </c>
      <c r="B727" s="1">
        <v>72546</v>
      </c>
      <c r="C727" s="4">
        <f t="shared" si="57"/>
        <v>-7.4428786427691573E-3</v>
      </c>
      <c r="D727" s="5">
        <f t="shared" si="55"/>
        <v>9.9523061230115673E-3</v>
      </c>
      <c r="E727" s="1">
        <f t="shared" si="59"/>
        <v>73075.399999999994</v>
      </c>
      <c r="F727" s="1">
        <f t="shared" si="56"/>
        <v>-529.39999999999418</v>
      </c>
      <c r="G727" s="1">
        <f t="shared" si="58"/>
        <v>-548.73333333332266</v>
      </c>
      <c r="M727" s="6">
        <v>703</v>
      </c>
      <c r="N727" s="6">
        <v>248.96451541321761</v>
      </c>
      <c r="O727" s="6">
        <v>-528.09784874654906</v>
      </c>
      <c r="P727"/>
      <c r="Q727"/>
      <c r="R727"/>
      <c r="S727"/>
      <c r="T727"/>
      <c r="U727"/>
    </row>
    <row r="728" spans="1:21" x14ac:dyDescent="0.25">
      <c r="A728" s="2">
        <v>43075</v>
      </c>
      <c r="B728" s="1">
        <v>73268</v>
      </c>
      <c r="C728" s="4">
        <f t="shared" si="57"/>
        <v>9.9523061230115673E-3</v>
      </c>
      <c r="D728" s="5">
        <f t="shared" si="55"/>
        <v>-1.065949664246324E-2</v>
      </c>
      <c r="E728" s="1">
        <f t="shared" si="59"/>
        <v>73238.133333333331</v>
      </c>
      <c r="F728" s="1">
        <f t="shared" si="56"/>
        <v>29.866666666668607</v>
      </c>
      <c r="G728" s="1">
        <f t="shared" si="58"/>
        <v>559.26666666666279</v>
      </c>
      <c r="M728" s="6">
        <v>704</v>
      </c>
      <c r="N728" s="6">
        <v>280.78888595576387</v>
      </c>
      <c r="O728" s="6">
        <v>-6.7888859557638739</v>
      </c>
      <c r="P728"/>
      <c r="Q728"/>
      <c r="R728"/>
      <c r="S728"/>
      <c r="T728"/>
      <c r="U728"/>
    </row>
    <row r="729" spans="1:21" x14ac:dyDescent="0.25">
      <c r="A729" s="2">
        <v>43076</v>
      </c>
      <c r="B729" s="1">
        <v>72487</v>
      </c>
      <c r="C729" s="4">
        <f t="shared" si="57"/>
        <v>-1.065949664246324E-2</v>
      </c>
      <c r="D729" s="5">
        <f t="shared" si="55"/>
        <v>3.3799163988026404E-3</v>
      </c>
      <c r="E729" s="1">
        <f t="shared" si="59"/>
        <v>73348.800000000003</v>
      </c>
      <c r="F729" s="1">
        <f t="shared" si="56"/>
        <v>-861.80000000000291</v>
      </c>
      <c r="G729" s="1">
        <f t="shared" si="58"/>
        <v>-891.66666666667152</v>
      </c>
      <c r="M729" s="6">
        <v>705</v>
      </c>
      <c r="N729" s="6">
        <v>249.54977372030507</v>
      </c>
      <c r="O729" s="6">
        <v>325.05022627970072</v>
      </c>
      <c r="P729"/>
      <c r="Q729"/>
      <c r="R729"/>
      <c r="S729"/>
      <c r="T729"/>
      <c r="U729"/>
    </row>
    <row r="730" spans="1:21" x14ac:dyDescent="0.25">
      <c r="A730" s="2">
        <v>43077</v>
      </c>
      <c r="B730" s="1">
        <v>72732</v>
      </c>
      <c r="C730" s="4">
        <f t="shared" si="57"/>
        <v>3.3799163988026404E-3</v>
      </c>
      <c r="D730" s="5">
        <f t="shared" si="55"/>
        <v>9.3493922895016013E-4</v>
      </c>
      <c r="E730" s="1">
        <f t="shared" si="59"/>
        <v>73363.46666666666</v>
      </c>
      <c r="F730" s="1">
        <f t="shared" si="56"/>
        <v>-631.46666666665988</v>
      </c>
      <c r="G730" s="1">
        <f t="shared" si="58"/>
        <v>230.33333333334303</v>
      </c>
      <c r="M730" s="6">
        <v>706</v>
      </c>
      <c r="N730" s="6">
        <v>184.03884711265965</v>
      </c>
      <c r="O730" s="6">
        <v>-1781.5721804459997</v>
      </c>
      <c r="P730"/>
      <c r="Q730"/>
      <c r="R730"/>
      <c r="S730"/>
      <c r="T730"/>
      <c r="U730"/>
    </row>
    <row r="731" spans="1:21" x14ac:dyDescent="0.25">
      <c r="A731" s="2">
        <v>43080</v>
      </c>
      <c r="B731" s="1">
        <v>72800</v>
      </c>
      <c r="C731" s="4">
        <f t="shared" si="57"/>
        <v>9.3493922895016013E-4</v>
      </c>
      <c r="D731" s="5">
        <f t="shared" si="55"/>
        <v>1.3928571428571512E-2</v>
      </c>
      <c r="E731" s="1">
        <f t="shared" si="59"/>
        <v>73321</v>
      </c>
      <c r="F731" s="1">
        <f t="shared" si="56"/>
        <v>-521</v>
      </c>
      <c r="G731" s="1">
        <f t="shared" si="58"/>
        <v>110.46666666665988</v>
      </c>
      <c r="M731" s="6">
        <v>707</v>
      </c>
      <c r="N731" s="6">
        <v>366.1757927326849</v>
      </c>
      <c r="O731" s="6">
        <v>1704.3575406006553</v>
      </c>
      <c r="P731"/>
      <c r="Q731"/>
      <c r="R731"/>
      <c r="S731"/>
      <c r="T731"/>
      <c r="U731"/>
    </row>
    <row r="732" spans="1:21" x14ac:dyDescent="0.25">
      <c r="A732" s="2">
        <v>43081</v>
      </c>
      <c r="B732" s="1">
        <v>73814</v>
      </c>
      <c r="C732" s="4">
        <f t="shared" si="57"/>
        <v>1.3928571428571512E-2</v>
      </c>
      <c r="D732" s="5">
        <f t="shared" si="55"/>
        <v>-1.2192808952231293E-2</v>
      </c>
      <c r="E732" s="1">
        <f t="shared" si="59"/>
        <v>73268.933333333334</v>
      </c>
      <c r="F732" s="1">
        <f t="shared" si="56"/>
        <v>545.0666666666657</v>
      </c>
      <c r="G732" s="1">
        <f t="shared" si="58"/>
        <v>1066.0666666666657</v>
      </c>
      <c r="M732" s="6">
        <v>708</v>
      </c>
      <c r="N732" s="6">
        <v>130.11147453100986</v>
      </c>
      <c r="O732" s="6">
        <v>-1318.1114745310099</v>
      </c>
      <c r="P732"/>
      <c r="Q732"/>
      <c r="R732"/>
      <c r="S732"/>
      <c r="T732"/>
      <c r="U732"/>
    </row>
    <row r="733" spans="1:21" x14ac:dyDescent="0.25">
      <c r="A733" s="2">
        <v>43082</v>
      </c>
      <c r="B733" s="1">
        <v>72914</v>
      </c>
      <c r="C733" s="4">
        <f t="shared" si="57"/>
        <v>-1.2192808952231293E-2</v>
      </c>
      <c r="D733" s="5">
        <f t="shared" si="55"/>
        <v>-6.651671832569872E-3</v>
      </c>
      <c r="E733" s="1">
        <f t="shared" si="59"/>
        <v>73161.933333333334</v>
      </c>
      <c r="F733" s="1">
        <f t="shared" si="56"/>
        <v>-247.9333333333343</v>
      </c>
      <c r="G733" s="1">
        <f t="shared" si="58"/>
        <v>-793</v>
      </c>
      <c r="M733" s="6">
        <v>709</v>
      </c>
      <c r="N733" s="6">
        <v>265.55696845701397</v>
      </c>
      <c r="O733" s="6">
        <v>-756.09030179035403</v>
      </c>
      <c r="P733"/>
      <c r="Q733"/>
      <c r="R733"/>
      <c r="S733"/>
      <c r="T733"/>
      <c r="U733"/>
    </row>
    <row r="734" spans="1:21" x14ac:dyDescent="0.25">
      <c r="A734" s="2">
        <v>43083</v>
      </c>
      <c r="B734" s="1">
        <v>72429</v>
      </c>
      <c r="C734" s="4">
        <f t="shared" si="57"/>
        <v>-6.651671832569872E-3</v>
      </c>
      <c r="D734" s="5">
        <f t="shared" si="55"/>
        <v>2.4713857708928977E-3</v>
      </c>
      <c r="E734" s="1">
        <f t="shared" si="59"/>
        <v>73024.733333333337</v>
      </c>
      <c r="F734" s="1">
        <f t="shared" si="56"/>
        <v>-595.73333333333721</v>
      </c>
      <c r="G734" s="1">
        <f t="shared" si="58"/>
        <v>-347.80000000000291</v>
      </c>
      <c r="M734" s="6">
        <v>710</v>
      </c>
      <c r="N734" s="6">
        <v>321.48334019144448</v>
      </c>
      <c r="O734" s="6">
        <v>248.58332647522121</v>
      </c>
      <c r="P734"/>
      <c r="Q734"/>
      <c r="R734"/>
      <c r="S734"/>
      <c r="T734"/>
      <c r="U734"/>
    </row>
    <row r="735" spans="1:21" x14ac:dyDescent="0.25">
      <c r="A735" s="2">
        <v>43084</v>
      </c>
      <c r="B735" s="1">
        <v>72608</v>
      </c>
      <c r="C735" s="4">
        <f t="shared" si="57"/>
        <v>2.4713857708928977E-3</v>
      </c>
      <c r="D735" s="5">
        <f t="shared" si="55"/>
        <v>6.9827016306742706E-3</v>
      </c>
      <c r="E735" s="1">
        <f t="shared" si="59"/>
        <v>72921.46666666666</v>
      </c>
      <c r="F735" s="1">
        <f t="shared" si="56"/>
        <v>-313.46666666665988</v>
      </c>
      <c r="G735" s="1">
        <f t="shared" si="58"/>
        <v>282.26666666667734</v>
      </c>
      <c r="M735" s="6">
        <v>711</v>
      </c>
      <c r="N735" s="6">
        <v>256.48926507577335</v>
      </c>
      <c r="O735" s="6">
        <v>-1598.7559317424361</v>
      </c>
      <c r="P735"/>
      <c r="Q735"/>
      <c r="R735"/>
      <c r="S735"/>
      <c r="T735"/>
      <c r="U735"/>
    </row>
    <row r="736" spans="1:21" x14ac:dyDescent="0.25">
      <c r="A736" s="2">
        <v>43087</v>
      </c>
      <c r="B736" s="1">
        <v>73115</v>
      </c>
      <c r="C736" s="4">
        <f t="shared" si="57"/>
        <v>6.9827016306742706E-3</v>
      </c>
      <c r="D736" s="5">
        <f t="shared" si="55"/>
        <v>-5.9495315598714349E-3</v>
      </c>
      <c r="E736" s="1">
        <f t="shared" si="59"/>
        <v>72858.53333333334</v>
      </c>
      <c r="F736" s="1">
        <f t="shared" si="56"/>
        <v>256.46666666665988</v>
      </c>
      <c r="G736" s="1">
        <f t="shared" si="58"/>
        <v>569.93333333331975</v>
      </c>
      <c r="M736" s="6">
        <v>712</v>
      </c>
      <c r="N736" s="6">
        <v>409.52291124334681</v>
      </c>
      <c r="O736" s="6">
        <v>-41.322911243349722</v>
      </c>
      <c r="P736"/>
      <c r="Q736"/>
      <c r="R736"/>
      <c r="S736"/>
      <c r="T736"/>
      <c r="U736"/>
    </row>
    <row r="737" spans="1:21" x14ac:dyDescent="0.25">
      <c r="A737" s="2">
        <v>43088</v>
      </c>
      <c r="B737" s="1">
        <v>72680</v>
      </c>
      <c r="C737" s="4">
        <f t="shared" si="57"/>
        <v>-5.9495315598714349E-3</v>
      </c>
      <c r="D737" s="5">
        <f t="shared" si="55"/>
        <v>9.4523940561364039E-3</v>
      </c>
      <c r="E737" s="1">
        <f t="shared" si="59"/>
        <v>72761.2</v>
      </c>
      <c r="F737" s="1">
        <f t="shared" si="56"/>
        <v>-81.19999999999709</v>
      </c>
      <c r="G737" s="1">
        <f t="shared" si="58"/>
        <v>-337.66666666665697</v>
      </c>
      <c r="M737" s="6">
        <v>713</v>
      </c>
      <c r="N737" s="6">
        <v>367.54392903496779</v>
      </c>
      <c r="O737" s="6">
        <v>1594.7227376317096</v>
      </c>
      <c r="P737"/>
      <c r="Q737"/>
      <c r="R737"/>
      <c r="S737"/>
      <c r="T737"/>
      <c r="U737"/>
    </row>
    <row r="738" spans="1:21" x14ac:dyDescent="0.25">
      <c r="A738" s="2">
        <v>43089</v>
      </c>
      <c r="B738" s="1">
        <v>73367</v>
      </c>
      <c r="C738" s="4">
        <f t="shared" si="57"/>
        <v>9.4523940561364039E-3</v>
      </c>
      <c r="D738" s="5">
        <f t="shared" si="55"/>
        <v>2.4070767511279012E-2</v>
      </c>
      <c r="E738" s="1">
        <f t="shared" si="59"/>
        <v>72805.666666666672</v>
      </c>
      <c r="F738" s="1">
        <f t="shared" si="56"/>
        <v>561.33333333332848</v>
      </c>
      <c r="G738" s="1">
        <f t="shared" si="58"/>
        <v>642.53333333332557</v>
      </c>
      <c r="M738" s="6">
        <v>714</v>
      </c>
      <c r="N738" s="6">
        <v>143.82324058277774</v>
      </c>
      <c r="O738" s="6">
        <v>945.11009275055653</v>
      </c>
      <c r="P738"/>
      <c r="Q738"/>
      <c r="R738"/>
      <c r="S738"/>
      <c r="T738"/>
      <c r="U738"/>
    </row>
    <row r="739" spans="1:21" x14ac:dyDescent="0.25">
      <c r="A739" s="2">
        <v>43090</v>
      </c>
      <c r="B739" s="1">
        <v>75133</v>
      </c>
      <c r="C739" s="4">
        <f t="shared" si="57"/>
        <v>2.4070767511279012E-2</v>
      </c>
      <c r="D739" s="5">
        <f t="shared" si="55"/>
        <v>7.1872546018392214E-4</v>
      </c>
      <c r="E739" s="1">
        <f t="shared" si="59"/>
        <v>73016.46666666666</v>
      </c>
      <c r="F739" s="1">
        <f t="shared" si="56"/>
        <v>2116.5333333333401</v>
      </c>
      <c r="G739" s="1">
        <f t="shared" si="58"/>
        <v>1555.2000000000116</v>
      </c>
      <c r="M739" s="6">
        <v>715</v>
      </c>
      <c r="N739" s="6">
        <v>19.672471907842112</v>
      </c>
      <c r="O739" s="6">
        <v>1230.3941947588237</v>
      </c>
      <c r="P739"/>
      <c r="Q739"/>
      <c r="R739"/>
      <c r="S739"/>
      <c r="T739"/>
      <c r="U739"/>
    </row>
    <row r="740" spans="1:21" x14ac:dyDescent="0.25">
      <c r="A740" s="2">
        <v>43091</v>
      </c>
      <c r="B740" s="1">
        <v>75187</v>
      </c>
      <c r="C740" s="4">
        <f t="shared" si="57"/>
        <v>7.1872546018392214E-4</v>
      </c>
      <c r="D740" s="5">
        <f t="shared" si="55"/>
        <v>6.6633859576787913E-3</v>
      </c>
      <c r="E740" s="1">
        <f t="shared" si="59"/>
        <v>73211.333333333328</v>
      </c>
      <c r="F740" s="1">
        <f t="shared" si="56"/>
        <v>1975.6666666666715</v>
      </c>
      <c r="G740" s="1">
        <f t="shared" si="58"/>
        <v>-140.86666666666861</v>
      </c>
      <c r="M740" s="6">
        <v>716</v>
      </c>
      <c r="N740" s="6">
        <v>-122.84932700385826</v>
      </c>
      <c r="O740" s="6">
        <v>65.582660337180926</v>
      </c>
      <c r="P740"/>
      <c r="Q740"/>
      <c r="R740"/>
      <c r="S740"/>
      <c r="T740"/>
      <c r="U740"/>
    </row>
    <row r="741" spans="1:21" x14ac:dyDescent="0.25">
      <c r="A741" s="2">
        <v>43095</v>
      </c>
      <c r="B741" s="1">
        <v>75688</v>
      </c>
      <c r="C741" s="4">
        <f t="shared" si="57"/>
        <v>6.6633859576787913E-3</v>
      </c>
      <c r="D741" s="5">
        <f t="shared" si="55"/>
        <v>5.0866715991966238E-3</v>
      </c>
      <c r="E741" s="1">
        <f t="shared" si="59"/>
        <v>73384.53333333334</v>
      </c>
      <c r="F741" s="1">
        <f t="shared" si="56"/>
        <v>2303.4666666666599</v>
      </c>
      <c r="G741" s="1">
        <f t="shared" si="58"/>
        <v>327.79999999998836</v>
      </c>
      <c r="M741" s="6">
        <v>717</v>
      </c>
      <c r="N741" s="6">
        <v>-116.3202765390738</v>
      </c>
      <c r="O741" s="6">
        <v>72.386943205739499</v>
      </c>
      <c r="P741"/>
      <c r="Q741"/>
      <c r="R741"/>
      <c r="S741"/>
      <c r="T741"/>
      <c r="U741"/>
    </row>
    <row r="742" spans="1:21" x14ac:dyDescent="0.25">
      <c r="A742" s="2">
        <v>43096</v>
      </c>
      <c r="B742" s="1">
        <v>76073</v>
      </c>
      <c r="C742" s="4">
        <f t="shared" si="57"/>
        <v>5.0866715991966238E-3</v>
      </c>
      <c r="D742" s="5">
        <f t="shared" si="55"/>
        <v>4.324793290654938E-3</v>
      </c>
      <c r="E742" s="1">
        <f t="shared" si="59"/>
        <v>73619.666666666672</v>
      </c>
      <c r="F742" s="1">
        <f t="shared" si="56"/>
        <v>2453.3333333333285</v>
      </c>
      <c r="G742" s="1">
        <f t="shared" si="58"/>
        <v>149.86666666666861</v>
      </c>
      <c r="M742" s="6">
        <v>718</v>
      </c>
      <c r="N742" s="6">
        <v>-111.3113775212714</v>
      </c>
      <c r="O742" s="6">
        <v>-240.88862247872569</v>
      </c>
      <c r="P742"/>
      <c r="Q742"/>
      <c r="R742"/>
      <c r="S742"/>
      <c r="T742"/>
      <c r="U742"/>
    </row>
    <row r="743" spans="1:21" x14ac:dyDescent="0.25">
      <c r="A743" s="2">
        <v>43097</v>
      </c>
      <c r="B743" s="1">
        <v>76402</v>
      </c>
      <c r="C743" s="4">
        <f t="shared" si="57"/>
        <v>4.324793290654938E-3</v>
      </c>
      <c r="D743" s="5">
        <f t="shared" si="55"/>
        <v>0</v>
      </c>
      <c r="E743" s="1">
        <f t="shared" si="59"/>
        <v>73828.600000000006</v>
      </c>
      <c r="F743" s="1">
        <f t="shared" si="56"/>
        <v>2573.3999999999942</v>
      </c>
      <c r="G743" s="1">
        <f t="shared" si="58"/>
        <v>120.0666666666657</v>
      </c>
      <c r="M743" s="6">
        <v>719</v>
      </c>
      <c r="N743" s="6">
        <v>-71.156577049269515</v>
      </c>
      <c r="O743" s="6">
        <v>-36.443422950721754</v>
      </c>
      <c r="P743"/>
      <c r="Q743"/>
      <c r="R743"/>
      <c r="S743"/>
      <c r="T743"/>
      <c r="U743"/>
    </row>
    <row r="744" spans="1:21" x14ac:dyDescent="0.25">
      <c r="A744" s="2">
        <v>43098</v>
      </c>
      <c r="B744" s="1">
        <v>76402</v>
      </c>
      <c r="C744" s="4">
        <f t="shared" si="57"/>
        <v>0</v>
      </c>
      <c r="D744" s="5">
        <f t="shared" si="55"/>
        <v>1.9489018612078191E-2</v>
      </c>
      <c r="E744" s="1">
        <f t="shared" si="59"/>
        <v>74089.600000000006</v>
      </c>
      <c r="F744" s="1">
        <f t="shared" si="56"/>
        <v>2312.3999999999942</v>
      </c>
      <c r="G744" s="1">
        <f t="shared" si="58"/>
        <v>-261</v>
      </c>
      <c r="M744" s="6">
        <v>720</v>
      </c>
      <c r="N744" s="6">
        <v>-58.888954872134114</v>
      </c>
      <c r="O744" s="6">
        <v>151.2889548721283</v>
      </c>
      <c r="P744"/>
      <c r="Q744"/>
      <c r="R744"/>
      <c r="S744"/>
      <c r="T744"/>
      <c r="U744"/>
    </row>
    <row r="745" spans="1:21" x14ac:dyDescent="0.25">
      <c r="A745" s="2">
        <v>43102</v>
      </c>
      <c r="B745" s="1">
        <v>77891</v>
      </c>
      <c r="C745" s="4">
        <f t="shared" si="57"/>
        <v>1.9489018612078191E-2</v>
      </c>
      <c r="D745" s="5">
        <f t="shared" si="55"/>
        <v>1.3351991886096926E-3</v>
      </c>
      <c r="E745" s="1">
        <f t="shared" si="59"/>
        <v>74433.53333333334</v>
      </c>
      <c r="F745" s="1">
        <f t="shared" si="56"/>
        <v>3457.4666666666599</v>
      </c>
      <c r="G745" s="1">
        <f t="shared" si="58"/>
        <v>1145.0666666666657</v>
      </c>
      <c r="M745" s="6">
        <v>721</v>
      </c>
      <c r="N745" s="6">
        <v>-69.423604399711536</v>
      </c>
      <c r="O745" s="6">
        <v>-1389.5763956002884</v>
      </c>
      <c r="P745"/>
      <c r="Q745"/>
      <c r="R745"/>
      <c r="S745"/>
      <c r="T745"/>
      <c r="U745"/>
    </row>
    <row r="746" spans="1:21" x14ac:dyDescent="0.25">
      <c r="A746" s="2">
        <v>43103</v>
      </c>
      <c r="B746" s="1">
        <v>77995</v>
      </c>
      <c r="C746" s="4">
        <f t="shared" si="57"/>
        <v>1.3351991886096926E-3</v>
      </c>
      <c r="D746" s="5">
        <f t="shared" si="55"/>
        <v>8.3595102250144659E-3</v>
      </c>
      <c r="E746" s="1">
        <f t="shared" si="59"/>
        <v>74779.866666666669</v>
      </c>
      <c r="F746" s="1">
        <f t="shared" si="56"/>
        <v>3215.1333333333314</v>
      </c>
      <c r="G746" s="1">
        <f t="shared" si="58"/>
        <v>-242.33333333332848</v>
      </c>
      <c r="M746" s="6">
        <v>722</v>
      </c>
      <c r="N746" s="6">
        <v>96.918967686180679</v>
      </c>
      <c r="O746" s="6">
        <v>-666.45230101952075</v>
      </c>
      <c r="P746"/>
      <c r="Q746"/>
      <c r="R746"/>
      <c r="S746"/>
      <c r="T746"/>
      <c r="U746"/>
    </row>
    <row r="747" spans="1:21" x14ac:dyDescent="0.25">
      <c r="A747" s="2">
        <v>43104</v>
      </c>
      <c r="B747" s="1">
        <v>78647</v>
      </c>
      <c r="C747" s="4">
        <f t="shared" si="57"/>
        <v>8.3595102250144659E-3</v>
      </c>
      <c r="D747" s="5">
        <f t="shared" si="55"/>
        <v>5.391178303050248E-3</v>
      </c>
      <c r="E747" s="1">
        <f t="shared" si="59"/>
        <v>75102.066666666666</v>
      </c>
      <c r="F747" s="1">
        <f t="shared" si="56"/>
        <v>3544.9333333333343</v>
      </c>
      <c r="G747" s="1">
        <f t="shared" si="58"/>
        <v>329.80000000000291</v>
      </c>
      <c r="M747" s="6">
        <v>723</v>
      </c>
      <c r="N747" s="6">
        <v>161.85223674397344</v>
      </c>
      <c r="O747" s="6">
        <v>175.61442992270099</v>
      </c>
      <c r="P747"/>
      <c r="Q747"/>
      <c r="R747"/>
      <c r="S747"/>
      <c r="T747"/>
      <c r="U747"/>
    </row>
    <row r="748" spans="1:21" x14ac:dyDescent="0.25">
      <c r="A748" s="2">
        <v>43105</v>
      </c>
      <c r="B748" s="1">
        <v>79071</v>
      </c>
      <c r="C748" s="4">
        <f t="shared" si="57"/>
        <v>5.391178303050248E-3</v>
      </c>
      <c r="D748" s="5">
        <f t="shared" si="55"/>
        <v>3.8952333978323761E-3</v>
      </c>
      <c r="E748" s="1">
        <f t="shared" si="59"/>
        <v>75512.53333333334</v>
      </c>
      <c r="F748" s="1">
        <f t="shared" si="56"/>
        <v>3558.4666666666599</v>
      </c>
      <c r="G748" s="1">
        <f t="shared" si="58"/>
        <v>13.533333333325572</v>
      </c>
      <c r="M748" s="6">
        <v>724</v>
      </c>
      <c r="N748" s="6">
        <v>123.3772036208843</v>
      </c>
      <c r="O748" s="6">
        <v>641.02279637910988</v>
      </c>
      <c r="P748"/>
      <c r="Q748"/>
      <c r="R748"/>
      <c r="S748"/>
      <c r="T748"/>
      <c r="U748"/>
    </row>
    <row r="749" spans="1:21" x14ac:dyDescent="0.25">
      <c r="A749" s="2">
        <v>43108</v>
      </c>
      <c r="B749" s="1">
        <v>79379</v>
      </c>
      <c r="C749" s="4">
        <f t="shared" si="57"/>
        <v>3.8952333978323761E-3</v>
      </c>
      <c r="D749" s="5">
        <f t="shared" si="55"/>
        <v>-6.487862029000091E-3</v>
      </c>
      <c r="E749" s="1">
        <f t="shared" si="59"/>
        <v>75975.866666666669</v>
      </c>
      <c r="F749" s="1">
        <f t="shared" si="56"/>
        <v>3403.1333333333314</v>
      </c>
      <c r="G749" s="1">
        <f t="shared" si="58"/>
        <v>-155.33333333332848</v>
      </c>
      <c r="M749" s="6">
        <v>725</v>
      </c>
      <c r="N749" s="6">
        <v>36.226921165466166</v>
      </c>
      <c r="O749" s="6">
        <v>-584.9602544987888</v>
      </c>
      <c r="P749"/>
      <c r="Q749"/>
      <c r="R749"/>
      <c r="S749"/>
      <c r="T749"/>
      <c r="U749"/>
    </row>
    <row r="750" spans="1:21" x14ac:dyDescent="0.25">
      <c r="A750" s="2">
        <v>43109</v>
      </c>
      <c r="B750" s="1">
        <v>78864</v>
      </c>
      <c r="C750" s="4">
        <f t="shared" si="57"/>
        <v>-6.487862029000091E-3</v>
      </c>
      <c r="D750" s="5">
        <f t="shared" si="55"/>
        <v>-8.4068776628118957E-3</v>
      </c>
      <c r="E750" s="1">
        <f t="shared" si="59"/>
        <v>76392.933333333334</v>
      </c>
      <c r="F750" s="1">
        <f t="shared" si="56"/>
        <v>2471.0666666666657</v>
      </c>
      <c r="G750" s="1">
        <f t="shared" si="58"/>
        <v>-932.0666666666657</v>
      </c>
      <c r="M750" s="6">
        <v>726</v>
      </c>
      <c r="N750" s="6">
        <v>98.788753965966606</v>
      </c>
      <c r="O750" s="6">
        <v>460.47791270069615</v>
      </c>
      <c r="P750"/>
      <c r="Q750"/>
      <c r="R750"/>
      <c r="S750"/>
      <c r="T750"/>
      <c r="U750"/>
    </row>
    <row r="751" spans="1:21" x14ac:dyDescent="0.25">
      <c r="A751" s="2">
        <v>43110</v>
      </c>
      <c r="B751" s="1">
        <v>78201</v>
      </c>
      <c r="C751" s="4">
        <f t="shared" si="57"/>
        <v>-8.4068776628118957E-3</v>
      </c>
      <c r="D751" s="5">
        <f t="shared" si="55"/>
        <v>1.488472014424369E-2</v>
      </c>
      <c r="E751" s="1">
        <f t="shared" si="59"/>
        <v>76732</v>
      </c>
      <c r="F751" s="1">
        <f t="shared" si="56"/>
        <v>1469</v>
      </c>
      <c r="G751" s="1">
        <f t="shared" si="58"/>
        <v>-1002.0666666666657</v>
      </c>
      <c r="M751" s="6">
        <v>727</v>
      </c>
      <c r="N751" s="6">
        <v>35.026001522350427</v>
      </c>
      <c r="O751" s="6">
        <v>-926.6926681890219</v>
      </c>
      <c r="P751"/>
      <c r="Q751"/>
      <c r="R751"/>
      <c r="S751"/>
      <c r="T751"/>
      <c r="U751"/>
    </row>
    <row r="752" spans="1:21" x14ac:dyDescent="0.25">
      <c r="A752" s="2">
        <v>43111</v>
      </c>
      <c r="B752" s="1">
        <v>79365</v>
      </c>
      <c r="C752" s="4">
        <f t="shared" si="57"/>
        <v>1.488472014424369E-2</v>
      </c>
      <c r="D752" s="5">
        <f t="shared" si="55"/>
        <v>-2.0160020160020498E-4</v>
      </c>
      <c r="E752" s="1">
        <f t="shared" si="59"/>
        <v>77177.666666666672</v>
      </c>
      <c r="F752" s="1">
        <f t="shared" si="56"/>
        <v>2187.3333333333285</v>
      </c>
      <c r="G752" s="1">
        <f t="shared" si="58"/>
        <v>718.33333333332848</v>
      </c>
      <c r="M752" s="6">
        <v>728</v>
      </c>
      <c r="N752" s="6">
        <v>136.68612953920311</v>
      </c>
      <c r="O752" s="6">
        <v>93.647203794139926</v>
      </c>
      <c r="P752"/>
      <c r="Q752"/>
      <c r="R752"/>
      <c r="S752"/>
      <c r="T752"/>
      <c r="U752"/>
    </row>
    <row r="753" spans="1:21" x14ac:dyDescent="0.25">
      <c r="A753" s="2">
        <v>43112</v>
      </c>
      <c r="B753" s="1">
        <v>79349</v>
      </c>
      <c r="C753" s="4">
        <f t="shared" si="57"/>
        <v>-2.0160020160020498E-4</v>
      </c>
      <c r="D753" s="5">
        <f t="shared" si="55"/>
        <v>5.078828970749516E-3</v>
      </c>
      <c r="E753" s="1">
        <f t="shared" si="59"/>
        <v>77576.46666666666</v>
      </c>
      <c r="F753" s="1">
        <f t="shared" si="56"/>
        <v>1772.5333333333401</v>
      </c>
      <c r="G753" s="1">
        <f t="shared" si="58"/>
        <v>-414.79999999998836</v>
      </c>
      <c r="M753" s="6">
        <v>729</v>
      </c>
      <c r="N753" s="6">
        <v>110.42551329260581</v>
      </c>
      <c r="O753" s="6">
        <v>4.1153374054061942E-2</v>
      </c>
      <c r="P753"/>
      <c r="Q753"/>
      <c r="R753"/>
      <c r="S753"/>
      <c r="T753"/>
      <c r="U753"/>
    </row>
    <row r="754" spans="1:21" x14ac:dyDescent="0.25">
      <c r="A754" s="2">
        <v>43115</v>
      </c>
      <c r="B754" s="1">
        <v>79752</v>
      </c>
      <c r="C754" s="4">
        <f t="shared" si="57"/>
        <v>5.078828970749516E-3</v>
      </c>
      <c r="D754" s="5">
        <f t="shared" si="55"/>
        <v>1.0031096398837036E-3</v>
      </c>
      <c r="E754" s="1">
        <f t="shared" si="59"/>
        <v>77884.399999999994</v>
      </c>
      <c r="F754" s="1">
        <f t="shared" si="56"/>
        <v>1867.6000000000058</v>
      </c>
      <c r="G754" s="1">
        <f t="shared" si="58"/>
        <v>95.066666666665697</v>
      </c>
      <c r="M754" s="6">
        <v>730</v>
      </c>
      <c r="N754" s="6">
        <v>97.831058554369264</v>
      </c>
      <c r="O754" s="6">
        <v>968.2356081122964</v>
      </c>
      <c r="P754"/>
      <c r="Q754"/>
      <c r="R754"/>
      <c r="S754"/>
      <c r="T754"/>
      <c r="U754"/>
    </row>
    <row r="755" spans="1:21" x14ac:dyDescent="0.25">
      <c r="A755" s="2">
        <v>43116</v>
      </c>
      <c r="B755" s="1">
        <v>79832</v>
      </c>
      <c r="C755" s="4">
        <f t="shared" si="57"/>
        <v>1.0031096398837036E-3</v>
      </c>
      <c r="D755" s="5">
        <f t="shared" si="55"/>
        <v>1.6998196212045347E-2</v>
      </c>
      <c r="E755" s="1">
        <f t="shared" si="59"/>
        <v>78194.066666666666</v>
      </c>
      <c r="F755" s="1">
        <f t="shared" si="56"/>
        <v>1637.9333333333343</v>
      </c>
      <c r="G755" s="1">
        <f t="shared" si="58"/>
        <v>-229.66666666667152</v>
      </c>
      <c r="M755" s="6">
        <v>731</v>
      </c>
      <c r="N755" s="6">
        <v>-23.712650388993779</v>
      </c>
      <c r="O755" s="6">
        <v>-769.28734961100622</v>
      </c>
      <c r="P755"/>
      <c r="Q755"/>
      <c r="R755"/>
      <c r="S755"/>
      <c r="T755"/>
      <c r="U755"/>
    </row>
    <row r="756" spans="1:21" x14ac:dyDescent="0.25">
      <c r="A756" s="2">
        <v>43117</v>
      </c>
      <c r="B756" s="1">
        <v>81189</v>
      </c>
      <c r="C756" s="4">
        <f t="shared" si="57"/>
        <v>1.6998196212045347E-2</v>
      </c>
      <c r="D756" s="5">
        <f t="shared" si="55"/>
        <v>-2.7836283240340043E-3</v>
      </c>
      <c r="E756" s="1">
        <f t="shared" si="59"/>
        <v>78560.800000000003</v>
      </c>
      <c r="F756" s="1">
        <f t="shared" si="56"/>
        <v>2628.1999999999971</v>
      </c>
      <c r="G756" s="1">
        <f t="shared" si="58"/>
        <v>990.26666666666279</v>
      </c>
      <c r="M756" s="6">
        <v>732</v>
      </c>
      <c r="N756" s="6">
        <v>66.698356920199188</v>
      </c>
      <c r="O756" s="6">
        <v>-414.49835692020213</v>
      </c>
      <c r="P756"/>
      <c r="Q756"/>
      <c r="R756"/>
      <c r="S756"/>
      <c r="T756"/>
      <c r="U756"/>
    </row>
    <row r="757" spans="1:21" x14ac:dyDescent="0.25">
      <c r="A757" s="2">
        <v>43118</v>
      </c>
      <c r="B757" s="1">
        <v>80963</v>
      </c>
      <c r="C757" s="4">
        <f t="shared" si="57"/>
        <v>-2.7836283240340043E-3</v>
      </c>
      <c r="D757" s="5">
        <f t="shared" si="55"/>
        <v>3.1742894902608843E-3</v>
      </c>
      <c r="E757" s="1">
        <f t="shared" si="59"/>
        <v>78886.8</v>
      </c>
      <c r="F757" s="1">
        <f t="shared" si="56"/>
        <v>2076.1999999999971</v>
      </c>
      <c r="G757" s="1">
        <f t="shared" si="58"/>
        <v>-552</v>
      </c>
      <c r="M757" s="6">
        <v>733</v>
      </c>
      <c r="N757" s="6">
        <v>106.35150741469803</v>
      </c>
      <c r="O757" s="6">
        <v>175.9151592519793</v>
      </c>
      <c r="P757"/>
      <c r="Q757"/>
      <c r="R757"/>
      <c r="S757"/>
      <c r="T757"/>
      <c r="U757"/>
    </row>
    <row r="758" spans="1:21" x14ac:dyDescent="0.25">
      <c r="A758" s="2">
        <v>43119</v>
      </c>
      <c r="B758" s="1">
        <v>81220</v>
      </c>
      <c r="C758" s="4">
        <f t="shared" si="57"/>
        <v>3.1742894902608843E-3</v>
      </c>
      <c r="D758" s="5">
        <f t="shared" si="55"/>
        <v>5.6020684560453837E-3</v>
      </c>
      <c r="E758" s="1">
        <f t="shared" si="59"/>
        <v>79208</v>
      </c>
      <c r="F758" s="1">
        <f t="shared" si="56"/>
        <v>2012</v>
      </c>
      <c r="G758" s="1">
        <f t="shared" si="58"/>
        <v>-64.19999999999709</v>
      </c>
      <c r="M758" s="6">
        <v>734</v>
      </c>
      <c r="N758" s="6">
        <v>74.169901282109748</v>
      </c>
      <c r="O758" s="6">
        <v>495.76343205120997</v>
      </c>
      <c r="P758"/>
      <c r="Q758"/>
      <c r="R758"/>
      <c r="S758"/>
      <c r="T758"/>
      <c r="U758"/>
    </row>
    <row r="759" spans="1:21" x14ac:dyDescent="0.25">
      <c r="A759" s="2">
        <v>43122</v>
      </c>
      <c r="B759" s="1">
        <v>81675</v>
      </c>
      <c r="C759" s="4">
        <f t="shared" si="57"/>
        <v>5.6020684560453837E-3</v>
      </c>
      <c r="D759" s="5">
        <f t="shared" si="55"/>
        <v>-1.220691766146309E-2</v>
      </c>
      <c r="E759" s="1">
        <f t="shared" si="59"/>
        <v>79559.53333333334</v>
      </c>
      <c r="F759" s="1">
        <f t="shared" si="56"/>
        <v>2115.4666666666599</v>
      </c>
      <c r="G759" s="1">
        <f t="shared" si="58"/>
        <v>103.46666666665988</v>
      </c>
      <c r="M759" s="6">
        <v>735</v>
      </c>
      <c r="N759" s="6">
        <v>9.191027680909901</v>
      </c>
      <c r="O759" s="6">
        <v>-346.85769434756685</v>
      </c>
      <c r="P759"/>
      <c r="Q759"/>
      <c r="R759"/>
      <c r="S759"/>
      <c r="T759"/>
      <c r="U759"/>
    </row>
    <row r="760" spans="1:21" x14ac:dyDescent="0.25">
      <c r="A760" s="2">
        <v>43123</v>
      </c>
      <c r="B760" s="1">
        <v>80678</v>
      </c>
      <c r="C760" s="4">
        <f t="shared" si="57"/>
        <v>-1.220691766146309E-2</v>
      </c>
      <c r="D760" s="5">
        <f t="shared" si="55"/>
        <v>3.7209648231240289E-2</v>
      </c>
      <c r="E760" s="1">
        <f t="shared" si="59"/>
        <v>79745.333333333328</v>
      </c>
      <c r="F760" s="1">
        <f t="shared" si="56"/>
        <v>932.66666666667152</v>
      </c>
      <c r="G760" s="1">
        <f t="shared" si="58"/>
        <v>-1182.7999999999884</v>
      </c>
      <c r="M760" s="6">
        <v>736</v>
      </c>
      <c r="N760" s="6">
        <v>47.688863075701761</v>
      </c>
      <c r="O760" s="6">
        <v>594.84447025762381</v>
      </c>
      <c r="P760"/>
      <c r="Q760"/>
      <c r="R760"/>
      <c r="S760"/>
      <c r="T760"/>
      <c r="U760"/>
    </row>
    <row r="761" spans="1:21" x14ac:dyDescent="0.25">
      <c r="A761" s="2">
        <v>43124</v>
      </c>
      <c r="B761" s="1">
        <v>83680</v>
      </c>
      <c r="C761" s="4">
        <f t="shared" si="57"/>
        <v>3.7209648231240289E-2</v>
      </c>
      <c r="D761" s="5">
        <f t="shared" si="55"/>
        <v>0</v>
      </c>
      <c r="E761" s="1">
        <f t="shared" si="59"/>
        <v>80124.333333333328</v>
      </c>
      <c r="F761" s="1">
        <f t="shared" si="56"/>
        <v>3555.6666666666715</v>
      </c>
      <c r="G761" s="1">
        <f t="shared" si="58"/>
        <v>2623</v>
      </c>
      <c r="M761" s="6">
        <v>737</v>
      </c>
      <c r="N761" s="6">
        <v>-25.567235154310119</v>
      </c>
      <c r="O761" s="6">
        <v>1580.7672351543217</v>
      </c>
      <c r="P761"/>
      <c r="Q761"/>
      <c r="R761"/>
      <c r="S761"/>
      <c r="T761"/>
      <c r="U761"/>
    </row>
    <row r="762" spans="1:21" x14ac:dyDescent="0.25">
      <c r="A762" s="2">
        <v>43125</v>
      </c>
      <c r="B762" s="1">
        <v>83680</v>
      </c>
      <c r="C762" s="4">
        <f t="shared" si="57"/>
        <v>0</v>
      </c>
      <c r="D762" s="5">
        <f t="shared" si="55"/>
        <v>2.2119980879541146E-2</v>
      </c>
      <c r="E762" s="1">
        <f t="shared" si="59"/>
        <v>80459.866666666669</v>
      </c>
      <c r="F762" s="1">
        <f t="shared" si="56"/>
        <v>3220.1333333333314</v>
      </c>
      <c r="G762" s="1">
        <f t="shared" si="58"/>
        <v>-335.53333333334012</v>
      </c>
      <c r="M762" s="6">
        <v>738</v>
      </c>
      <c r="N762" s="6">
        <v>-202.87769993017133</v>
      </c>
      <c r="O762" s="6">
        <v>62.011033263502725</v>
      </c>
      <c r="P762"/>
      <c r="Q762"/>
      <c r="R762"/>
      <c r="S762"/>
      <c r="T762"/>
      <c r="U762"/>
    </row>
    <row r="763" spans="1:21" x14ac:dyDescent="0.25">
      <c r="A763" s="2">
        <v>43126</v>
      </c>
      <c r="B763" s="1">
        <v>85531</v>
      </c>
      <c r="C763" s="4">
        <f t="shared" si="57"/>
        <v>2.2119980879541146E-2</v>
      </c>
      <c r="D763" s="5">
        <f t="shared" si="55"/>
        <v>-9.7391589014509394E-3</v>
      </c>
      <c r="E763" s="1">
        <f t="shared" si="59"/>
        <v>80890.53333333334</v>
      </c>
      <c r="F763" s="1">
        <f t="shared" si="56"/>
        <v>4640.4666666666599</v>
      </c>
      <c r="G763" s="1">
        <f t="shared" si="58"/>
        <v>1420.3333333333285</v>
      </c>
      <c r="M763" s="6">
        <v>739</v>
      </c>
      <c r="N763" s="6">
        <v>-186.8172998928172</v>
      </c>
      <c r="O763" s="6">
        <v>514.61729989280559</v>
      </c>
      <c r="P763"/>
      <c r="Q763"/>
      <c r="R763"/>
      <c r="S763"/>
      <c r="T763"/>
      <c r="U763"/>
    </row>
    <row r="764" spans="1:21" x14ac:dyDescent="0.25">
      <c r="A764" s="2">
        <v>43129</v>
      </c>
      <c r="B764" s="1">
        <v>84698</v>
      </c>
      <c r="C764" s="4">
        <f t="shared" si="57"/>
        <v>-9.7391589014509394E-3</v>
      </c>
      <c r="D764" s="5">
        <f t="shared" si="55"/>
        <v>-2.5502373137500367E-3</v>
      </c>
      <c r="E764" s="1">
        <f t="shared" si="59"/>
        <v>81245.133333333331</v>
      </c>
      <c r="F764" s="1">
        <f t="shared" si="56"/>
        <v>3452.8666666666686</v>
      </c>
      <c r="G764" s="1">
        <f t="shared" si="58"/>
        <v>-1187.5999999999913</v>
      </c>
      <c r="M764" s="6">
        <v>740</v>
      </c>
      <c r="N764" s="6">
        <v>-224.19022321684292</v>
      </c>
      <c r="O764" s="6">
        <v>374.05688988351153</v>
      </c>
      <c r="P764"/>
      <c r="Q764"/>
      <c r="R764"/>
      <c r="S764"/>
      <c r="T764"/>
      <c r="U764"/>
    </row>
    <row r="765" spans="1:21" x14ac:dyDescent="0.25">
      <c r="A765" s="2">
        <v>43130</v>
      </c>
      <c r="B765" s="1">
        <v>84482</v>
      </c>
      <c r="C765" s="4">
        <f t="shared" si="57"/>
        <v>-2.5502373137500367E-3</v>
      </c>
      <c r="D765" s="5">
        <f t="shared" si="55"/>
        <v>5.1016784640514068E-3</v>
      </c>
      <c r="E765" s="1">
        <f t="shared" si="59"/>
        <v>81619.666666666672</v>
      </c>
      <c r="F765" s="1">
        <f t="shared" si="56"/>
        <v>2862.3333333333285</v>
      </c>
      <c r="G765" s="1">
        <f t="shared" si="58"/>
        <v>-590.53333333334012</v>
      </c>
      <c r="M765" s="6">
        <v>741</v>
      </c>
      <c r="N765" s="6">
        <v>-241.27672548090925</v>
      </c>
      <c r="O765" s="6">
        <v>361.34339214757495</v>
      </c>
      <c r="P765"/>
      <c r="Q765"/>
      <c r="R765"/>
      <c r="S765"/>
      <c r="T765"/>
      <c r="U765"/>
    </row>
    <row r="766" spans="1:21" x14ac:dyDescent="0.25">
      <c r="A766" s="2">
        <v>43131</v>
      </c>
      <c r="B766" s="1">
        <v>84913</v>
      </c>
      <c r="C766" s="4">
        <f t="shared" si="57"/>
        <v>5.1016784640514068E-3</v>
      </c>
      <c r="D766" s="5">
        <f t="shared" si="55"/>
        <v>6.85407417003292E-3</v>
      </c>
      <c r="E766" s="1">
        <f t="shared" si="59"/>
        <v>82067.133333333331</v>
      </c>
      <c r="F766" s="1">
        <f t="shared" si="56"/>
        <v>2845.8666666666686</v>
      </c>
      <c r="G766" s="1">
        <f t="shared" si="58"/>
        <v>-16.466666666659876</v>
      </c>
      <c r="M766" s="6">
        <v>742</v>
      </c>
      <c r="N766" s="6">
        <v>-254.96568926097274</v>
      </c>
      <c r="O766" s="6">
        <v>-6.0343107390272621</v>
      </c>
      <c r="P766"/>
      <c r="Q766"/>
      <c r="R766"/>
      <c r="S766"/>
      <c r="T766"/>
      <c r="U766"/>
    </row>
    <row r="767" spans="1:21" x14ac:dyDescent="0.25">
      <c r="A767" s="2">
        <v>43132</v>
      </c>
      <c r="B767" s="1">
        <v>85495</v>
      </c>
      <c r="C767" s="4">
        <f t="shared" si="57"/>
        <v>6.85407417003292E-3</v>
      </c>
      <c r="D767" s="5">
        <f t="shared" si="55"/>
        <v>-1.7006842505409625E-2</v>
      </c>
      <c r="E767" s="1">
        <f t="shared" si="59"/>
        <v>82475.8</v>
      </c>
      <c r="F767" s="1">
        <f t="shared" si="56"/>
        <v>3019.1999999999971</v>
      </c>
      <c r="G767" s="1">
        <f t="shared" si="58"/>
        <v>173.33333333332848</v>
      </c>
      <c r="M767" s="6">
        <v>743</v>
      </c>
      <c r="N767" s="6">
        <v>-225.20872468632029</v>
      </c>
      <c r="O767" s="6">
        <v>1370.2753913529859</v>
      </c>
      <c r="P767"/>
      <c r="Q767"/>
      <c r="R767"/>
      <c r="S767"/>
      <c r="T767"/>
      <c r="U767"/>
    </row>
    <row r="768" spans="1:21" x14ac:dyDescent="0.25">
      <c r="A768" s="2">
        <v>43133</v>
      </c>
      <c r="B768" s="1">
        <v>84041</v>
      </c>
      <c r="C768" s="4">
        <f t="shared" si="57"/>
        <v>-1.7006842505409625E-2</v>
      </c>
      <c r="D768" s="5">
        <f t="shared" si="55"/>
        <v>-2.5939719898620872E-2</v>
      </c>
      <c r="E768" s="1">
        <f t="shared" si="59"/>
        <v>82788.600000000006</v>
      </c>
      <c r="F768" s="1">
        <f t="shared" si="56"/>
        <v>1252.3999999999942</v>
      </c>
      <c r="G768" s="1">
        <f t="shared" si="58"/>
        <v>-1766.8000000000029</v>
      </c>
      <c r="M768" s="6">
        <v>744</v>
      </c>
      <c r="N768" s="6">
        <v>-355.75933095304555</v>
      </c>
      <c r="O768" s="6">
        <v>113.42599761971707</v>
      </c>
      <c r="P768"/>
      <c r="Q768"/>
      <c r="R768"/>
      <c r="S768"/>
      <c r="T768"/>
      <c r="U768"/>
    </row>
    <row r="769" spans="1:21" x14ac:dyDescent="0.25">
      <c r="A769" s="2">
        <v>43136</v>
      </c>
      <c r="B769" s="1">
        <v>81861</v>
      </c>
      <c r="C769" s="4">
        <f t="shared" si="57"/>
        <v>-2.5939719898620872E-2</v>
      </c>
      <c r="D769" s="5">
        <f t="shared" si="55"/>
        <v>2.4834780909102072E-2</v>
      </c>
      <c r="E769" s="1">
        <f t="shared" si="59"/>
        <v>82929.2</v>
      </c>
      <c r="F769" s="1">
        <f t="shared" si="56"/>
        <v>-1068.1999999999971</v>
      </c>
      <c r="G769" s="1">
        <f t="shared" si="58"/>
        <v>-2320.5999999999913</v>
      </c>
      <c r="M769" s="6">
        <v>745</v>
      </c>
      <c r="N769" s="6">
        <v>-328.13057840416707</v>
      </c>
      <c r="O769" s="6">
        <v>657.93057840416998</v>
      </c>
      <c r="P769"/>
      <c r="Q769"/>
      <c r="R769"/>
      <c r="S769"/>
      <c r="T769"/>
      <c r="U769"/>
    </row>
    <row r="770" spans="1:21" x14ac:dyDescent="0.25">
      <c r="A770" s="2">
        <v>43137</v>
      </c>
      <c r="B770" s="1">
        <v>83894</v>
      </c>
      <c r="C770" s="4">
        <f t="shared" si="57"/>
        <v>2.4834780909102072E-2</v>
      </c>
      <c r="D770" s="5">
        <f t="shared" si="55"/>
        <v>-1.3433618613965193E-2</v>
      </c>
      <c r="E770" s="1">
        <f t="shared" si="59"/>
        <v>83200</v>
      </c>
      <c r="F770" s="1">
        <f t="shared" si="56"/>
        <v>694</v>
      </c>
      <c r="G770" s="1">
        <f t="shared" si="58"/>
        <v>1762.1999999999971</v>
      </c>
      <c r="M770" s="6">
        <v>746</v>
      </c>
      <c r="N770" s="6">
        <v>-365.73152444524158</v>
      </c>
      <c r="O770" s="6">
        <v>379.26485777856715</v>
      </c>
      <c r="P770"/>
      <c r="Q770"/>
      <c r="R770"/>
      <c r="S770"/>
      <c r="T770"/>
      <c r="U770"/>
    </row>
    <row r="771" spans="1:21" x14ac:dyDescent="0.25">
      <c r="A771" s="2">
        <v>43138</v>
      </c>
      <c r="B771" s="1">
        <v>82767</v>
      </c>
      <c r="C771" s="4">
        <f t="shared" si="57"/>
        <v>-1.3433618613965193E-2</v>
      </c>
      <c r="D771" s="5">
        <f t="shared" ref="D771:D834" si="60">C772</f>
        <v>-1.4909323764302207E-2</v>
      </c>
      <c r="E771" s="1">
        <f t="shared" si="59"/>
        <v>83305.2</v>
      </c>
      <c r="F771" s="1">
        <f t="shared" ref="F771:F834" si="61">B771-E771</f>
        <v>-538.19999999999709</v>
      </c>
      <c r="G771" s="1">
        <f t="shared" si="58"/>
        <v>-1232.1999999999971</v>
      </c>
      <c r="M771" s="6">
        <v>747</v>
      </c>
      <c r="N771" s="6">
        <v>-367.2744781639264</v>
      </c>
      <c r="O771" s="6">
        <v>211.94114483059792</v>
      </c>
      <c r="P771"/>
      <c r="Q771"/>
      <c r="R771"/>
      <c r="S771"/>
      <c r="T771"/>
      <c r="U771"/>
    </row>
    <row r="772" spans="1:21" x14ac:dyDescent="0.25">
      <c r="A772" s="2">
        <v>43139</v>
      </c>
      <c r="B772" s="1">
        <v>81533</v>
      </c>
      <c r="C772" s="4">
        <f t="shared" ref="C772:C835" si="62">B772/B771-1</f>
        <v>-1.4909323764302207E-2</v>
      </c>
      <c r="D772" s="5">
        <f t="shared" si="60"/>
        <v>-7.7759925428967369E-3</v>
      </c>
      <c r="E772" s="1">
        <f t="shared" si="59"/>
        <v>83343.199999999997</v>
      </c>
      <c r="F772" s="1">
        <f t="shared" si="61"/>
        <v>-1810.1999999999971</v>
      </c>
      <c r="G772" s="1">
        <f t="shared" ref="G772:G835" si="63">F772-F771</f>
        <v>-1272</v>
      </c>
      <c r="M772" s="6">
        <v>748</v>
      </c>
      <c r="N772" s="6">
        <v>-349.56471380659866</v>
      </c>
      <c r="O772" s="6">
        <v>-582.50195286006704</v>
      </c>
      <c r="P772"/>
      <c r="Q772"/>
      <c r="R772"/>
      <c r="S772"/>
      <c r="T772"/>
      <c r="U772"/>
    </row>
    <row r="773" spans="1:21" x14ac:dyDescent="0.25">
      <c r="A773" s="2">
        <v>43140</v>
      </c>
      <c r="B773" s="1">
        <v>80899</v>
      </c>
      <c r="C773" s="4">
        <f t="shared" si="62"/>
        <v>-7.7759925428967369E-3</v>
      </c>
      <c r="D773" s="5">
        <f t="shared" si="60"/>
        <v>4.1928824830962164E-2</v>
      </c>
      <c r="E773" s="1">
        <f t="shared" si="59"/>
        <v>83321.8</v>
      </c>
      <c r="F773" s="1">
        <f t="shared" si="61"/>
        <v>-2422.8000000000029</v>
      </c>
      <c r="G773" s="1">
        <f t="shared" si="63"/>
        <v>-612.60000000000582</v>
      </c>
      <c r="M773" s="6">
        <v>749</v>
      </c>
      <c r="N773" s="6">
        <v>-243.29852690539434</v>
      </c>
      <c r="O773" s="6">
        <v>-758.76813976127141</v>
      </c>
      <c r="P773"/>
      <c r="Q773"/>
      <c r="R773"/>
      <c r="S773"/>
      <c r="T773"/>
      <c r="U773"/>
    </row>
    <row r="774" spans="1:21" x14ac:dyDescent="0.25">
      <c r="A774" s="2">
        <v>43146</v>
      </c>
      <c r="B774" s="1">
        <v>84291</v>
      </c>
      <c r="C774" s="4">
        <f t="shared" si="62"/>
        <v>4.1928824830962164E-2</v>
      </c>
      <c r="D774" s="5">
        <f t="shared" si="60"/>
        <v>2.7760970922161565E-3</v>
      </c>
      <c r="E774" s="1">
        <f t="shared" si="59"/>
        <v>83496.2</v>
      </c>
      <c r="F774" s="1">
        <f t="shared" si="61"/>
        <v>794.80000000000291</v>
      </c>
      <c r="G774" s="1">
        <f t="shared" si="63"/>
        <v>3217.6000000000058</v>
      </c>
      <c r="M774" s="6">
        <v>750</v>
      </c>
      <c r="N774" s="6">
        <v>-129.05154490753995</v>
      </c>
      <c r="O774" s="6">
        <v>847.38487824086837</v>
      </c>
      <c r="P774"/>
      <c r="Q774"/>
      <c r="R774"/>
      <c r="S774"/>
      <c r="T774"/>
      <c r="U774"/>
    </row>
    <row r="775" spans="1:21" x14ac:dyDescent="0.25">
      <c r="A775" s="2">
        <v>43147</v>
      </c>
      <c r="B775" s="1">
        <v>84525</v>
      </c>
      <c r="C775" s="4">
        <f t="shared" si="62"/>
        <v>2.7760970922161565E-3</v>
      </c>
      <c r="D775" s="5">
        <f t="shared" si="60"/>
        <v>3.1706595681750827E-3</v>
      </c>
      <c r="E775" s="1">
        <f t="shared" si="59"/>
        <v>83752.666666666672</v>
      </c>
      <c r="F775" s="1">
        <f t="shared" si="61"/>
        <v>772.33333333332848</v>
      </c>
      <c r="G775" s="1">
        <f t="shared" si="63"/>
        <v>-22.466666666674428</v>
      </c>
      <c r="M775" s="6">
        <v>751</v>
      </c>
      <c r="N775" s="6">
        <v>-210.94970411363894</v>
      </c>
      <c r="O775" s="6">
        <v>-203.85029588634941</v>
      </c>
      <c r="P775"/>
      <c r="Q775"/>
      <c r="R775"/>
      <c r="S775"/>
      <c r="T775"/>
      <c r="U775"/>
    </row>
    <row r="776" spans="1:21" x14ac:dyDescent="0.25">
      <c r="A776" s="2">
        <v>43150</v>
      </c>
      <c r="B776" s="1">
        <v>84793</v>
      </c>
      <c r="C776" s="4">
        <f t="shared" si="62"/>
        <v>3.1706595681750827E-3</v>
      </c>
      <c r="D776" s="5">
        <f t="shared" si="60"/>
        <v>1.1923154033941508E-2</v>
      </c>
      <c r="E776" s="1">
        <f t="shared" si="59"/>
        <v>83826.866666666669</v>
      </c>
      <c r="F776" s="1">
        <f t="shared" si="61"/>
        <v>966.13333333333139</v>
      </c>
      <c r="G776" s="1">
        <f t="shared" si="63"/>
        <v>193.80000000000291</v>
      </c>
      <c r="M776" s="6">
        <v>752</v>
      </c>
      <c r="N776" s="6">
        <v>-163.6577925980624</v>
      </c>
      <c r="O776" s="6">
        <v>258.72445926472813</v>
      </c>
      <c r="P776"/>
      <c r="Q776"/>
      <c r="R776"/>
      <c r="S776"/>
      <c r="T776"/>
      <c r="U776"/>
    </row>
    <row r="777" spans="1:21" x14ac:dyDescent="0.25">
      <c r="A777" s="2">
        <v>43151</v>
      </c>
      <c r="B777" s="1">
        <v>85804</v>
      </c>
      <c r="C777" s="4">
        <f t="shared" si="62"/>
        <v>1.1923154033941508E-2</v>
      </c>
      <c r="D777" s="5">
        <f t="shared" si="60"/>
        <v>2.8903081441424838E-3</v>
      </c>
      <c r="E777" s="1">
        <f t="shared" si="59"/>
        <v>83968.46666666666</v>
      </c>
      <c r="F777" s="1">
        <f t="shared" si="61"/>
        <v>1835.5333333333401</v>
      </c>
      <c r="G777" s="1">
        <f t="shared" si="63"/>
        <v>869.40000000000873</v>
      </c>
      <c r="M777" s="6">
        <v>753</v>
      </c>
      <c r="N777" s="6">
        <v>-174.49647241503658</v>
      </c>
      <c r="O777" s="6">
        <v>-55.170194251634939</v>
      </c>
      <c r="P777"/>
      <c r="Q777"/>
      <c r="R777"/>
      <c r="S777"/>
      <c r="T777"/>
      <c r="U777"/>
    </row>
    <row r="778" spans="1:21" x14ac:dyDescent="0.25">
      <c r="A778" s="2">
        <v>43152</v>
      </c>
      <c r="B778" s="1">
        <v>86052</v>
      </c>
      <c r="C778" s="4">
        <f t="shared" si="62"/>
        <v>2.8903081441424838E-3</v>
      </c>
      <c r="D778" s="5">
        <f t="shared" si="60"/>
        <v>7.3676381722678208E-3</v>
      </c>
      <c r="E778" s="1">
        <f t="shared" si="59"/>
        <v>84003.199999999997</v>
      </c>
      <c r="F778" s="1">
        <f t="shared" si="61"/>
        <v>2048.8000000000029</v>
      </c>
      <c r="G778" s="1">
        <f t="shared" si="63"/>
        <v>213.26666666666279</v>
      </c>
      <c r="M778" s="6">
        <v>754</v>
      </c>
      <c r="N778" s="6">
        <v>-148.31186374078888</v>
      </c>
      <c r="O778" s="6">
        <v>1138.5785304074516</v>
      </c>
      <c r="P778"/>
      <c r="Q778"/>
      <c r="R778"/>
      <c r="S778"/>
      <c r="T778"/>
      <c r="U778"/>
    </row>
    <row r="779" spans="1:21" x14ac:dyDescent="0.25">
      <c r="A779" s="2">
        <v>43153</v>
      </c>
      <c r="B779" s="1">
        <v>86686</v>
      </c>
      <c r="C779" s="4">
        <f t="shared" si="62"/>
        <v>7.3676381722678208E-3</v>
      </c>
      <c r="D779" s="5">
        <f t="shared" si="60"/>
        <v>7.0022841058532403E-3</v>
      </c>
      <c r="E779" s="1">
        <f t="shared" si="59"/>
        <v>84135.733333333337</v>
      </c>
      <c r="F779" s="1">
        <f t="shared" si="61"/>
        <v>2550.2666666666628</v>
      </c>
      <c r="G779" s="1">
        <f t="shared" si="63"/>
        <v>501.46666666665988</v>
      </c>
      <c r="M779" s="6">
        <v>755</v>
      </c>
      <c r="N779" s="6">
        <v>-261.2135117080648</v>
      </c>
      <c r="O779" s="6">
        <v>-290.7864882919352</v>
      </c>
      <c r="P779"/>
      <c r="Q779"/>
      <c r="R779"/>
      <c r="S779"/>
      <c r="T779"/>
      <c r="U779"/>
    </row>
    <row r="780" spans="1:21" x14ac:dyDescent="0.25">
      <c r="A780" s="2">
        <v>43154</v>
      </c>
      <c r="B780" s="1">
        <v>87293</v>
      </c>
      <c r="C780" s="4">
        <f t="shared" si="62"/>
        <v>7.0022841058532403E-3</v>
      </c>
      <c r="D780" s="5">
        <f t="shared" si="60"/>
        <v>4.1240420194059713E-3</v>
      </c>
      <c r="E780" s="1">
        <f t="shared" si="59"/>
        <v>84323.133333333331</v>
      </c>
      <c r="F780" s="1">
        <f t="shared" si="61"/>
        <v>2969.8666666666686</v>
      </c>
      <c r="G780" s="1">
        <f t="shared" si="63"/>
        <v>419.60000000000582</v>
      </c>
      <c r="M780" s="6">
        <v>756</v>
      </c>
      <c r="N780" s="6">
        <v>-198.2792418030528</v>
      </c>
      <c r="O780" s="6">
        <v>134.07924180305571</v>
      </c>
      <c r="P780"/>
      <c r="Q780"/>
      <c r="R780"/>
      <c r="S780"/>
      <c r="T780"/>
      <c r="U780"/>
    </row>
    <row r="781" spans="1:21" x14ac:dyDescent="0.25">
      <c r="A781" s="2">
        <v>43157</v>
      </c>
      <c r="B781" s="1">
        <v>87653</v>
      </c>
      <c r="C781" s="4">
        <f t="shared" si="62"/>
        <v>4.1240420194059713E-3</v>
      </c>
      <c r="D781" s="5">
        <f t="shared" si="60"/>
        <v>-8.191391053358088E-3</v>
      </c>
      <c r="E781" s="1">
        <f t="shared" si="59"/>
        <v>84505.8</v>
      </c>
      <c r="F781" s="1">
        <f t="shared" si="61"/>
        <v>3147.1999999999971</v>
      </c>
      <c r="G781" s="1">
        <f t="shared" si="63"/>
        <v>177.33333333332848</v>
      </c>
      <c r="M781" s="6">
        <v>757</v>
      </c>
      <c r="N781" s="6">
        <v>-190.95971258583978</v>
      </c>
      <c r="O781" s="6">
        <v>294.42637925249966</v>
      </c>
      <c r="P781"/>
      <c r="Q781"/>
      <c r="R781"/>
      <c r="S781"/>
      <c r="T781"/>
      <c r="U781"/>
    </row>
    <row r="782" spans="1:21" x14ac:dyDescent="0.25">
      <c r="A782" s="2">
        <v>43158</v>
      </c>
      <c r="B782" s="1">
        <v>86935</v>
      </c>
      <c r="C782" s="4">
        <f t="shared" si="62"/>
        <v>-8.191391053358088E-3</v>
      </c>
      <c r="D782" s="5">
        <f t="shared" si="60"/>
        <v>-1.6725139472019368E-2</v>
      </c>
      <c r="E782" s="1">
        <f t="shared" si="59"/>
        <v>84601.8</v>
      </c>
      <c r="F782" s="1">
        <f t="shared" si="61"/>
        <v>2333.1999999999971</v>
      </c>
      <c r="G782" s="1">
        <f t="shared" si="63"/>
        <v>-814</v>
      </c>
      <c r="M782" s="6">
        <v>758</v>
      </c>
      <c r="N782" s="6">
        <v>-202.7560878144113</v>
      </c>
      <c r="O782" s="6">
        <v>-980.04391218557703</v>
      </c>
      <c r="P782"/>
      <c r="Q782"/>
      <c r="R782"/>
      <c r="S782"/>
      <c r="T782"/>
      <c r="U782"/>
    </row>
    <row r="783" spans="1:21" x14ac:dyDescent="0.25">
      <c r="A783" s="2">
        <v>43159</v>
      </c>
      <c r="B783" s="1">
        <v>85481</v>
      </c>
      <c r="C783" s="4">
        <f t="shared" si="62"/>
        <v>-1.6725139472019368E-2</v>
      </c>
      <c r="D783" s="5">
        <f t="shared" si="60"/>
        <v>-1.2049461283794027E-3</v>
      </c>
      <c r="E783" s="1">
        <f t="shared" si="59"/>
        <v>84697.8</v>
      </c>
      <c r="F783" s="1">
        <f t="shared" si="61"/>
        <v>783.19999999999709</v>
      </c>
      <c r="G783" s="1">
        <f t="shared" si="63"/>
        <v>-1550</v>
      </c>
      <c r="M783" s="6">
        <v>759</v>
      </c>
      <c r="N783" s="6">
        <v>-67.903452952731129</v>
      </c>
      <c r="O783" s="6">
        <v>2690.9034529527312</v>
      </c>
      <c r="P783"/>
      <c r="Q783"/>
      <c r="R783"/>
      <c r="S783"/>
      <c r="T783"/>
      <c r="U783"/>
    </row>
    <row r="784" spans="1:21" x14ac:dyDescent="0.25">
      <c r="A784" s="2">
        <v>43160</v>
      </c>
      <c r="B784" s="1">
        <v>85378</v>
      </c>
      <c r="C784" s="4">
        <f t="shared" si="62"/>
        <v>-1.2049461283794027E-3</v>
      </c>
      <c r="D784" s="5">
        <f t="shared" si="60"/>
        <v>4.4859331443698469E-3</v>
      </c>
      <c r="E784" s="1">
        <f t="shared" si="59"/>
        <v>84932.266666666663</v>
      </c>
      <c r="F784" s="1">
        <f t="shared" si="61"/>
        <v>445.73333333333721</v>
      </c>
      <c r="G784" s="1">
        <f t="shared" si="63"/>
        <v>-337.46666666665988</v>
      </c>
      <c r="M784" s="6">
        <v>760</v>
      </c>
      <c r="N784" s="6">
        <v>-366.95524636006172</v>
      </c>
      <c r="O784" s="6">
        <v>31.421913026721597</v>
      </c>
      <c r="P784"/>
      <c r="Q784"/>
      <c r="R784"/>
      <c r="S784"/>
      <c r="T784"/>
      <c r="U784"/>
    </row>
    <row r="785" spans="1:21" x14ac:dyDescent="0.25">
      <c r="A785" s="2">
        <v>43161</v>
      </c>
      <c r="B785" s="1">
        <v>85761</v>
      </c>
      <c r="C785" s="4">
        <f t="shared" si="62"/>
        <v>4.4859331443698469E-3</v>
      </c>
      <c r="D785" s="5">
        <f t="shared" si="60"/>
        <v>3.0550016907451294E-3</v>
      </c>
      <c r="E785" s="1">
        <f t="shared" ref="E785:E848" si="64">AVERAGE(B771:B785)</f>
        <v>85056.733333333337</v>
      </c>
      <c r="F785" s="1">
        <f t="shared" si="61"/>
        <v>704.26666666666279</v>
      </c>
      <c r="G785" s="1">
        <f t="shared" si="63"/>
        <v>258.53333333332557</v>
      </c>
      <c r="M785" s="6">
        <v>761</v>
      </c>
      <c r="N785" s="6">
        <v>-328.7006351967849</v>
      </c>
      <c r="O785" s="6">
        <v>1749.0339685301133</v>
      </c>
      <c r="P785"/>
      <c r="Q785"/>
      <c r="R785"/>
      <c r="S785"/>
      <c r="T785"/>
      <c r="U785"/>
    </row>
    <row r="786" spans="1:21" x14ac:dyDescent="0.25">
      <c r="A786" s="2">
        <v>43164</v>
      </c>
      <c r="B786" s="1">
        <v>86023</v>
      </c>
      <c r="C786" s="4">
        <f t="shared" si="62"/>
        <v>3.0550016907451294E-3</v>
      </c>
      <c r="D786" s="5">
        <f t="shared" si="60"/>
        <v>-4.3011752670797376E-3</v>
      </c>
      <c r="E786" s="1">
        <f t="shared" si="64"/>
        <v>85273.8</v>
      </c>
      <c r="F786" s="1">
        <f t="shared" si="61"/>
        <v>749.19999999999709</v>
      </c>
      <c r="G786" s="1">
        <f t="shared" si="63"/>
        <v>44.933333333334303</v>
      </c>
      <c r="M786" s="6">
        <v>762</v>
      </c>
      <c r="N786" s="6">
        <v>-490.63476808643179</v>
      </c>
      <c r="O786" s="6">
        <v>-696.96523191355948</v>
      </c>
      <c r="P786"/>
      <c r="Q786"/>
      <c r="R786"/>
      <c r="S786"/>
      <c r="T786"/>
      <c r="U786"/>
    </row>
    <row r="787" spans="1:21" x14ac:dyDescent="0.25">
      <c r="A787" s="2">
        <v>43165</v>
      </c>
      <c r="B787" s="1">
        <v>85653</v>
      </c>
      <c r="C787" s="4">
        <f t="shared" si="62"/>
        <v>-4.3011752670797376E-3</v>
      </c>
      <c r="D787" s="5">
        <f t="shared" si="60"/>
        <v>-1.9730774170197973E-3</v>
      </c>
      <c r="E787" s="1">
        <f t="shared" si="64"/>
        <v>85548.46666666666</v>
      </c>
      <c r="F787" s="1">
        <f t="shared" si="61"/>
        <v>104.53333333334012</v>
      </c>
      <c r="G787" s="1">
        <f t="shared" si="63"/>
        <v>-644.66666666665697</v>
      </c>
      <c r="M787" s="6">
        <v>763</v>
      </c>
      <c r="N787" s="6">
        <v>-355.23487870383815</v>
      </c>
      <c r="O787" s="6">
        <v>-235.29845462950198</v>
      </c>
      <c r="P787"/>
      <c r="Q787"/>
      <c r="R787"/>
      <c r="S787"/>
      <c r="T787"/>
      <c r="U787"/>
    </row>
    <row r="788" spans="1:21" x14ac:dyDescent="0.25">
      <c r="A788" s="2">
        <v>43166</v>
      </c>
      <c r="B788" s="1">
        <v>85484</v>
      </c>
      <c r="C788" s="4">
        <f t="shared" si="62"/>
        <v>-1.9730774170197973E-3</v>
      </c>
      <c r="D788" s="5">
        <f t="shared" si="60"/>
        <v>-5.8373496794721369E-3</v>
      </c>
      <c r="E788" s="1">
        <f t="shared" si="64"/>
        <v>85854.133333333331</v>
      </c>
      <c r="F788" s="1">
        <f t="shared" si="61"/>
        <v>-370.13333333333139</v>
      </c>
      <c r="G788" s="1">
        <f t="shared" si="63"/>
        <v>-474.66666666667152</v>
      </c>
      <c r="M788" s="6">
        <v>764</v>
      </c>
      <c r="N788" s="6">
        <v>-287.90737111705039</v>
      </c>
      <c r="O788" s="6">
        <v>271.44070445039051</v>
      </c>
      <c r="P788"/>
      <c r="Q788"/>
      <c r="R788"/>
      <c r="S788"/>
      <c r="T788"/>
      <c r="U788"/>
    </row>
    <row r="789" spans="1:21" x14ac:dyDescent="0.25">
      <c r="A789" s="2">
        <v>43167</v>
      </c>
      <c r="B789" s="1">
        <v>84985</v>
      </c>
      <c r="C789" s="4">
        <f t="shared" si="62"/>
        <v>-5.8373496794721369E-3</v>
      </c>
      <c r="D789" s="5">
        <f t="shared" si="60"/>
        <v>1.6308760369476927E-2</v>
      </c>
      <c r="E789" s="1">
        <f t="shared" si="64"/>
        <v>85900.4</v>
      </c>
      <c r="F789" s="1">
        <f t="shared" si="61"/>
        <v>-915.39999999999418</v>
      </c>
      <c r="G789" s="1">
        <f t="shared" si="63"/>
        <v>-545.26666666666279</v>
      </c>
      <c r="M789" s="6">
        <v>765</v>
      </c>
      <c r="N789" s="6">
        <v>-286.02998408002964</v>
      </c>
      <c r="O789" s="6">
        <v>459.36331741335812</v>
      </c>
      <c r="P789"/>
      <c r="Q789"/>
      <c r="R789"/>
      <c r="S789"/>
      <c r="T789"/>
      <c r="U789"/>
    </row>
    <row r="790" spans="1:21" x14ac:dyDescent="0.25">
      <c r="A790" s="2">
        <v>43168</v>
      </c>
      <c r="B790" s="1">
        <v>86371</v>
      </c>
      <c r="C790" s="4">
        <f t="shared" si="62"/>
        <v>1.6308760369476927E-2</v>
      </c>
      <c r="D790" s="5">
        <f t="shared" si="60"/>
        <v>6.1247409431406385E-3</v>
      </c>
      <c r="E790" s="1">
        <f t="shared" si="64"/>
        <v>86023.46666666666</v>
      </c>
      <c r="F790" s="1">
        <f t="shared" si="61"/>
        <v>347.53333333334012</v>
      </c>
      <c r="G790" s="1">
        <f t="shared" si="63"/>
        <v>1262.9333333333343</v>
      </c>
      <c r="M790" s="6">
        <v>766</v>
      </c>
      <c r="N790" s="6">
        <v>-305.79195289078166</v>
      </c>
      <c r="O790" s="6">
        <v>-1461.0080471092213</v>
      </c>
      <c r="P790"/>
      <c r="Q790"/>
      <c r="R790"/>
      <c r="S790"/>
      <c r="T790"/>
      <c r="U790"/>
    </row>
    <row r="791" spans="1:21" x14ac:dyDescent="0.25">
      <c r="A791" s="2">
        <v>43171</v>
      </c>
      <c r="B791" s="1">
        <v>86900</v>
      </c>
      <c r="C791" s="4">
        <f t="shared" si="62"/>
        <v>6.1247409431406385E-3</v>
      </c>
      <c r="D791" s="5">
        <f t="shared" si="60"/>
        <v>-5.9378596087457103E-3</v>
      </c>
      <c r="E791" s="1">
        <f t="shared" si="64"/>
        <v>86163.933333333334</v>
      </c>
      <c r="F791" s="1">
        <f t="shared" si="61"/>
        <v>736.0666666666657</v>
      </c>
      <c r="G791" s="1">
        <f t="shared" si="63"/>
        <v>388.53333333332557</v>
      </c>
      <c r="M791" s="6">
        <v>767</v>
      </c>
      <c r="N791" s="6">
        <v>-104.35668465133347</v>
      </c>
      <c r="O791" s="6">
        <v>-2216.2433153486577</v>
      </c>
      <c r="P791"/>
      <c r="Q791"/>
      <c r="R791"/>
      <c r="S791"/>
      <c r="T791"/>
      <c r="U791"/>
    </row>
    <row r="792" spans="1:21" x14ac:dyDescent="0.25">
      <c r="A792" s="2">
        <v>43172</v>
      </c>
      <c r="B792" s="1">
        <v>86384</v>
      </c>
      <c r="C792" s="4">
        <f t="shared" si="62"/>
        <v>-5.9378596087457103E-3</v>
      </c>
      <c r="D792" s="5">
        <f t="shared" si="60"/>
        <v>-3.8548805334320813E-3</v>
      </c>
      <c r="E792" s="1">
        <f t="shared" si="64"/>
        <v>86202.6</v>
      </c>
      <c r="F792" s="1">
        <f t="shared" si="61"/>
        <v>181.39999999999418</v>
      </c>
      <c r="G792" s="1">
        <f t="shared" si="63"/>
        <v>-554.66666666667152</v>
      </c>
      <c r="M792" s="6">
        <v>768</v>
      </c>
      <c r="N792" s="6">
        <v>160.2180739384678</v>
      </c>
      <c r="O792" s="6">
        <v>1601.9819260615293</v>
      </c>
      <c r="P792"/>
      <c r="Q792"/>
      <c r="R792"/>
      <c r="S792"/>
      <c r="T792"/>
      <c r="U792"/>
    </row>
    <row r="793" spans="1:21" x14ac:dyDescent="0.25">
      <c r="A793" s="2">
        <v>43173</v>
      </c>
      <c r="B793" s="1">
        <v>86051</v>
      </c>
      <c r="C793" s="4">
        <f t="shared" si="62"/>
        <v>-3.8548805334320813E-3</v>
      </c>
      <c r="D793" s="5">
        <f t="shared" si="60"/>
        <v>-1.3050400343982083E-2</v>
      </c>
      <c r="E793" s="1">
        <f t="shared" si="64"/>
        <v>86202.53333333334</v>
      </c>
      <c r="F793" s="1">
        <f t="shared" si="61"/>
        <v>-151.53333333334012</v>
      </c>
      <c r="G793" s="1">
        <f t="shared" si="63"/>
        <v>-332.9333333333343</v>
      </c>
      <c r="M793" s="6">
        <v>769</v>
      </c>
      <c r="N793" s="6">
        <v>-40.692742051771283</v>
      </c>
      <c r="O793" s="6">
        <v>-1191.5072579482257</v>
      </c>
      <c r="P793"/>
      <c r="Q793"/>
      <c r="R793"/>
      <c r="S793"/>
      <c r="T793"/>
      <c r="U793"/>
    </row>
    <row r="794" spans="1:21" x14ac:dyDescent="0.25">
      <c r="A794" s="2">
        <v>43174</v>
      </c>
      <c r="B794" s="1">
        <v>84928</v>
      </c>
      <c r="C794" s="4">
        <f t="shared" si="62"/>
        <v>-1.3050400343982083E-2</v>
      </c>
      <c r="D794" s="5">
        <f t="shared" si="60"/>
        <v>-4.9453654860587282E-4</v>
      </c>
      <c r="E794" s="1">
        <f t="shared" si="64"/>
        <v>86085.333333333328</v>
      </c>
      <c r="F794" s="1">
        <f t="shared" si="61"/>
        <v>-1157.3333333333285</v>
      </c>
      <c r="G794" s="1">
        <f t="shared" si="63"/>
        <v>-1005.7999999999884</v>
      </c>
      <c r="M794" s="6">
        <v>770</v>
      </c>
      <c r="N794" s="6">
        <v>99.792053920974382</v>
      </c>
      <c r="O794" s="6">
        <v>-1371.7920539209745</v>
      </c>
      <c r="P794"/>
      <c r="Q794"/>
      <c r="R794"/>
      <c r="S794"/>
      <c r="T794"/>
      <c r="U794"/>
    </row>
    <row r="795" spans="1:21" x14ac:dyDescent="0.25">
      <c r="A795" s="2">
        <v>43175</v>
      </c>
      <c r="B795" s="1">
        <v>84886</v>
      </c>
      <c r="C795" s="4">
        <f t="shared" si="62"/>
        <v>-4.9453654860587282E-4</v>
      </c>
      <c r="D795" s="5">
        <f t="shared" si="60"/>
        <v>-1.1462431967580011E-2</v>
      </c>
      <c r="E795" s="1">
        <f t="shared" si="64"/>
        <v>85924.866666666669</v>
      </c>
      <c r="F795" s="1">
        <f t="shared" si="61"/>
        <v>-1038.8666666666686</v>
      </c>
      <c r="G795" s="1">
        <f t="shared" si="63"/>
        <v>118.46666666665988</v>
      </c>
      <c r="M795" s="6">
        <v>771</v>
      </c>
      <c r="N795" s="6">
        <v>244.81450196295856</v>
      </c>
      <c r="O795" s="6">
        <v>-857.41450196296432</v>
      </c>
      <c r="P795"/>
      <c r="Q795"/>
      <c r="R795"/>
      <c r="S795"/>
      <c r="T795"/>
      <c r="U795"/>
    </row>
    <row r="796" spans="1:21" x14ac:dyDescent="0.25">
      <c r="A796" s="2">
        <v>43178</v>
      </c>
      <c r="B796" s="1">
        <v>83913</v>
      </c>
      <c r="C796" s="4">
        <f t="shared" si="62"/>
        <v>-1.1462431967580011E-2</v>
      </c>
      <c r="D796" s="5">
        <f t="shared" si="60"/>
        <v>2.9911932596855539E-3</v>
      </c>
      <c r="E796" s="1">
        <f t="shared" si="64"/>
        <v>85675.53333333334</v>
      </c>
      <c r="F796" s="1">
        <f t="shared" si="61"/>
        <v>-1762.5333333333401</v>
      </c>
      <c r="G796" s="1">
        <f t="shared" si="63"/>
        <v>-723.66666666667152</v>
      </c>
      <c r="M796" s="6">
        <v>772</v>
      </c>
      <c r="N796" s="6">
        <v>314.65786019449973</v>
      </c>
      <c r="O796" s="6">
        <v>2902.942139805506</v>
      </c>
      <c r="P796"/>
      <c r="Q796"/>
      <c r="R796"/>
      <c r="S796"/>
      <c r="T796"/>
      <c r="U796"/>
    </row>
    <row r="797" spans="1:21" x14ac:dyDescent="0.25">
      <c r="A797" s="2">
        <v>43179</v>
      </c>
      <c r="B797" s="1">
        <v>84164</v>
      </c>
      <c r="C797" s="4">
        <f t="shared" si="62"/>
        <v>2.9911932596855539E-3</v>
      </c>
      <c r="D797" s="5">
        <f t="shared" si="60"/>
        <v>9.6597119908750084E-3</v>
      </c>
      <c r="E797" s="1">
        <f t="shared" si="64"/>
        <v>85490.8</v>
      </c>
      <c r="F797" s="1">
        <f t="shared" si="61"/>
        <v>-1326.8000000000029</v>
      </c>
      <c r="G797" s="1">
        <f t="shared" si="63"/>
        <v>435.73333333333721</v>
      </c>
      <c r="M797" s="6">
        <v>773</v>
      </c>
      <c r="N797" s="6">
        <v>-52.185086990947717</v>
      </c>
      <c r="O797" s="6">
        <v>29.718420324273289</v>
      </c>
      <c r="P797"/>
      <c r="Q797"/>
      <c r="R797"/>
      <c r="S797"/>
      <c r="T797"/>
      <c r="U797"/>
    </row>
    <row r="798" spans="1:21" x14ac:dyDescent="0.25">
      <c r="A798" s="2">
        <v>43180</v>
      </c>
      <c r="B798" s="1">
        <v>84977</v>
      </c>
      <c r="C798" s="4">
        <f t="shared" si="62"/>
        <v>9.6597119908750084E-3</v>
      </c>
      <c r="D798" s="5">
        <f t="shared" si="60"/>
        <v>-2.4594890382103607E-3</v>
      </c>
      <c r="E798" s="1">
        <f t="shared" si="64"/>
        <v>85457.2</v>
      </c>
      <c r="F798" s="1">
        <f t="shared" si="61"/>
        <v>-480.19999999999709</v>
      </c>
      <c r="G798" s="1">
        <f t="shared" si="63"/>
        <v>846.60000000000582</v>
      </c>
      <c r="M798" s="6">
        <v>774</v>
      </c>
      <c r="N798" s="6">
        <v>-49.623631802783912</v>
      </c>
      <c r="O798" s="6">
        <v>243.42363180278682</v>
      </c>
      <c r="P798"/>
      <c r="Q798"/>
      <c r="R798"/>
      <c r="S798"/>
      <c r="T798"/>
      <c r="U798"/>
    </row>
    <row r="799" spans="1:21" x14ac:dyDescent="0.25">
      <c r="A799" s="2">
        <v>43181</v>
      </c>
      <c r="B799" s="1">
        <v>84768</v>
      </c>
      <c r="C799" s="4">
        <f t="shared" si="62"/>
        <v>-2.4594890382103607E-3</v>
      </c>
      <c r="D799" s="5">
        <f t="shared" si="60"/>
        <v>-4.6125896564741531E-3</v>
      </c>
      <c r="E799" s="1">
        <f t="shared" si="64"/>
        <v>85416.53333333334</v>
      </c>
      <c r="F799" s="1">
        <f t="shared" si="61"/>
        <v>-648.53333333334012</v>
      </c>
      <c r="G799" s="1">
        <f t="shared" si="63"/>
        <v>-168.33333333334303</v>
      </c>
      <c r="M799" s="6">
        <v>775</v>
      </c>
      <c r="N799" s="6">
        <v>-71.71903308465258</v>
      </c>
      <c r="O799" s="6">
        <v>941.11903308466128</v>
      </c>
      <c r="P799"/>
      <c r="Q799"/>
      <c r="R799"/>
      <c r="S799"/>
      <c r="T799"/>
      <c r="U799"/>
    </row>
    <row r="800" spans="1:21" x14ac:dyDescent="0.25">
      <c r="A800" s="2">
        <v>43182</v>
      </c>
      <c r="B800" s="1">
        <v>84377</v>
      </c>
      <c r="C800" s="4">
        <f t="shared" si="62"/>
        <v>-4.6125896564741531E-3</v>
      </c>
      <c r="D800" s="5">
        <f t="shared" si="60"/>
        <v>8.4264669281912674E-3</v>
      </c>
      <c r="E800" s="1">
        <f t="shared" si="64"/>
        <v>85324.266666666663</v>
      </c>
      <c r="F800" s="1">
        <f t="shared" si="61"/>
        <v>-947.26666666666279</v>
      </c>
      <c r="G800" s="1">
        <f t="shared" si="63"/>
        <v>-298.73333333332266</v>
      </c>
      <c r="M800" s="6">
        <v>776</v>
      </c>
      <c r="N800" s="6">
        <v>-170.84050818504747</v>
      </c>
      <c r="O800" s="6">
        <v>384.10717485171028</v>
      </c>
      <c r="P800"/>
      <c r="Q800"/>
      <c r="R800"/>
      <c r="S800"/>
      <c r="T800"/>
      <c r="U800"/>
    </row>
    <row r="801" spans="1:21" x14ac:dyDescent="0.25">
      <c r="A801" s="2">
        <v>43185</v>
      </c>
      <c r="B801" s="1">
        <v>85088</v>
      </c>
      <c r="C801" s="4">
        <f t="shared" si="62"/>
        <v>8.4264669281912674E-3</v>
      </c>
      <c r="D801" s="5">
        <f t="shared" si="60"/>
        <v>-1.5043249341857856E-2</v>
      </c>
      <c r="E801" s="1">
        <f t="shared" si="64"/>
        <v>85261.933333333334</v>
      </c>
      <c r="F801" s="1">
        <f t="shared" si="61"/>
        <v>-173.9333333333343</v>
      </c>
      <c r="G801" s="1">
        <f t="shared" si="63"/>
        <v>773.33333333332848</v>
      </c>
      <c r="M801" s="6">
        <v>777</v>
      </c>
      <c r="N801" s="6">
        <v>-195.15533057950759</v>
      </c>
      <c r="O801" s="6">
        <v>696.62199724616744</v>
      </c>
      <c r="P801"/>
      <c r="Q801"/>
      <c r="R801"/>
      <c r="S801"/>
      <c r="T801"/>
      <c r="U801"/>
    </row>
    <row r="802" spans="1:21" x14ac:dyDescent="0.25">
      <c r="A802" s="2">
        <v>43186</v>
      </c>
      <c r="B802" s="1">
        <v>83808</v>
      </c>
      <c r="C802" s="4">
        <f t="shared" si="62"/>
        <v>-1.5043249341857856E-2</v>
      </c>
      <c r="D802" s="5">
        <f t="shared" si="60"/>
        <v>7.875143184421507E-4</v>
      </c>
      <c r="E802" s="1">
        <f t="shared" si="64"/>
        <v>85138.933333333334</v>
      </c>
      <c r="F802" s="1">
        <f t="shared" si="61"/>
        <v>-1330.9333333333343</v>
      </c>
      <c r="G802" s="1">
        <f t="shared" si="63"/>
        <v>-1157</v>
      </c>
      <c r="M802" s="6">
        <v>778</v>
      </c>
      <c r="N802" s="6">
        <v>-252.32822650046097</v>
      </c>
      <c r="O802" s="6">
        <v>671.92822650046674</v>
      </c>
      <c r="P802"/>
      <c r="Q802"/>
      <c r="R802"/>
      <c r="S802"/>
      <c r="T802"/>
      <c r="U802"/>
    </row>
    <row r="803" spans="1:21" x14ac:dyDescent="0.25">
      <c r="A803" s="2">
        <v>43187</v>
      </c>
      <c r="B803" s="1">
        <v>83874</v>
      </c>
      <c r="C803" s="4">
        <f t="shared" si="62"/>
        <v>7.875143184421507E-4</v>
      </c>
      <c r="D803" s="5">
        <f t="shared" si="60"/>
        <v>1.778858764336988E-2</v>
      </c>
      <c r="E803" s="1">
        <f t="shared" si="64"/>
        <v>85031.6</v>
      </c>
      <c r="F803" s="1">
        <f t="shared" si="61"/>
        <v>-1157.6000000000058</v>
      </c>
      <c r="G803" s="1">
        <f t="shared" si="63"/>
        <v>173.33333333332848</v>
      </c>
      <c r="M803" s="6">
        <v>779</v>
      </c>
      <c r="N803" s="6">
        <v>-300.1673925369526</v>
      </c>
      <c r="O803" s="6">
        <v>477.50072587028109</v>
      </c>
      <c r="P803"/>
      <c r="Q803"/>
      <c r="R803"/>
      <c r="S803"/>
      <c r="T803"/>
      <c r="U803"/>
    </row>
    <row r="804" spans="1:21" x14ac:dyDescent="0.25">
      <c r="A804" s="2">
        <v>43188</v>
      </c>
      <c r="B804" s="1">
        <v>85366</v>
      </c>
      <c r="C804" s="4">
        <f t="shared" si="62"/>
        <v>1.778858764336988E-2</v>
      </c>
      <c r="D804" s="5">
        <f t="shared" si="60"/>
        <v>-8.1999859428812938E-3</v>
      </c>
      <c r="E804" s="1">
        <f t="shared" si="64"/>
        <v>85057</v>
      </c>
      <c r="F804" s="1">
        <f t="shared" si="61"/>
        <v>309</v>
      </c>
      <c r="G804" s="1">
        <f t="shared" si="63"/>
        <v>1466.6000000000058</v>
      </c>
      <c r="M804" s="6">
        <v>780</v>
      </c>
      <c r="N804" s="6">
        <v>-320.38540678179891</v>
      </c>
      <c r="O804" s="6">
        <v>-493.61459321820109</v>
      </c>
      <c r="P804"/>
      <c r="Q804"/>
      <c r="R804"/>
      <c r="S804"/>
      <c r="T804"/>
      <c r="U804"/>
    </row>
    <row r="805" spans="1:21" x14ac:dyDescent="0.25">
      <c r="A805" s="2">
        <v>43192</v>
      </c>
      <c r="B805" s="1">
        <v>84666</v>
      </c>
      <c r="C805" s="4">
        <f t="shared" si="62"/>
        <v>-8.1999859428812938E-3</v>
      </c>
      <c r="D805" s="5">
        <f t="shared" si="60"/>
        <v>-5.0787801478746619E-4</v>
      </c>
      <c r="E805" s="1">
        <f t="shared" si="64"/>
        <v>84943.333333333328</v>
      </c>
      <c r="F805" s="1">
        <f t="shared" si="61"/>
        <v>-277.33333333332848</v>
      </c>
      <c r="G805" s="1">
        <f t="shared" si="63"/>
        <v>-586.33333333332848</v>
      </c>
      <c r="M805" s="6">
        <v>781</v>
      </c>
      <c r="N805" s="6">
        <v>-227.58016094361096</v>
      </c>
      <c r="O805" s="6">
        <v>-1322.419839056389</v>
      </c>
      <c r="P805"/>
      <c r="Q805"/>
      <c r="R805"/>
      <c r="S805"/>
      <c r="T805"/>
      <c r="U805"/>
    </row>
    <row r="806" spans="1:21" x14ac:dyDescent="0.25">
      <c r="A806" s="2">
        <v>43193</v>
      </c>
      <c r="B806" s="1">
        <v>84623</v>
      </c>
      <c r="C806" s="4">
        <f t="shared" si="62"/>
        <v>-5.0787801478746619E-4</v>
      </c>
      <c r="D806" s="5">
        <f t="shared" si="60"/>
        <v>-3.1079021069921886E-3</v>
      </c>
      <c r="E806" s="1">
        <f t="shared" si="64"/>
        <v>84791.53333333334</v>
      </c>
      <c r="F806" s="1">
        <f t="shared" si="61"/>
        <v>-168.53333333334012</v>
      </c>
      <c r="G806" s="1">
        <f t="shared" si="63"/>
        <v>108.79999999998836</v>
      </c>
      <c r="M806" s="6">
        <v>782</v>
      </c>
      <c r="N806" s="6">
        <v>-50.862555232073611</v>
      </c>
      <c r="O806" s="6">
        <v>-286.60411143458629</v>
      </c>
      <c r="P806"/>
      <c r="Q806"/>
      <c r="R806"/>
      <c r="S806"/>
      <c r="T806"/>
      <c r="U806"/>
    </row>
    <row r="807" spans="1:21" x14ac:dyDescent="0.25">
      <c r="A807" s="2">
        <v>43194</v>
      </c>
      <c r="B807" s="1">
        <v>84360</v>
      </c>
      <c r="C807" s="4">
        <f t="shared" si="62"/>
        <v>-3.1079021069921886E-3</v>
      </c>
      <c r="D807" s="5">
        <f t="shared" si="60"/>
        <v>1.007586533902316E-2</v>
      </c>
      <c r="E807" s="1">
        <f t="shared" si="64"/>
        <v>84656.6</v>
      </c>
      <c r="F807" s="1">
        <f t="shared" si="61"/>
        <v>-296.60000000000582</v>
      </c>
      <c r="G807" s="1">
        <f t="shared" si="63"/>
        <v>-128.0666666666657</v>
      </c>
      <c r="M807" s="6">
        <v>783</v>
      </c>
      <c r="N807" s="6">
        <v>-12.387522108986133</v>
      </c>
      <c r="O807" s="6">
        <v>270.92085544231168</v>
      </c>
      <c r="P807"/>
      <c r="Q807"/>
      <c r="R807"/>
      <c r="S807"/>
      <c r="T807"/>
      <c r="U807"/>
    </row>
    <row r="808" spans="1:21" x14ac:dyDescent="0.25">
      <c r="A808" s="2">
        <v>43195</v>
      </c>
      <c r="B808" s="1">
        <v>85210</v>
      </c>
      <c r="C808" s="4">
        <f t="shared" si="62"/>
        <v>1.007586533902316E-2</v>
      </c>
      <c r="D808" s="5">
        <f t="shared" si="60"/>
        <v>-4.5769275906584195E-3</v>
      </c>
      <c r="E808" s="1">
        <f t="shared" si="64"/>
        <v>84600.53333333334</v>
      </c>
      <c r="F808" s="1">
        <f t="shared" si="61"/>
        <v>609.46666666665988</v>
      </c>
      <c r="G808" s="1">
        <f t="shared" si="63"/>
        <v>906.0666666666657</v>
      </c>
      <c r="M808" s="6">
        <v>784</v>
      </c>
      <c r="N808" s="6">
        <v>-41.863258665946184</v>
      </c>
      <c r="O808" s="6">
        <v>86.79659199928048</v>
      </c>
      <c r="P808"/>
      <c r="Q808"/>
      <c r="R808"/>
      <c r="S808"/>
      <c r="T808"/>
      <c r="U808"/>
    </row>
    <row r="809" spans="1:21" x14ac:dyDescent="0.25">
      <c r="A809" s="2">
        <v>43196</v>
      </c>
      <c r="B809" s="1">
        <v>84820</v>
      </c>
      <c r="C809" s="4">
        <f t="shared" si="62"/>
        <v>-4.5769275906584195E-3</v>
      </c>
      <c r="D809" s="5">
        <f t="shared" si="60"/>
        <v>-1.7837774109879745E-2</v>
      </c>
      <c r="E809" s="1">
        <f t="shared" si="64"/>
        <v>84593.333333333328</v>
      </c>
      <c r="F809" s="1">
        <f t="shared" si="61"/>
        <v>226.66666666667152</v>
      </c>
      <c r="G809" s="1">
        <f t="shared" si="63"/>
        <v>-382.79999999998836</v>
      </c>
      <c r="M809" s="6">
        <v>785</v>
      </c>
      <c r="N809" s="6">
        <v>-46.986169042272145</v>
      </c>
      <c r="O809" s="6">
        <v>-597.68049762438477</v>
      </c>
      <c r="P809"/>
      <c r="Q809"/>
      <c r="R809"/>
      <c r="S809"/>
      <c r="T809"/>
      <c r="U809"/>
    </row>
    <row r="810" spans="1:21" x14ac:dyDescent="0.25">
      <c r="A810" s="2">
        <v>43199</v>
      </c>
      <c r="B810" s="1">
        <v>83307</v>
      </c>
      <c r="C810" s="4">
        <f t="shared" si="62"/>
        <v>-1.7837774109879745E-2</v>
      </c>
      <c r="D810" s="5">
        <f t="shared" si="60"/>
        <v>1.4440563217976932E-2</v>
      </c>
      <c r="E810" s="1">
        <f t="shared" si="64"/>
        <v>84488.066666666666</v>
      </c>
      <c r="F810" s="1">
        <f t="shared" si="61"/>
        <v>-1181.0666666666657</v>
      </c>
      <c r="G810" s="1">
        <f t="shared" si="63"/>
        <v>-1407.7333333333372</v>
      </c>
      <c r="M810" s="6">
        <v>786</v>
      </c>
      <c r="N810" s="6">
        <v>26.513153419256462</v>
      </c>
      <c r="O810" s="6">
        <v>-501.17982008592799</v>
      </c>
      <c r="P810"/>
      <c r="Q810"/>
      <c r="R810"/>
      <c r="S810"/>
      <c r="T810"/>
      <c r="U810"/>
    </row>
    <row r="811" spans="1:21" x14ac:dyDescent="0.25">
      <c r="A811" s="2">
        <v>43200</v>
      </c>
      <c r="B811" s="1">
        <v>84510</v>
      </c>
      <c r="C811" s="4">
        <f t="shared" si="62"/>
        <v>1.4440563217976932E-2</v>
      </c>
      <c r="D811" s="5">
        <f t="shared" si="60"/>
        <v>8.7090285173352378E-3</v>
      </c>
      <c r="E811" s="1">
        <f t="shared" si="64"/>
        <v>84527.866666666669</v>
      </c>
      <c r="F811" s="1">
        <f t="shared" si="61"/>
        <v>-17.866666666668607</v>
      </c>
      <c r="G811" s="1">
        <f t="shared" si="63"/>
        <v>1163.1999999999971</v>
      </c>
      <c r="M811" s="6">
        <v>787</v>
      </c>
      <c r="N811" s="6">
        <v>80.630544931779411</v>
      </c>
      <c r="O811" s="6">
        <v>-625.89721159844225</v>
      </c>
      <c r="P811"/>
      <c r="Q811"/>
      <c r="R811"/>
      <c r="S811"/>
      <c r="T811"/>
      <c r="U811"/>
    </row>
    <row r="812" spans="1:21" x14ac:dyDescent="0.25">
      <c r="A812" s="2">
        <v>43201</v>
      </c>
      <c r="B812" s="1">
        <v>85246</v>
      </c>
      <c r="C812" s="4">
        <f t="shared" si="62"/>
        <v>8.7090285173352378E-3</v>
      </c>
      <c r="D812" s="5">
        <f t="shared" si="60"/>
        <v>2.3226896276657971E-3</v>
      </c>
      <c r="E812" s="1">
        <f t="shared" si="64"/>
        <v>84600</v>
      </c>
      <c r="F812" s="1">
        <f t="shared" si="61"/>
        <v>646</v>
      </c>
      <c r="G812" s="1">
        <f t="shared" si="63"/>
        <v>663.86666666666861</v>
      </c>
      <c r="M812" s="6">
        <v>788</v>
      </c>
      <c r="N812" s="6">
        <v>142.79713835606557</v>
      </c>
      <c r="O812" s="6">
        <v>1120.1361949772688</v>
      </c>
      <c r="P812"/>
      <c r="Q812"/>
      <c r="R812"/>
      <c r="S812"/>
      <c r="T812"/>
      <c r="U812"/>
    </row>
    <row r="813" spans="1:21" x14ac:dyDescent="0.25">
      <c r="A813" s="2">
        <v>43202</v>
      </c>
      <c r="B813" s="1">
        <v>85444</v>
      </c>
      <c r="C813" s="4">
        <f t="shared" si="62"/>
        <v>2.3226896276657971E-3</v>
      </c>
      <c r="D813" s="5">
        <f t="shared" si="60"/>
        <v>-1.2990964842469976E-2</v>
      </c>
      <c r="E813" s="1">
        <f t="shared" si="64"/>
        <v>84631.133333333331</v>
      </c>
      <c r="F813" s="1">
        <f t="shared" si="61"/>
        <v>812.86666666666861</v>
      </c>
      <c r="G813" s="1">
        <f t="shared" si="63"/>
        <v>166.86666666666861</v>
      </c>
      <c r="M813" s="6">
        <v>789</v>
      </c>
      <c r="N813" s="6">
        <v>-1.1916067019716508</v>
      </c>
      <c r="O813" s="6">
        <v>389.72494003529721</v>
      </c>
      <c r="P813"/>
      <c r="Q813"/>
      <c r="R813"/>
      <c r="S813"/>
      <c r="T813"/>
      <c r="U813"/>
    </row>
    <row r="814" spans="1:21" x14ac:dyDescent="0.25">
      <c r="A814" s="2">
        <v>43203</v>
      </c>
      <c r="B814" s="1">
        <v>84334</v>
      </c>
      <c r="C814" s="4">
        <f t="shared" si="62"/>
        <v>-1.2990964842469976E-2</v>
      </c>
      <c r="D814" s="5">
        <f t="shared" si="60"/>
        <v>-1.7454407475039679E-2</v>
      </c>
      <c r="E814" s="1">
        <f t="shared" si="64"/>
        <v>84602.2</v>
      </c>
      <c r="F814" s="1">
        <f t="shared" si="61"/>
        <v>-268.19999999999709</v>
      </c>
      <c r="G814" s="1">
        <f t="shared" si="63"/>
        <v>-1081.0666666666657</v>
      </c>
      <c r="M814" s="6">
        <v>790</v>
      </c>
      <c r="N814" s="6">
        <v>-45.488819866996117</v>
      </c>
      <c r="O814" s="6">
        <v>-509.17784679967542</v>
      </c>
      <c r="P814"/>
      <c r="Q814"/>
      <c r="R814"/>
      <c r="S814"/>
      <c r="T814"/>
      <c r="U814"/>
    </row>
    <row r="815" spans="1:21" x14ac:dyDescent="0.25">
      <c r="A815" s="2">
        <v>43206</v>
      </c>
      <c r="B815" s="1">
        <v>82862</v>
      </c>
      <c r="C815" s="4">
        <f t="shared" si="62"/>
        <v>-1.7454407475039679E-2</v>
      </c>
      <c r="D815" s="5">
        <f t="shared" si="60"/>
        <v>1.4771547874779856E-2</v>
      </c>
      <c r="E815" s="1">
        <f t="shared" si="64"/>
        <v>84501.2</v>
      </c>
      <c r="F815" s="1">
        <f t="shared" si="61"/>
        <v>-1639.1999999999971</v>
      </c>
      <c r="G815" s="1">
        <f t="shared" si="63"/>
        <v>-1371</v>
      </c>
      <c r="M815" s="6">
        <v>791</v>
      </c>
      <c r="N815" s="6">
        <v>17.74948032741263</v>
      </c>
      <c r="O815" s="6">
        <v>-350.68281366074694</v>
      </c>
      <c r="P815"/>
      <c r="Q815"/>
      <c r="R815"/>
      <c r="S815"/>
      <c r="T815"/>
      <c r="U815"/>
    </row>
    <row r="816" spans="1:21" x14ac:dyDescent="0.25">
      <c r="A816" s="2">
        <v>43207</v>
      </c>
      <c r="B816" s="1">
        <v>84086</v>
      </c>
      <c r="C816" s="4">
        <f t="shared" si="62"/>
        <v>1.4771547874779856E-2</v>
      </c>
      <c r="D816" s="5">
        <f t="shared" si="60"/>
        <v>2.0098470613419517E-2</v>
      </c>
      <c r="E816" s="1">
        <f t="shared" si="64"/>
        <v>84434.4</v>
      </c>
      <c r="F816" s="1">
        <f t="shared" si="61"/>
        <v>-348.39999999999418</v>
      </c>
      <c r="G816" s="1">
        <f t="shared" si="63"/>
        <v>1290.8000000000029</v>
      </c>
      <c r="M816" s="6">
        <v>792</v>
      </c>
      <c r="N816" s="6">
        <v>55.707661958527467</v>
      </c>
      <c r="O816" s="6">
        <v>-1061.5076619585159</v>
      </c>
      <c r="P816"/>
      <c r="Q816"/>
      <c r="R816"/>
      <c r="S816"/>
      <c r="T816"/>
      <c r="U816"/>
    </row>
    <row r="817" spans="1:21" x14ac:dyDescent="0.25">
      <c r="A817" s="2">
        <v>43208</v>
      </c>
      <c r="B817" s="1">
        <v>85776</v>
      </c>
      <c r="C817" s="4">
        <f t="shared" si="62"/>
        <v>2.0098470613419517E-2</v>
      </c>
      <c r="D817" s="5">
        <f t="shared" si="60"/>
        <v>5.5959709009512082E-4</v>
      </c>
      <c r="E817" s="1">
        <f t="shared" si="64"/>
        <v>84565.6</v>
      </c>
      <c r="F817" s="1">
        <f t="shared" si="61"/>
        <v>1210.3999999999942</v>
      </c>
      <c r="G817" s="1">
        <f t="shared" si="63"/>
        <v>1558.7999999999884</v>
      </c>
      <c r="M817" s="6">
        <v>793</v>
      </c>
      <c r="N817" s="6">
        <v>170.38028636153533</v>
      </c>
      <c r="O817" s="6">
        <v>-51.91361969487545</v>
      </c>
      <c r="P817"/>
      <c r="Q817"/>
      <c r="R817"/>
      <c r="S817"/>
      <c r="T817"/>
      <c r="U817"/>
    </row>
    <row r="818" spans="1:21" x14ac:dyDescent="0.25">
      <c r="A818" s="2">
        <v>43209</v>
      </c>
      <c r="B818" s="1">
        <v>85824</v>
      </c>
      <c r="C818" s="4">
        <f t="shared" si="62"/>
        <v>5.5959709009512082E-4</v>
      </c>
      <c r="D818" s="5">
        <f t="shared" si="60"/>
        <v>-3.1925801640566576E-3</v>
      </c>
      <c r="E818" s="1">
        <f t="shared" si="64"/>
        <v>84695.6</v>
      </c>
      <c r="F818" s="1">
        <f t="shared" si="61"/>
        <v>1128.3999999999942</v>
      </c>
      <c r="G818" s="1">
        <f t="shared" si="63"/>
        <v>-82</v>
      </c>
      <c r="M818" s="6">
        <v>794</v>
      </c>
      <c r="N818" s="6">
        <v>156.87374075511022</v>
      </c>
      <c r="O818" s="6">
        <v>-880.54040742178177</v>
      </c>
      <c r="P818"/>
      <c r="Q818"/>
      <c r="R818"/>
      <c r="S818"/>
      <c r="T818"/>
      <c r="U818"/>
    </row>
    <row r="819" spans="1:21" x14ac:dyDescent="0.25">
      <c r="A819" s="2">
        <v>43210</v>
      </c>
      <c r="B819" s="1">
        <v>85550</v>
      </c>
      <c r="C819" s="4">
        <f t="shared" si="62"/>
        <v>-3.1925801640566576E-3</v>
      </c>
      <c r="D819" s="5">
        <f t="shared" si="60"/>
        <v>6.0783167738165389E-4</v>
      </c>
      <c r="E819" s="1">
        <f t="shared" si="64"/>
        <v>84707.866666666669</v>
      </c>
      <c r="F819" s="1">
        <f t="shared" si="61"/>
        <v>842.13333333333139</v>
      </c>
      <c r="G819" s="1">
        <f t="shared" si="63"/>
        <v>-286.26666666666279</v>
      </c>
      <c r="M819" s="6">
        <v>795</v>
      </c>
      <c r="N819" s="6">
        <v>239.37996054000271</v>
      </c>
      <c r="O819" s="6">
        <v>196.3533727933345</v>
      </c>
      <c r="P819"/>
      <c r="Q819"/>
      <c r="R819"/>
      <c r="S819"/>
      <c r="T819"/>
      <c r="U819"/>
    </row>
    <row r="820" spans="1:21" x14ac:dyDescent="0.25">
      <c r="A820" s="2">
        <v>43213</v>
      </c>
      <c r="B820" s="1">
        <v>85602</v>
      </c>
      <c r="C820" s="4">
        <f t="shared" si="62"/>
        <v>6.0783167738165389E-4</v>
      </c>
      <c r="D820" s="5">
        <f t="shared" si="60"/>
        <v>-1.5537020163080006E-3</v>
      </c>
      <c r="E820" s="1">
        <f t="shared" si="64"/>
        <v>84770.266666666663</v>
      </c>
      <c r="F820" s="1">
        <f t="shared" si="61"/>
        <v>831.73333333333721</v>
      </c>
      <c r="G820" s="1">
        <f t="shared" si="63"/>
        <v>-10.399999999994179</v>
      </c>
      <c r="M820" s="6">
        <v>796</v>
      </c>
      <c r="N820" s="6">
        <v>189.70141125266431</v>
      </c>
      <c r="O820" s="6">
        <v>656.89858874734148</v>
      </c>
      <c r="P820"/>
      <c r="Q820"/>
      <c r="R820"/>
      <c r="S820"/>
      <c r="T820"/>
      <c r="U820"/>
    </row>
    <row r="821" spans="1:21" x14ac:dyDescent="0.25">
      <c r="A821" s="2">
        <v>43214</v>
      </c>
      <c r="B821" s="1">
        <v>85469</v>
      </c>
      <c r="C821" s="4">
        <f t="shared" si="62"/>
        <v>-1.5537020163080006E-3</v>
      </c>
      <c r="D821" s="5">
        <f t="shared" si="60"/>
        <v>-4.9725631515520341E-3</v>
      </c>
      <c r="E821" s="1">
        <f t="shared" si="64"/>
        <v>84826.666666666672</v>
      </c>
      <c r="F821" s="1">
        <f t="shared" si="61"/>
        <v>642.33333333332848</v>
      </c>
      <c r="G821" s="1">
        <f t="shared" si="63"/>
        <v>-189.40000000000873</v>
      </c>
      <c r="M821" s="6">
        <v>797</v>
      </c>
      <c r="N821" s="6">
        <v>93.179395126607176</v>
      </c>
      <c r="O821" s="6">
        <v>-261.51272845995021</v>
      </c>
      <c r="P821"/>
      <c r="Q821"/>
      <c r="R821"/>
      <c r="S821"/>
      <c r="T821"/>
      <c r="U821"/>
    </row>
    <row r="822" spans="1:21" x14ac:dyDescent="0.25">
      <c r="A822" s="2">
        <v>43215</v>
      </c>
      <c r="B822" s="1">
        <v>85044</v>
      </c>
      <c r="C822" s="4">
        <f t="shared" si="62"/>
        <v>-4.9725631515520341E-3</v>
      </c>
      <c r="D822" s="5">
        <f t="shared" si="60"/>
        <v>1.5744790931752961E-2</v>
      </c>
      <c r="E822" s="1">
        <f t="shared" si="64"/>
        <v>84872.266666666663</v>
      </c>
      <c r="F822" s="1">
        <f t="shared" si="61"/>
        <v>171.73333333333721</v>
      </c>
      <c r="G822" s="1">
        <f t="shared" si="63"/>
        <v>-470.59999999999127</v>
      </c>
      <c r="M822" s="6">
        <v>798</v>
      </c>
      <c r="N822" s="6">
        <v>112.37130714474299</v>
      </c>
      <c r="O822" s="6">
        <v>-411.10464047806568</v>
      </c>
      <c r="P822"/>
      <c r="Q822"/>
      <c r="R822"/>
      <c r="S822"/>
      <c r="T822"/>
      <c r="U822"/>
    </row>
    <row r="823" spans="1:21" x14ac:dyDescent="0.25">
      <c r="A823" s="2">
        <v>43216</v>
      </c>
      <c r="B823" s="1">
        <v>86383</v>
      </c>
      <c r="C823" s="4">
        <f t="shared" si="62"/>
        <v>1.5744790931752961E-2</v>
      </c>
      <c r="D823" s="5">
        <f t="shared" si="60"/>
        <v>7.1773381336615039E-4</v>
      </c>
      <c r="E823" s="1">
        <f t="shared" si="64"/>
        <v>84950.46666666666</v>
      </c>
      <c r="F823" s="1">
        <f t="shared" si="61"/>
        <v>1432.5333333333401</v>
      </c>
      <c r="G823" s="1">
        <f t="shared" si="63"/>
        <v>1260.8000000000029</v>
      </c>
      <c r="M823" s="6">
        <v>799</v>
      </c>
      <c r="N823" s="6">
        <v>146.43030031435032</v>
      </c>
      <c r="O823" s="6">
        <v>626.90303301897814</v>
      </c>
      <c r="P823"/>
      <c r="Q823"/>
      <c r="R823"/>
      <c r="S823"/>
      <c r="T823"/>
      <c r="U823"/>
    </row>
    <row r="824" spans="1:21" x14ac:dyDescent="0.25">
      <c r="A824" s="2">
        <v>43217</v>
      </c>
      <c r="B824" s="1">
        <v>86445</v>
      </c>
      <c r="C824" s="4">
        <f t="shared" si="62"/>
        <v>7.1773381336615039E-4</v>
      </c>
      <c r="D824" s="5">
        <f t="shared" si="60"/>
        <v>-3.8174561860142564E-3</v>
      </c>
      <c r="E824" s="1">
        <f t="shared" si="64"/>
        <v>85058.8</v>
      </c>
      <c r="F824" s="1">
        <f t="shared" si="61"/>
        <v>1386.1999999999971</v>
      </c>
      <c r="G824" s="1">
        <f t="shared" si="63"/>
        <v>-46.333333333343035</v>
      </c>
      <c r="M824" s="6">
        <v>800</v>
      </c>
      <c r="N824" s="6">
        <v>58.261516389454826</v>
      </c>
      <c r="O824" s="6">
        <v>-1215.2615163894548</v>
      </c>
      <c r="P824"/>
      <c r="Q824"/>
      <c r="R824"/>
      <c r="S824"/>
      <c r="T824"/>
      <c r="U824"/>
    </row>
    <row r="825" spans="1:21" x14ac:dyDescent="0.25">
      <c r="A825" s="2">
        <v>43220</v>
      </c>
      <c r="B825" s="1">
        <v>86115</v>
      </c>
      <c r="C825" s="4">
        <f t="shared" si="62"/>
        <v>-3.8174561860142564E-3</v>
      </c>
      <c r="D825" s="5">
        <f t="shared" si="60"/>
        <v>-1.8208209951808607E-2</v>
      </c>
      <c r="E825" s="1">
        <f t="shared" si="64"/>
        <v>85246</v>
      </c>
      <c r="F825" s="1">
        <f t="shared" si="61"/>
        <v>869</v>
      </c>
      <c r="G825" s="1">
        <f t="shared" si="63"/>
        <v>-517.19999999999709</v>
      </c>
      <c r="M825" s="6">
        <v>801</v>
      </c>
      <c r="N825" s="6">
        <v>190.17265820122819</v>
      </c>
      <c r="O825" s="6">
        <v>-16.839324867899705</v>
      </c>
      <c r="P825"/>
      <c r="Q825"/>
      <c r="R825"/>
      <c r="S825"/>
      <c r="T825"/>
      <c r="U825"/>
    </row>
    <row r="826" spans="1:21" x14ac:dyDescent="0.25">
      <c r="A826" s="2">
        <v>43222</v>
      </c>
      <c r="B826" s="1">
        <v>84547</v>
      </c>
      <c r="C826" s="4">
        <f t="shared" si="62"/>
        <v>-1.8208209951808607E-2</v>
      </c>
      <c r="D826" s="5">
        <f t="shared" si="60"/>
        <v>-1.4891125646090297E-2</v>
      </c>
      <c r="E826" s="1">
        <f t="shared" si="64"/>
        <v>85248.46666666666</v>
      </c>
      <c r="F826" s="1">
        <f t="shared" si="61"/>
        <v>-701.46666666665988</v>
      </c>
      <c r="G826" s="1">
        <f t="shared" si="63"/>
        <v>-1570.4666666666599</v>
      </c>
      <c r="M826" s="6">
        <v>802</v>
      </c>
      <c r="N826" s="6">
        <v>170.41068939047616</v>
      </c>
      <c r="O826" s="6">
        <v>1296.1893106095297</v>
      </c>
      <c r="P826"/>
      <c r="Q826"/>
      <c r="R826"/>
      <c r="S826"/>
      <c r="T826"/>
      <c r="U826"/>
    </row>
    <row r="827" spans="1:21" x14ac:dyDescent="0.25">
      <c r="A827" s="2">
        <v>43223</v>
      </c>
      <c r="B827" s="1">
        <v>83288</v>
      </c>
      <c r="C827" s="4">
        <f t="shared" si="62"/>
        <v>-1.4891125646090297E-2</v>
      </c>
      <c r="D827" s="5">
        <f t="shared" si="60"/>
        <v>-2.0411103640380901E-3</v>
      </c>
      <c r="E827" s="1">
        <f t="shared" si="64"/>
        <v>85117.933333333334</v>
      </c>
      <c r="F827" s="1">
        <f t="shared" si="61"/>
        <v>-1829.9333333333343</v>
      </c>
      <c r="G827" s="1">
        <f t="shared" si="63"/>
        <v>-1128.4666666666744</v>
      </c>
      <c r="M827" s="6">
        <v>803</v>
      </c>
      <c r="N827" s="6">
        <v>3.2016309798041149</v>
      </c>
      <c r="O827" s="6">
        <v>-589.5349643131326</v>
      </c>
      <c r="P827"/>
      <c r="Q827"/>
      <c r="R827"/>
      <c r="S827"/>
      <c r="T827"/>
      <c r="U827"/>
    </row>
    <row r="828" spans="1:21" x14ac:dyDescent="0.25">
      <c r="A828" s="2">
        <v>43224</v>
      </c>
      <c r="B828" s="1">
        <v>83118</v>
      </c>
      <c r="C828" s="4">
        <f t="shared" si="62"/>
        <v>-2.0411103640380901E-3</v>
      </c>
      <c r="D828" s="5">
        <f t="shared" si="60"/>
        <v>-4.8605596862292266E-3</v>
      </c>
      <c r="E828" s="1">
        <f t="shared" si="64"/>
        <v>84962.866666666669</v>
      </c>
      <c r="F828" s="1">
        <f t="shared" si="61"/>
        <v>-1844.8666666666686</v>
      </c>
      <c r="G828" s="1">
        <f t="shared" si="63"/>
        <v>-14.933333333334303</v>
      </c>
      <c r="M828" s="6">
        <v>804</v>
      </c>
      <c r="N828" s="6">
        <v>70.050290860791563</v>
      </c>
      <c r="O828" s="6">
        <v>38.749709139196796</v>
      </c>
      <c r="P828"/>
      <c r="Q828"/>
      <c r="R828"/>
      <c r="S828"/>
      <c r="T828"/>
      <c r="U828"/>
    </row>
    <row r="829" spans="1:21" x14ac:dyDescent="0.25">
      <c r="A829" s="2">
        <v>43227</v>
      </c>
      <c r="B829" s="1">
        <v>82714</v>
      </c>
      <c r="C829" s="4">
        <f t="shared" si="62"/>
        <v>-4.8605596862292266E-3</v>
      </c>
      <c r="D829" s="5">
        <f t="shared" si="60"/>
        <v>2.9257441303769394E-3</v>
      </c>
      <c r="E829" s="1">
        <f t="shared" si="64"/>
        <v>84854.866666666669</v>
      </c>
      <c r="F829" s="1">
        <f t="shared" si="61"/>
        <v>-2140.8666666666686</v>
      </c>
      <c r="G829" s="1">
        <f t="shared" si="63"/>
        <v>-296</v>
      </c>
      <c r="M829" s="6">
        <v>805</v>
      </c>
      <c r="N829" s="6">
        <v>57.6458550534282</v>
      </c>
      <c r="O829" s="6">
        <v>-185.71252172009389</v>
      </c>
      <c r="P829"/>
      <c r="Q829"/>
      <c r="R829"/>
      <c r="S829"/>
      <c r="T829"/>
      <c r="U829"/>
    </row>
    <row r="830" spans="1:21" x14ac:dyDescent="0.25">
      <c r="A830" s="2">
        <v>43228</v>
      </c>
      <c r="B830" s="1">
        <v>82956</v>
      </c>
      <c r="C830" s="4">
        <f t="shared" si="62"/>
        <v>2.9257441303769394E-3</v>
      </c>
      <c r="D830" s="5">
        <f t="shared" si="60"/>
        <v>1.5779449346641661E-2</v>
      </c>
      <c r="E830" s="1">
        <f t="shared" si="64"/>
        <v>84861.133333333331</v>
      </c>
      <c r="F830" s="1">
        <f t="shared" si="61"/>
        <v>-1905.1333333333314</v>
      </c>
      <c r="G830" s="1">
        <f t="shared" si="63"/>
        <v>235.73333333333721</v>
      </c>
      <c r="M830" s="6">
        <v>806</v>
      </c>
      <c r="N830" s="6">
        <v>72.246909701680266</v>
      </c>
      <c r="O830" s="6">
        <v>833.81975696498546</v>
      </c>
      <c r="P830"/>
      <c r="Q830"/>
      <c r="R830"/>
      <c r="S830"/>
      <c r="T830"/>
      <c r="U830"/>
    </row>
    <row r="831" spans="1:21" x14ac:dyDescent="0.25">
      <c r="A831" s="2">
        <v>43229</v>
      </c>
      <c r="B831" s="1">
        <v>84265</v>
      </c>
      <c r="C831" s="4">
        <f t="shared" si="62"/>
        <v>1.5779449346641661E-2</v>
      </c>
      <c r="D831" s="5">
        <f t="shared" si="60"/>
        <v>1.8940248027057516E-2</v>
      </c>
      <c r="E831" s="1">
        <f t="shared" si="64"/>
        <v>84873.066666666666</v>
      </c>
      <c r="F831" s="1">
        <f t="shared" si="61"/>
        <v>-608.0666666666657</v>
      </c>
      <c r="G831" s="1">
        <f t="shared" si="63"/>
        <v>1297.0666666666657</v>
      </c>
      <c r="M831" s="6">
        <v>807</v>
      </c>
      <c r="N831" s="6">
        <v>-31.054981877911182</v>
      </c>
      <c r="O831" s="6">
        <v>-351.74501812207717</v>
      </c>
      <c r="P831"/>
      <c r="Q831"/>
      <c r="R831"/>
      <c r="S831"/>
      <c r="T831"/>
      <c r="U831"/>
    </row>
    <row r="832" spans="1:21" x14ac:dyDescent="0.25">
      <c r="A832" s="2">
        <v>43230</v>
      </c>
      <c r="B832" s="1">
        <v>85861</v>
      </c>
      <c r="C832" s="4">
        <f t="shared" si="62"/>
        <v>1.8940248027057516E-2</v>
      </c>
      <c r="D832" s="5">
        <f t="shared" si="60"/>
        <v>-7.4655547920475795E-3</v>
      </c>
      <c r="E832" s="1">
        <f t="shared" si="64"/>
        <v>84878.733333333337</v>
      </c>
      <c r="F832" s="1">
        <f t="shared" si="61"/>
        <v>982.26666666666279</v>
      </c>
      <c r="G832" s="1">
        <f t="shared" si="63"/>
        <v>1590.3333333333285</v>
      </c>
      <c r="M832" s="6">
        <v>808</v>
      </c>
      <c r="N832" s="6">
        <v>12.588566164911033</v>
      </c>
      <c r="O832" s="6">
        <v>-1420.3218994982483</v>
      </c>
      <c r="P832"/>
      <c r="Q832"/>
      <c r="R832"/>
      <c r="S832"/>
      <c r="T832"/>
      <c r="U832"/>
    </row>
    <row r="833" spans="1:21" x14ac:dyDescent="0.25">
      <c r="A833" s="2">
        <v>43231</v>
      </c>
      <c r="B833" s="1">
        <v>85220</v>
      </c>
      <c r="C833" s="4">
        <f t="shared" si="62"/>
        <v>-7.4655547920475795E-3</v>
      </c>
      <c r="D833" s="5">
        <f t="shared" si="60"/>
        <v>1.408120159587245E-4</v>
      </c>
      <c r="E833" s="1">
        <f t="shared" si="64"/>
        <v>84838.46666666666</v>
      </c>
      <c r="F833" s="1">
        <f t="shared" si="61"/>
        <v>381.53333333334012</v>
      </c>
      <c r="G833" s="1">
        <f t="shared" si="63"/>
        <v>-600.73333333332266</v>
      </c>
      <c r="M833" s="6">
        <v>809</v>
      </c>
      <c r="N833" s="6">
        <v>173.08615593716189</v>
      </c>
      <c r="O833" s="6">
        <v>990.11384406283514</v>
      </c>
      <c r="P833"/>
      <c r="Q833"/>
      <c r="R833"/>
      <c r="S833"/>
      <c r="T833"/>
      <c r="U833"/>
    </row>
    <row r="834" spans="1:21" x14ac:dyDescent="0.25">
      <c r="A834" s="2">
        <v>43234</v>
      </c>
      <c r="B834" s="1">
        <v>85232</v>
      </c>
      <c r="C834" s="4">
        <f t="shared" si="62"/>
        <v>1.408120159587245E-4</v>
      </c>
      <c r="D834" s="5">
        <f t="shared" si="60"/>
        <v>-1.1967336211751167E-3</v>
      </c>
      <c r="E834" s="1">
        <f t="shared" si="64"/>
        <v>84817.266666666663</v>
      </c>
      <c r="F834" s="1">
        <f t="shared" si="61"/>
        <v>414.73333333333721</v>
      </c>
      <c r="G834" s="1">
        <f t="shared" si="63"/>
        <v>33.19999999999709</v>
      </c>
      <c r="M834" s="6">
        <v>810</v>
      </c>
      <c r="N834" s="6">
        <v>40.468143702542726</v>
      </c>
      <c r="O834" s="6">
        <v>623.39852296412585</v>
      </c>
      <c r="P834"/>
      <c r="Q834"/>
      <c r="R834"/>
      <c r="S834"/>
      <c r="T834"/>
      <c r="U834"/>
    </row>
    <row r="835" spans="1:21" x14ac:dyDescent="0.25">
      <c r="A835" s="2">
        <v>43235</v>
      </c>
      <c r="B835" s="1">
        <v>85130</v>
      </c>
      <c r="C835" s="4">
        <f t="shared" si="62"/>
        <v>-1.1967336211751167E-3</v>
      </c>
      <c r="D835" s="5">
        <f t="shared" ref="D835:D898" si="65">C836</f>
        <v>1.6527663573358442E-2</v>
      </c>
      <c r="E835" s="1">
        <f t="shared" si="64"/>
        <v>84785.8</v>
      </c>
      <c r="F835" s="1">
        <f t="shared" ref="F835:F898" si="66">B835-E835</f>
        <v>344.19999999999709</v>
      </c>
      <c r="G835" s="1">
        <f t="shared" si="63"/>
        <v>-70.533333333340124</v>
      </c>
      <c r="M835" s="6">
        <v>811</v>
      </c>
      <c r="N835" s="6">
        <v>-35.220196842639801</v>
      </c>
      <c r="O835" s="6">
        <v>202.08686350930842</v>
      </c>
      <c r="P835"/>
      <c r="Q835"/>
      <c r="R835"/>
      <c r="S835"/>
      <c r="T835"/>
      <c r="U835"/>
    </row>
    <row r="836" spans="1:21" x14ac:dyDescent="0.25">
      <c r="A836" s="2">
        <v>43236</v>
      </c>
      <c r="B836" s="1">
        <v>86537</v>
      </c>
      <c r="C836" s="4">
        <f t="shared" ref="C836:C899" si="67">B836/B835-1</f>
        <v>1.6527663573358442E-2</v>
      </c>
      <c r="D836" s="5">
        <f t="shared" si="65"/>
        <v>-3.3685013346892112E-2</v>
      </c>
      <c r="E836" s="1">
        <f t="shared" si="64"/>
        <v>84857</v>
      </c>
      <c r="F836" s="1">
        <f t="shared" si="66"/>
        <v>1680</v>
      </c>
      <c r="G836" s="1">
        <f t="shared" ref="G836:G899" si="68">F836-F835</f>
        <v>1335.8000000000029</v>
      </c>
      <c r="M836" s="6">
        <v>812</v>
      </c>
      <c r="N836" s="6">
        <v>-54.244892201606824</v>
      </c>
      <c r="O836" s="6">
        <v>-1026.821774465059</v>
      </c>
      <c r="P836"/>
      <c r="Q836"/>
      <c r="R836"/>
      <c r="S836"/>
      <c r="T836"/>
      <c r="U836"/>
    </row>
    <row r="837" spans="1:21" x14ac:dyDescent="0.25">
      <c r="A837" s="2">
        <v>43237</v>
      </c>
      <c r="B837" s="1">
        <v>83622</v>
      </c>
      <c r="C837" s="4">
        <f t="shared" si="67"/>
        <v>-3.3685013346892112E-2</v>
      </c>
      <c r="D837" s="5">
        <f t="shared" si="65"/>
        <v>-6.4576307670229927E-3</v>
      </c>
      <c r="E837" s="1">
        <f t="shared" si="64"/>
        <v>84762.2</v>
      </c>
      <c r="F837" s="1">
        <f t="shared" si="66"/>
        <v>-1140.1999999999971</v>
      </c>
      <c r="G837" s="1">
        <f t="shared" si="68"/>
        <v>-2820.1999999999971</v>
      </c>
      <c r="M837" s="6">
        <v>813</v>
      </c>
      <c r="N837" s="6">
        <v>69.008987119609813</v>
      </c>
      <c r="O837" s="6">
        <v>-1440.0089871196099</v>
      </c>
      <c r="P837"/>
      <c r="Q837"/>
      <c r="R837"/>
      <c r="S837"/>
      <c r="T837"/>
      <c r="U837"/>
    </row>
    <row r="838" spans="1:21" x14ac:dyDescent="0.25">
      <c r="A838" s="2">
        <v>43238</v>
      </c>
      <c r="B838" s="1">
        <v>83082</v>
      </c>
      <c r="C838" s="4">
        <f t="shared" si="67"/>
        <v>-6.4576307670229927E-3</v>
      </c>
      <c r="D838" s="5">
        <f t="shared" si="65"/>
        <v>-1.524999398184923E-2</v>
      </c>
      <c r="E838" s="1">
        <f t="shared" si="64"/>
        <v>84542.133333333331</v>
      </c>
      <c r="F838" s="1">
        <f t="shared" si="66"/>
        <v>-1460.1333333333314</v>
      </c>
      <c r="G838" s="1">
        <f t="shared" si="68"/>
        <v>-319.9333333333343</v>
      </c>
      <c r="M838" s="6">
        <v>814</v>
      </c>
      <c r="N838" s="6">
        <v>225.31855965542769</v>
      </c>
      <c r="O838" s="6">
        <v>1065.4814403445753</v>
      </c>
      <c r="P838"/>
      <c r="Q838"/>
      <c r="R838"/>
      <c r="S838"/>
      <c r="T838"/>
      <c r="U838"/>
    </row>
    <row r="839" spans="1:21" x14ac:dyDescent="0.25">
      <c r="A839" s="2">
        <v>43241</v>
      </c>
      <c r="B839" s="1">
        <v>81815</v>
      </c>
      <c r="C839" s="4">
        <f t="shared" si="67"/>
        <v>-1.524999398184923E-2</v>
      </c>
      <c r="D839" s="5">
        <f t="shared" si="65"/>
        <v>1.1293772535598601E-2</v>
      </c>
      <c r="E839" s="1">
        <f t="shared" si="64"/>
        <v>84233.46666666666</v>
      </c>
      <c r="F839" s="1">
        <f t="shared" si="66"/>
        <v>-2418.4666666666599</v>
      </c>
      <c r="G839" s="1">
        <f t="shared" si="68"/>
        <v>-958.33333333332848</v>
      </c>
      <c r="M839" s="6">
        <v>815</v>
      </c>
      <c r="N839" s="6">
        <v>78.1526980732</v>
      </c>
      <c r="O839" s="6">
        <v>1480.6473019267883</v>
      </c>
      <c r="P839"/>
      <c r="Q839"/>
      <c r="R839"/>
      <c r="S839"/>
      <c r="T839"/>
      <c r="U839"/>
    </row>
    <row r="840" spans="1:21" x14ac:dyDescent="0.25">
      <c r="A840" s="2">
        <v>43242</v>
      </c>
      <c r="B840" s="1">
        <v>82739</v>
      </c>
      <c r="C840" s="4">
        <f t="shared" si="67"/>
        <v>1.1293772535598601E-2</v>
      </c>
      <c r="D840" s="5">
        <f t="shared" si="65"/>
        <v>-2.2625364096737988E-2</v>
      </c>
      <c r="E840" s="1">
        <f t="shared" si="64"/>
        <v>84008.4</v>
      </c>
      <c r="F840" s="1">
        <f t="shared" si="66"/>
        <v>-1269.3999999999942</v>
      </c>
      <c r="G840" s="1">
        <f t="shared" si="68"/>
        <v>1149.0666666666657</v>
      </c>
      <c r="M840" s="6">
        <v>816</v>
      </c>
      <c r="N840" s="6">
        <v>-99.568207593343431</v>
      </c>
      <c r="O840" s="6">
        <v>17.568207593343431</v>
      </c>
      <c r="P840"/>
      <c r="Q840"/>
      <c r="R840"/>
      <c r="S840"/>
      <c r="T840"/>
      <c r="U840"/>
    </row>
    <row r="841" spans="1:21" x14ac:dyDescent="0.25">
      <c r="A841" s="2">
        <v>43243</v>
      </c>
      <c r="B841" s="1">
        <v>80867</v>
      </c>
      <c r="C841" s="4">
        <f t="shared" si="67"/>
        <v>-2.2625364096737988E-2</v>
      </c>
      <c r="D841" s="5">
        <f t="shared" si="65"/>
        <v>-9.2126578208663323E-3</v>
      </c>
      <c r="E841" s="1">
        <f t="shared" si="64"/>
        <v>83763.066666666666</v>
      </c>
      <c r="F841" s="1">
        <f t="shared" si="66"/>
        <v>-2896.0666666666657</v>
      </c>
      <c r="G841" s="1">
        <f t="shared" si="68"/>
        <v>-1626.6666666666715</v>
      </c>
      <c r="M841" s="6">
        <v>817</v>
      </c>
      <c r="N841" s="6">
        <v>-90.219276194410497</v>
      </c>
      <c r="O841" s="6">
        <v>-196.04739047225229</v>
      </c>
      <c r="P841"/>
      <c r="Q841"/>
      <c r="R841"/>
      <c r="S841"/>
      <c r="T841"/>
      <c r="U841"/>
    </row>
    <row r="842" spans="1:21" x14ac:dyDescent="0.25">
      <c r="A842" s="2">
        <v>43244</v>
      </c>
      <c r="B842" s="1">
        <v>80122</v>
      </c>
      <c r="C842" s="4">
        <f t="shared" si="67"/>
        <v>-9.2126578208663323E-3</v>
      </c>
      <c r="D842" s="5">
        <f t="shared" si="65"/>
        <v>-1.5276703027882532E-2</v>
      </c>
      <c r="E842" s="1">
        <f t="shared" si="64"/>
        <v>83552</v>
      </c>
      <c r="F842" s="1">
        <f t="shared" si="66"/>
        <v>-3430</v>
      </c>
      <c r="G842" s="1">
        <f t="shared" si="68"/>
        <v>-533.9333333333343</v>
      </c>
      <c r="M842" s="6">
        <v>818</v>
      </c>
      <c r="N842" s="6">
        <v>-57.581624627729603</v>
      </c>
      <c r="O842" s="6">
        <v>47.181624627735424</v>
      </c>
      <c r="P842"/>
      <c r="Q842"/>
      <c r="R842"/>
      <c r="S842"/>
      <c r="T842"/>
      <c r="U842"/>
    </row>
    <row r="843" spans="1:21" x14ac:dyDescent="0.25">
      <c r="A843" s="2">
        <v>43245</v>
      </c>
      <c r="B843" s="1">
        <v>78898</v>
      </c>
      <c r="C843" s="4">
        <f t="shared" si="67"/>
        <v>-1.5276703027882532E-2</v>
      </c>
      <c r="D843" s="5">
        <f t="shared" si="65"/>
        <v>-4.4893406676975389E-2</v>
      </c>
      <c r="E843" s="1">
        <f t="shared" si="64"/>
        <v>83270.666666666672</v>
      </c>
      <c r="F843" s="1">
        <f t="shared" si="66"/>
        <v>-4372.6666666666715</v>
      </c>
      <c r="G843" s="1">
        <f t="shared" si="68"/>
        <v>-942.66666666667152</v>
      </c>
      <c r="M843" s="6">
        <v>819</v>
      </c>
      <c r="N843" s="6">
        <v>-56.395906499085108</v>
      </c>
      <c r="O843" s="6">
        <v>-133.00409350092363</v>
      </c>
      <c r="P843"/>
      <c r="Q843"/>
      <c r="R843"/>
      <c r="S843"/>
      <c r="T843"/>
      <c r="U843"/>
    </row>
    <row r="844" spans="1:21" x14ac:dyDescent="0.25">
      <c r="A844" s="2">
        <v>43248</v>
      </c>
      <c r="B844" s="1">
        <v>75356</v>
      </c>
      <c r="C844" s="4">
        <f t="shared" si="67"/>
        <v>-4.4893406676975389E-2</v>
      </c>
      <c r="D844" s="5">
        <f t="shared" si="65"/>
        <v>9.5015659005255326E-3</v>
      </c>
      <c r="E844" s="1">
        <f t="shared" si="64"/>
        <v>82780.133333333331</v>
      </c>
      <c r="F844" s="1">
        <f t="shared" si="66"/>
        <v>-7424.1333333333314</v>
      </c>
      <c r="G844" s="1">
        <f t="shared" si="68"/>
        <v>-3051.4666666666599</v>
      </c>
      <c r="M844" s="6">
        <v>820</v>
      </c>
      <c r="N844" s="6">
        <v>-34.802155194719482</v>
      </c>
      <c r="O844" s="6">
        <v>-435.79784480527178</v>
      </c>
      <c r="P844"/>
      <c r="Q844"/>
      <c r="R844"/>
      <c r="S844"/>
      <c r="T844"/>
      <c r="U844"/>
    </row>
    <row r="845" spans="1:21" x14ac:dyDescent="0.25">
      <c r="A845" s="2">
        <v>43249</v>
      </c>
      <c r="B845" s="1">
        <v>76072</v>
      </c>
      <c r="C845" s="4">
        <f t="shared" si="67"/>
        <v>9.5015659005255326E-3</v>
      </c>
      <c r="D845" s="5">
        <f t="shared" si="65"/>
        <v>8.9651908718055839E-3</v>
      </c>
      <c r="E845" s="1">
        <f t="shared" si="64"/>
        <v>82321.2</v>
      </c>
      <c r="F845" s="1">
        <f t="shared" si="66"/>
        <v>-6249.1999999999971</v>
      </c>
      <c r="G845" s="1">
        <f t="shared" si="68"/>
        <v>1174.9333333333343</v>
      </c>
      <c r="M845" s="6">
        <v>821</v>
      </c>
      <c r="N845" s="6">
        <v>18.851590126472722</v>
      </c>
      <c r="O845" s="6">
        <v>1241.9484098735302</v>
      </c>
      <c r="P845"/>
      <c r="Q845"/>
      <c r="R845"/>
      <c r="S845"/>
      <c r="T845"/>
      <c r="U845"/>
    </row>
    <row r="846" spans="1:21" x14ac:dyDescent="0.25">
      <c r="A846" s="2">
        <v>43250</v>
      </c>
      <c r="B846" s="1">
        <v>76754</v>
      </c>
      <c r="C846" s="4">
        <f t="shared" si="67"/>
        <v>8.9651908718055839E-3</v>
      </c>
      <c r="D846" s="5">
        <f t="shared" si="65"/>
        <v>6.331917554785349E-3</v>
      </c>
      <c r="E846" s="1">
        <f t="shared" si="64"/>
        <v>81820.46666666666</v>
      </c>
      <c r="F846" s="1">
        <f t="shared" si="66"/>
        <v>-5066.4666666666599</v>
      </c>
      <c r="G846" s="1">
        <f t="shared" si="68"/>
        <v>1182.7333333333372</v>
      </c>
      <c r="M846" s="6">
        <v>822</v>
      </c>
      <c r="N846" s="6">
        <v>-124.89393070004778</v>
      </c>
      <c r="O846" s="6">
        <v>78.560597366704741</v>
      </c>
      <c r="P846"/>
      <c r="Q846"/>
      <c r="R846"/>
      <c r="S846"/>
      <c r="T846"/>
      <c r="U846"/>
    </row>
    <row r="847" spans="1:21" x14ac:dyDescent="0.25">
      <c r="A847" s="2">
        <v>43252</v>
      </c>
      <c r="B847" s="1">
        <v>77240</v>
      </c>
      <c r="C847" s="4">
        <f t="shared" si="67"/>
        <v>6.331917554785349E-3</v>
      </c>
      <c r="D847" s="5">
        <f t="shared" si="65"/>
        <v>1.7555670636975718E-2</v>
      </c>
      <c r="E847" s="1">
        <f t="shared" si="64"/>
        <v>81245.733333333337</v>
      </c>
      <c r="F847" s="1">
        <f t="shared" si="66"/>
        <v>-4005.7333333333372</v>
      </c>
      <c r="G847" s="1">
        <f t="shared" si="68"/>
        <v>1060.7333333333227</v>
      </c>
      <c r="M847" s="6">
        <v>823</v>
      </c>
      <c r="N847" s="6">
        <v>-119.6114044217878</v>
      </c>
      <c r="O847" s="6">
        <v>-397.58859557820927</v>
      </c>
      <c r="P847"/>
      <c r="Q847"/>
      <c r="R847"/>
      <c r="S847"/>
      <c r="T847"/>
      <c r="U847"/>
    </row>
    <row r="848" spans="1:21" x14ac:dyDescent="0.25">
      <c r="A848" s="2">
        <v>43255</v>
      </c>
      <c r="B848" s="1">
        <v>78596</v>
      </c>
      <c r="C848" s="4">
        <f t="shared" si="67"/>
        <v>1.7555670636975718E-2</v>
      </c>
      <c r="D848" s="5">
        <f t="shared" si="65"/>
        <v>-2.4861316097511299E-2</v>
      </c>
      <c r="E848" s="1">
        <f t="shared" si="64"/>
        <v>80804.133333333331</v>
      </c>
      <c r="F848" s="1">
        <f t="shared" si="66"/>
        <v>-2208.1333333333314</v>
      </c>
      <c r="G848" s="1">
        <f t="shared" si="68"/>
        <v>1797.6000000000058</v>
      </c>
      <c r="M848" s="6">
        <v>824</v>
      </c>
      <c r="N848" s="6">
        <v>-60.644729793396472</v>
      </c>
      <c r="O848" s="6">
        <v>-1509.8219368732634</v>
      </c>
      <c r="P848"/>
      <c r="Q848"/>
      <c r="R848"/>
      <c r="S848"/>
      <c r="T848"/>
      <c r="U848"/>
    </row>
    <row r="849" spans="1:21" x14ac:dyDescent="0.25">
      <c r="A849" s="2">
        <v>43256</v>
      </c>
      <c r="B849" s="1">
        <v>76642</v>
      </c>
      <c r="C849" s="4">
        <f t="shared" si="67"/>
        <v>-2.4861316097511299E-2</v>
      </c>
      <c r="D849" s="5">
        <f t="shared" si="65"/>
        <v>-6.850030009655228E-3</v>
      </c>
      <c r="E849" s="1">
        <f t="shared" ref="E849:E912" si="69">AVERAGE(B835:B849)</f>
        <v>80231.46666666666</v>
      </c>
      <c r="F849" s="1">
        <f t="shared" si="66"/>
        <v>-3589.4666666666599</v>
      </c>
      <c r="G849" s="1">
        <f t="shared" si="68"/>
        <v>-1381.3333333333285</v>
      </c>
      <c r="M849" s="6">
        <v>825</v>
      </c>
      <c r="N849" s="6">
        <v>118.40630838925588</v>
      </c>
      <c r="O849" s="6">
        <v>-1246.8729750559303</v>
      </c>
      <c r="P849"/>
      <c r="Q849"/>
      <c r="R849"/>
      <c r="S849"/>
      <c r="T849"/>
      <c r="U849"/>
    </row>
    <row r="850" spans="1:21" x14ac:dyDescent="0.25">
      <c r="A850" s="2">
        <v>43257</v>
      </c>
      <c r="B850" s="1">
        <v>76117</v>
      </c>
      <c r="C850" s="4">
        <f t="shared" si="67"/>
        <v>-6.850030009655228E-3</v>
      </c>
      <c r="D850" s="5">
        <f t="shared" si="65"/>
        <v>-2.976995940460081E-2</v>
      </c>
      <c r="E850" s="1">
        <f t="shared" si="69"/>
        <v>79630.600000000006</v>
      </c>
      <c r="F850" s="1">
        <f t="shared" si="66"/>
        <v>-3513.6000000000058</v>
      </c>
      <c r="G850" s="1">
        <f t="shared" si="68"/>
        <v>75.866666666654055</v>
      </c>
      <c r="M850" s="6">
        <v>826</v>
      </c>
      <c r="N850" s="6">
        <v>247.06432610449085</v>
      </c>
      <c r="O850" s="6">
        <v>-261.99765943782518</v>
      </c>
      <c r="P850"/>
      <c r="Q850"/>
      <c r="R850"/>
      <c r="S850"/>
      <c r="T850"/>
      <c r="U850"/>
    </row>
    <row r="851" spans="1:21" x14ac:dyDescent="0.25">
      <c r="A851" s="2">
        <v>43258</v>
      </c>
      <c r="B851" s="1">
        <v>73851</v>
      </c>
      <c r="C851" s="4">
        <f t="shared" si="67"/>
        <v>-2.976995940460081E-2</v>
      </c>
      <c r="D851" s="5">
        <f t="shared" si="65"/>
        <v>-1.2308567250274183E-2</v>
      </c>
      <c r="E851" s="1">
        <f t="shared" si="69"/>
        <v>78784.866666666669</v>
      </c>
      <c r="F851" s="1">
        <f t="shared" si="66"/>
        <v>-4933.8666666666686</v>
      </c>
      <c r="G851" s="1">
        <f t="shared" si="68"/>
        <v>-1420.2666666666628</v>
      </c>
      <c r="M851" s="6">
        <v>827</v>
      </c>
      <c r="N851" s="6">
        <v>248.76689572510963</v>
      </c>
      <c r="O851" s="6">
        <v>-544.76689572510963</v>
      </c>
      <c r="P851"/>
      <c r="Q851"/>
      <c r="R851"/>
      <c r="S851"/>
      <c r="T851"/>
      <c r="U851"/>
    </row>
    <row r="852" spans="1:21" x14ac:dyDescent="0.25">
      <c r="A852" s="2">
        <v>43259</v>
      </c>
      <c r="B852" s="1">
        <v>72942</v>
      </c>
      <c r="C852" s="4">
        <f t="shared" si="67"/>
        <v>-1.2308567250274183E-2</v>
      </c>
      <c r="D852" s="5">
        <f t="shared" si="65"/>
        <v>-8.6918373502234969E-3</v>
      </c>
      <c r="E852" s="1">
        <f t="shared" si="69"/>
        <v>78072.866666666669</v>
      </c>
      <c r="F852" s="1">
        <f t="shared" si="66"/>
        <v>-5130.8666666666686</v>
      </c>
      <c r="G852" s="1">
        <f t="shared" si="68"/>
        <v>-197</v>
      </c>
      <c r="M852" s="6">
        <v>828</v>
      </c>
      <c r="N852" s="6">
        <v>282.51425784808708</v>
      </c>
      <c r="O852" s="6">
        <v>-46.78092451474987</v>
      </c>
      <c r="P852"/>
      <c r="Q852"/>
      <c r="R852"/>
      <c r="S852"/>
      <c r="T852"/>
      <c r="U852"/>
    </row>
    <row r="853" spans="1:21" x14ac:dyDescent="0.25">
      <c r="A853" s="2">
        <v>43262</v>
      </c>
      <c r="B853" s="1">
        <v>72308</v>
      </c>
      <c r="C853" s="4">
        <f t="shared" si="67"/>
        <v>-8.6918373502234969E-3</v>
      </c>
      <c r="D853" s="5">
        <f t="shared" si="65"/>
        <v>6.1680588593240326E-3</v>
      </c>
      <c r="E853" s="1">
        <f t="shared" si="69"/>
        <v>77354.600000000006</v>
      </c>
      <c r="F853" s="1">
        <f t="shared" si="66"/>
        <v>-5046.6000000000058</v>
      </c>
      <c r="G853" s="1">
        <f t="shared" si="68"/>
        <v>84.266666666662786</v>
      </c>
      <c r="M853" s="6">
        <v>829</v>
      </c>
      <c r="N853" s="6">
        <v>255.63798026546317</v>
      </c>
      <c r="O853" s="6">
        <v>1041.4286864012024</v>
      </c>
      <c r="P853"/>
      <c r="Q853"/>
      <c r="R853"/>
      <c r="S853"/>
      <c r="T853"/>
      <c r="U853"/>
    </row>
    <row r="854" spans="1:21" x14ac:dyDescent="0.25">
      <c r="A854" s="2">
        <v>43263</v>
      </c>
      <c r="B854" s="1">
        <v>72754</v>
      </c>
      <c r="C854" s="4">
        <f t="shared" si="67"/>
        <v>6.1680588593240326E-3</v>
      </c>
      <c r="D854" s="5">
        <f t="shared" si="65"/>
        <v>-8.6868075982076132E-3</v>
      </c>
      <c r="E854" s="1">
        <f t="shared" si="69"/>
        <v>76750.53333333334</v>
      </c>
      <c r="F854" s="1">
        <f t="shared" si="66"/>
        <v>-3996.5333333333401</v>
      </c>
      <c r="G854" s="1">
        <f t="shared" si="68"/>
        <v>1050.0666666666657</v>
      </c>
      <c r="M854" s="6">
        <v>830</v>
      </c>
      <c r="N854" s="6">
        <v>107.75764750315486</v>
      </c>
      <c r="O854" s="6">
        <v>1482.5756858301736</v>
      </c>
      <c r="P854"/>
      <c r="Q854"/>
      <c r="R854"/>
      <c r="S854"/>
      <c r="T854"/>
      <c r="U854"/>
    </row>
    <row r="855" spans="1:21" x14ac:dyDescent="0.25">
      <c r="A855" s="2">
        <v>43264</v>
      </c>
      <c r="B855" s="1">
        <v>72122</v>
      </c>
      <c r="C855" s="4">
        <f t="shared" si="67"/>
        <v>-8.6868075982076132E-3</v>
      </c>
      <c r="D855" s="5">
        <f t="shared" si="65"/>
        <v>-9.719641718199723E-3</v>
      </c>
      <c r="E855" s="1">
        <f t="shared" si="69"/>
        <v>76042.733333333337</v>
      </c>
      <c r="F855" s="1">
        <f t="shared" si="66"/>
        <v>-3920.7333333333372</v>
      </c>
      <c r="G855" s="1">
        <f t="shared" si="68"/>
        <v>75.80000000000291</v>
      </c>
      <c r="M855" s="6">
        <v>831</v>
      </c>
      <c r="N855" s="6">
        <v>-73.558416335499345</v>
      </c>
      <c r="O855" s="6">
        <v>-527.17491699782329</v>
      </c>
      <c r="P855"/>
      <c r="Q855"/>
      <c r="R855"/>
      <c r="S855"/>
      <c r="T855"/>
      <c r="U855"/>
    </row>
    <row r="856" spans="1:21" x14ac:dyDescent="0.25">
      <c r="A856" s="2">
        <v>43265</v>
      </c>
      <c r="B856" s="1">
        <v>71421</v>
      </c>
      <c r="C856" s="4">
        <f t="shared" si="67"/>
        <v>-9.719641718199723E-3</v>
      </c>
      <c r="D856" s="5">
        <f t="shared" si="65"/>
        <v>-9.2829839963035621E-3</v>
      </c>
      <c r="E856" s="1">
        <f t="shared" si="69"/>
        <v>75413</v>
      </c>
      <c r="F856" s="1">
        <f t="shared" si="66"/>
        <v>-3992</v>
      </c>
      <c r="G856" s="1">
        <f t="shared" si="68"/>
        <v>-71.266666666662786</v>
      </c>
      <c r="M856" s="6">
        <v>832</v>
      </c>
      <c r="N856" s="6">
        <v>-5.067992891773109</v>
      </c>
      <c r="O856" s="6">
        <v>38.267992891770199</v>
      </c>
      <c r="P856"/>
      <c r="Q856"/>
      <c r="R856"/>
      <c r="S856"/>
      <c r="T856"/>
      <c r="U856"/>
    </row>
    <row r="857" spans="1:21" x14ac:dyDescent="0.25">
      <c r="A857" s="2">
        <v>43266</v>
      </c>
      <c r="B857" s="1">
        <v>70758</v>
      </c>
      <c r="C857" s="4">
        <f t="shared" si="67"/>
        <v>-9.2829839963035621E-3</v>
      </c>
      <c r="D857" s="5">
        <f t="shared" si="65"/>
        <v>-1.3327114955199448E-2</v>
      </c>
      <c r="E857" s="1">
        <f t="shared" si="69"/>
        <v>74788.733333333337</v>
      </c>
      <c r="F857" s="1">
        <f t="shared" si="66"/>
        <v>-4030.7333333333372</v>
      </c>
      <c r="G857" s="1">
        <f t="shared" si="68"/>
        <v>-38.733333333337214</v>
      </c>
      <c r="M857" s="6">
        <v>833</v>
      </c>
      <c r="N857" s="6">
        <v>-8.8531699947553832</v>
      </c>
      <c r="O857" s="6">
        <v>-61.680163338584741</v>
      </c>
      <c r="P857"/>
      <c r="Q857"/>
      <c r="R857"/>
      <c r="S857"/>
      <c r="T857"/>
      <c r="U857"/>
    </row>
    <row r="858" spans="1:21" x14ac:dyDescent="0.25">
      <c r="A858" s="2">
        <v>43269</v>
      </c>
      <c r="B858" s="1">
        <v>69815</v>
      </c>
      <c r="C858" s="4">
        <f t="shared" si="67"/>
        <v>-1.3327114955199448E-2</v>
      </c>
      <c r="D858" s="5">
        <f t="shared" si="65"/>
        <v>2.2616916135500986E-2</v>
      </c>
      <c r="E858" s="1">
        <f t="shared" si="69"/>
        <v>74183.199999999997</v>
      </c>
      <c r="F858" s="1">
        <f t="shared" si="66"/>
        <v>-4368.1999999999971</v>
      </c>
      <c r="G858" s="1">
        <f t="shared" si="68"/>
        <v>-337.46666666665988</v>
      </c>
      <c r="M858" s="6">
        <v>834</v>
      </c>
      <c r="N858" s="6">
        <v>-0.81156884022529852</v>
      </c>
      <c r="O858" s="6">
        <v>1336.6115688402283</v>
      </c>
      <c r="P858"/>
      <c r="Q858"/>
      <c r="R858"/>
      <c r="S858"/>
      <c r="T858"/>
      <c r="U858"/>
    </row>
    <row r="859" spans="1:21" x14ac:dyDescent="0.25">
      <c r="A859" s="2">
        <v>43270</v>
      </c>
      <c r="B859" s="1">
        <v>71394</v>
      </c>
      <c r="C859" s="4">
        <f t="shared" si="67"/>
        <v>2.2616916135500986E-2</v>
      </c>
      <c r="D859" s="5">
        <f t="shared" si="65"/>
        <v>1.0210942095974396E-2</v>
      </c>
      <c r="E859" s="1">
        <f t="shared" si="69"/>
        <v>73919.066666666666</v>
      </c>
      <c r="F859" s="1">
        <f t="shared" si="66"/>
        <v>-2525.0666666666657</v>
      </c>
      <c r="G859" s="1">
        <f t="shared" si="68"/>
        <v>1843.1333333333314</v>
      </c>
      <c r="M859" s="6">
        <v>835</v>
      </c>
      <c r="N859" s="6">
        <v>-153.10794155601374</v>
      </c>
      <c r="O859" s="6">
        <v>-2667.0920584439832</v>
      </c>
      <c r="P859"/>
      <c r="Q859"/>
      <c r="R859"/>
      <c r="S859"/>
      <c r="T859"/>
      <c r="U859"/>
    </row>
    <row r="860" spans="1:21" x14ac:dyDescent="0.25">
      <c r="A860" s="2">
        <v>43271</v>
      </c>
      <c r="B860" s="1">
        <v>72123</v>
      </c>
      <c r="C860" s="4">
        <f t="shared" si="67"/>
        <v>1.0210942095974396E-2</v>
      </c>
      <c r="D860" s="5">
        <f t="shared" si="65"/>
        <v>-2.8395934722626581E-2</v>
      </c>
      <c r="E860" s="1">
        <f t="shared" si="69"/>
        <v>73655.8</v>
      </c>
      <c r="F860" s="1">
        <f t="shared" si="66"/>
        <v>-1532.8000000000029</v>
      </c>
      <c r="G860" s="1">
        <f t="shared" si="68"/>
        <v>992.26666666666279</v>
      </c>
      <c r="M860" s="6">
        <v>836</v>
      </c>
      <c r="N860" s="6">
        <v>168.42689175216501</v>
      </c>
      <c r="O860" s="6">
        <v>-488.36022508549934</v>
      </c>
      <c r="P860"/>
      <c r="Q860"/>
      <c r="R860"/>
      <c r="S860"/>
      <c r="T860"/>
      <c r="U860"/>
    </row>
    <row r="861" spans="1:21" x14ac:dyDescent="0.25">
      <c r="A861" s="2">
        <v>43272</v>
      </c>
      <c r="B861" s="1">
        <v>70075</v>
      </c>
      <c r="C861" s="4">
        <f t="shared" si="67"/>
        <v>-2.8395934722626581E-2</v>
      </c>
      <c r="D861" s="5">
        <f t="shared" si="65"/>
        <v>8.0770602925437363E-3</v>
      </c>
      <c r="E861" s="1">
        <f t="shared" si="69"/>
        <v>73210.53333333334</v>
      </c>
      <c r="F861" s="1">
        <f t="shared" si="66"/>
        <v>-3135.5333333333401</v>
      </c>
      <c r="G861" s="1">
        <f t="shared" si="68"/>
        <v>-1602.7333333333372</v>
      </c>
      <c r="M861" s="6">
        <v>837</v>
      </c>
      <c r="N861" s="6">
        <v>204.90292572247341</v>
      </c>
      <c r="O861" s="6">
        <v>-1163.2362590558018</v>
      </c>
      <c r="P861"/>
      <c r="Q861"/>
      <c r="R861"/>
      <c r="S861"/>
      <c r="T861"/>
      <c r="U861"/>
    </row>
    <row r="862" spans="1:21" x14ac:dyDescent="0.25">
      <c r="A862" s="2">
        <v>43273</v>
      </c>
      <c r="B862" s="1">
        <v>70641</v>
      </c>
      <c r="C862" s="4">
        <f t="shared" si="67"/>
        <v>8.0770602925437363E-3</v>
      </c>
      <c r="D862" s="5">
        <f t="shared" si="65"/>
        <v>4.4166985178579754E-3</v>
      </c>
      <c r="E862" s="1">
        <f t="shared" si="69"/>
        <v>72770.600000000006</v>
      </c>
      <c r="F862" s="1">
        <f t="shared" si="66"/>
        <v>-2129.6000000000058</v>
      </c>
      <c r="G862" s="1">
        <f t="shared" si="68"/>
        <v>1005.9333333333343</v>
      </c>
      <c r="M862" s="6">
        <v>838</v>
      </c>
      <c r="N862" s="6">
        <v>314.16381097422982</v>
      </c>
      <c r="O862" s="6">
        <v>834.90285569243588</v>
      </c>
      <c r="P862"/>
      <c r="Q862"/>
      <c r="R862"/>
      <c r="S862"/>
      <c r="T862"/>
      <c r="U862"/>
    </row>
    <row r="863" spans="1:21" x14ac:dyDescent="0.25">
      <c r="A863" s="2">
        <v>43276</v>
      </c>
      <c r="B863" s="1">
        <v>70953</v>
      </c>
      <c r="C863" s="4">
        <f t="shared" si="67"/>
        <v>4.4166985178579754E-3</v>
      </c>
      <c r="D863" s="5">
        <f t="shared" si="65"/>
        <v>6.3704142178624412E-3</v>
      </c>
      <c r="E863" s="1">
        <f t="shared" si="69"/>
        <v>72261.066666666666</v>
      </c>
      <c r="F863" s="1">
        <f t="shared" si="66"/>
        <v>-1308.0666666666657</v>
      </c>
      <c r="G863" s="1">
        <f t="shared" si="68"/>
        <v>821.53333333334012</v>
      </c>
      <c r="M863" s="6">
        <v>839</v>
      </c>
      <c r="N863" s="6">
        <v>183.15715927341026</v>
      </c>
      <c r="O863" s="6">
        <v>-1809.8238259400819</v>
      </c>
      <c r="P863"/>
      <c r="Q863"/>
      <c r="R863"/>
      <c r="S863"/>
      <c r="T863"/>
      <c r="U863"/>
    </row>
    <row r="864" spans="1:21" x14ac:dyDescent="0.25">
      <c r="A864" s="2">
        <v>43277</v>
      </c>
      <c r="B864" s="1">
        <v>71405</v>
      </c>
      <c r="C864" s="4">
        <f t="shared" si="67"/>
        <v>6.3704142178624412E-3</v>
      </c>
      <c r="D864" s="5">
        <f t="shared" si="65"/>
        <v>-1.1147678733982258E-2</v>
      </c>
      <c r="E864" s="1">
        <f t="shared" si="69"/>
        <v>71911.933333333334</v>
      </c>
      <c r="F864" s="1">
        <f t="shared" si="66"/>
        <v>-506.9333333333343</v>
      </c>
      <c r="G864" s="1">
        <f t="shared" si="68"/>
        <v>801.13333333333139</v>
      </c>
      <c r="M864" s="6">
        <v>840</v>
      </c>
      <c r="N864" s="6">
        <v>368.61563580508869</v>
      </c>
      <c r="O864" s="6">
        <v>-902.54896913842299</v>
      </c>
      <c r="P864"/>
      <c r="Q864"/>
      <c r="R864"/>
      <c r="S864"/>
      <c r="T864"/>
      <c r="U864"/>
    </row>
    <row r="865" spans="1:21" x14ac:dyDescent="0.25">
      <c r="A865" s="2">
        <v>43278</v>
      </c>
      <c r="B865" s="1">
        <v>70609</v>
      </c>
      <c r="C865" s="4">
        <f t="shared" si="67"/>
        <v>-1.1147678733982258E-2</v>
      </c>
      <c r="D865" s="5">
        <f t="shared" si="65"/>
        <v>1.6400175615006507E-2</v>
      </c>
      <c r="E865" s="1">
        <f t="shared" si="69"/>
        <v>71544.733333333337</v>
      </c>
      <c r="F865" s="1">
        <f t="shared" si="66"/>
        <v>-935.73333333333721</v>
      </c>
      <c r="G865" s="1">
        <f t="shared" si="68"/>
        <v>-428.80000000000291</v>
      </c>
      <c r="M865" s="6">
        <v>841</v>
      </c>
      <c r="N865" s="6">
        <v>429.49010049944161</v>
      </c>
      <c r="O865" s="6">
        <v>-1372.1567671661132</v>
      </c>
      <c r="P865"/>
      <c r="Q865"/>
      <c r="R865"/>
      <c r="S865"/>
      <c r="T865"/>
      <c r="U865"/>
    </row>
    <row r="866" spans="1:21" x14ac:dyDescent="0.25">
      <c r="A866" s="2">
        <v>43279</v>
      </c>
      <c r="B866" s="1">
        <v>71767</v>
      </c>
      <c r="C866" s="4">
        <f t="shared" si="67"/>
        <v>1.6400175615006507E-2</v>
      </c>
      <c r="D866" s="5">
        <f t="shared" si="65"/>
        <v>1.38782448757786E-2</v>
      </c>
      <c r="E866" s="1">
        <f t="shared" si="69"/>
        <v>71405.8</v>
      </c>
      <c r="F866" s="1">
        <f t="shared" si="66"/>
        <v>361.19999999999709</v>
      </c>
      <c r="G866" s="1">
        <f t="shared" si="68"/>
        <v>1296.9333333333343</v>
      </c>
      <c r="M866" s="6">
        <v>842</v>
      </c>
      <c r="N866" s="6">
        <v>536.96480780099648</v>
      </c>
      <c r="O866" s="6">
        <v>-3588.4314744676562</v>
      </c>
      <c r="P866"/>
      <c r="Q866"/>
      <c r="R866"/>
      <c r="S866"/>
      <c r="T866"/>
      <c r="U866"/>
    </row>
    <row r="867" spans="1:21" x14ac:dyDescent="0.25">
      <c r="A867" s="2">
        <v>43280</v>
      </c>
      <c r="B867" s="1">
        <v>72763</v>
      </c>
      <c r="C867" s="4">
        <f t="shared" si="67"/>
        <v>1.38782448757786E-2</v>
      </c>
      <c r="D867" s="5">
        <f t="shared" si="65"/>
        <v>1.0582301444415076E-3</v>
      </c>
      <c r="E867" s="1">
        <f t="shared" si="69"/>
        <v>71393.866666666669</v>
      </c>
      <c r="F867" s="1">
        <f t="shared" si="66"/>
        <v>1369.1333333333314</v>
      </c>
      <c r="G867" s="1">
        <f t="shared" si="68"/>
        <v>1007.9333333333343</v>
      </c>
      <c r="M867" s="6">
        <v>843</v>
      </c>
      <c r="N867" s="6">
        <v>884.86666795705958</v>
      </c>
      <c r="O867" s="6">
        <v>290.06666537627473</v>
      </c>
      <c r="P867"/>
      <c r="Q867"/>
      <c r="R867"/>
      <c r="S867"/>
      <c r="T867"/>
      <c r="U867"/>
    </row>
    <row r="868" spans="1:21" x14ac:dyDescent="0.25">
      <c r="A868" s="2">
        <v>43283</v>
      </c>
      <c r="B868" s="1">
        <v>72840</v>
      </c>
      <c r="C868" s="4">
        <f t="shared" si="67"/>
        <v>1.0582301444415076E-3</v>
      </c>
      <c r="D868" s="5">
        <f t="shared" si="65"/>
        <v>1.1367380560131757E-2</v>
      </c>
      <c r="E868" s="1">
        <f t="shared" si="69"/>
        <v>71429.333333333328</v>
      </c>
      <c r="F868" s="1">
        <f t="shared" si="66"/>
        <v>1410.6666666666715</v>
      </c>
      <c r="G868" s="1">
        <f t="shared" si="68"/>
        <v>41.533333333340124</v>
      </c>
      <c r="M868" s="6">
        <v>844</v>
      </c>
      <c r="N868" s="6">
        <v>750.9109224490968</v>
      </c>
      <c r="O868" s="6">
        <v>431.82241088424041</v>
      </c>
      <c r="P868"/>
      <c r="Q868"/>
      <c r="R868"/>
      <c r="S868"/>
      <c r="T868"/>
      <c r="U868"/>
    </row>
    <row r="869" spans="1:21" x14ac:dyDescent="0.25">
      <c r="A869" s="2">
        <v>43284</v>
      </c>
      <c r="B869" s="1">
        <v>73668</v>
      </c>
      <c r="C869" s="4">
        <f t="shared" si="67"/>
        <v>1.1367380560131757E-2</v>
      </c>
      <c r="D869" s="5">
        <f t="shared" si="65"/>
        <v>1.4592496063419613E-2</v>
      </c>
      <c r="E869" s="1">
        <f t="shared" si="69"/>
        <v>71490.266666666663</v>
      </c>
      <c r="F869" s="1">
        <f t="shared" si="66"/>
        <v>2177.7333333333372</v>
      </c>
      <c r="G869" s="1">
        <f t="shared" si="68"/>
        <v>767.0666666666657</v>
      </c>
      <c r="M869" s="6">
        <v>845</v>
      </c>
      <c r="N869" s="6">
        <v>616.06588834464969</v>
      </c>
      <c r="O869" s="6">
        <v>444.66744498867297</v>
      </c>
      <c r="P869"/>
      <c r="Q869"/>
      <c r="R869"/>
      <c r="S869"/>
      <c r="T869"/>
      <c r="U869"/>
    </row>
    <row r="870" spans="1:21" x14ac:dyDescent="0.25">
      <c r="A870" s="2">
        <v>43285</v>
      </c>
      <c r="B870" s="1">
        <v>74743</v>
      </c>
      <c r="C870" s="4">
        <f t="shared" si="67"/>
        <v>1.4592496063419613E-2</v>
      </c>
      <c r="D870" s="5">
        <f t="shared" si="65"/>
        <v>-2.5420440710166581E-3</v>
      </c>
      <c r="E870" s="1">
        <f t="shared" si="69"/>
        <v>71665</v>
      </c>
      <c r="F870" s="1">
        <f t="shared" si="66"/>
        <v>3078</v>
      </c>
      <c r="G870" s="1">
        <f t="shared" si="68"/>
        <v>900.26666666666279</v>
      </c>
      <c r="M870" s="6">
        <v>846</v>
      </c>
      <c r="N870" s="6">
        <v>495.13023998008015</v>
      </c>
      <c r="O870" s="6">
        <v>1302.4697600199256</v>
      </c>
      <c r="P870"/>
      <c r="Q870"/>
      <c r="R870"/>
      <c r="S870"/>
      <c r="T870"/>
      <c r="U870"/>
    </row>
    <row r="871" spans="1:21" x14ac:dyDescent="0.25">
      <c r="A871" s="2">
        <v>43286</v>
      </c>
      <c r="B871" s="1">
        <v>74553</v>
      </c>
      <c r="C871" s="4">
        <f t="shared" si="67"/>
        <v>-2.5420440710166581E-3</v>
      </c>
      <c r="D871" s="5">
        <f t="shared" si="65"/>
        <v>6.1298673426957162E-3</v>
      </c>
      <c r="E871" s="1">
        <f t="shared" si="69"/>
        <v>71873.8</v>
      </c>
      <c r="F871" s="1">
        <f t="shared" si="66"/>
        <v>2679.1999999999971</v>
      </c>
      <c r="G871" s="1">
        <f t="shared" si="68"/>
        <v>-398.80000000000291</v>
      </c>
      <c r="M871" s="6">
        <v>847</v>
      </c>
      <c r="N871" s="6">
        <v>290.18342189810562</v>
      </c>
      <c r="O871" s="6">
        <v>-1671.5167552314342</v>
      </c>
      <c r="P871"/>
      <c r="Q871"/>
      <c r="R871"/>
      <c r="S871"/>
      <c r="T871"/>
      <c r="U871"/>
    </row>
    <row r="872" spans="1:21" x14ac:dyDescent="0.25">
      <c r="A872" s="2">
        <v>43287</v>
      </c>
      <c r="B872" s="1">
        <v>75010</v>
      </c>
      <c r="C872" s="4">
        <f t="shared" si="67"/>
        <v>6.1298673426957162E-3</v>
      </c>
      <c r="D872" s="5">
        <f t="shared" si="65"/>
        <v>-1.9730702572989811E-3</v>
      </c>
      <c r="E872" s="1">
        <f t="shared" si="69"/>
        <v>72157.266666666663</v>
      </c>
      <c r="F872" s="1">
        <f t="shared" si="66"/>
        <v>2852.7333333333372</v>
      </c>
      <c r="G872" s="1">
        <f t="shared" si="68"/>
        <v>173.53333333334012</v>
      </c>
      <c r="M872" s="6">
        <v>848</v>
      </c>
      <c r="N872" s="6">
        <v>447.67111180533317</v>
      </c>
      <c r="O872" s="6">
        <v>-371.80444513867911</v>
      </c>
      <c r="P872"/>
      <c r="Q872"/>
      <c r="R872"/>
      <c r="S872"/>
      <c r="T872"/>
      <c r="U872"/>
    </row>
    <row r="873" spans="1:21" x14ac:dyDescent="0.25">
      <c r="A873" s="2">
        <v>43291</v>
      </c>
      <c r="B873" s="1">
        <v>74862</v>
      </c>
      <c r="C873" s="4">
        <f t="shared" si="67"/>
        <v>-1.9730702572989811E-3</v>
      </c>
      <c r="D873" s="5">
        <f t="shared" si="65"/>
        <v>-6.1847132056317422E-3</v>
      </c>
      <c r="E873" s="1">
        <f t="shared" si="69"/>
        <v>72493.733333333337</v>
      </c>
      <c r="F873" s="1">
        <f t="shared" si="66"/>
        <v>2368.2666666666628</v>
      </c>
      <c r="G873" s="1">
        <f t="shared" si="68"/>
        <v>-484.46666666667443</v>
      </c>
      <c r="M873" s="6">
        <v>849</v>
      </c>
      <c r="N873" s="6">
        <v>439.0214500720129</v>
      </c>
      <c r="O873" s="6">
        <v>-1859.2881167386756</v>
      </c>
      <c r="P873"/>
      <c r="Q873"/>
      <c r="R873"/>
      <c r="S873"/>
      <c r="T873"/>
      <c r="U873"/>
    </row>
    <row r="874" spans="1:21" x14ac:dyDescent="0.25">
      <c r="A874" s="2">
        <v>43292</v>
      </c>
      <c r="B874" s="1">
        <v>74399</v>
      </c>
      <c r="C874" s="4">
        <f t="shared" si="67"/>
        <v>-6.1847132056317422E-3</v>
      </c>
      <c r="D874" s="5">
        <f t="shared" si="65"/>
        <v>1.958359655371722E-2</v>
      </c>
      <c r="E874" s="1">
        <f t="shared" si="69"/>
        <v>72694.066666666666</v>
      </c>
      <c r="F874" s="1">
        <f t="shared" si="66"/>
        <v>1704.9333333333343</v>
      </c>
      <c r="G874" s="1">
        <f t="shared" si="68"/>
        <v>-663.33333333332848</v>
      </c>
      <c r="M874" s="6">
        <v>850</v>
      </c>
      <c r="N874" s="6">
        <v>600.94798220442499</v>
      </c>
      <c r="O874" s="6">
        <v>-797.94798220442499</v>
      </c>
      <c r="P874"/>
      <c r="Q874"/>
      <c r="R874"/>
      <c r="S874"/>
      <c r="T874"/>
      <c r="U874"/>
    </row>
    <row r="875" spans="1:21" x14ac:dyDescent="0.25">
      <c r="A875" s="2">
        <v>43293</v>
      </c>
      <c r="B875" s="1">
        <v>75856</v>
      </c>
      <c r="C875" s="4">
        <f t="shared" si="67"/>
        <v>1.958359655371722E-2</v>
      </c>
      <c r="D875" s="5">
        <f t="shared" si="65"/>
        <v>9.7289601349925814E-3</v>
      </c>
      <c r="E875" s="1">
        <f t="shared" si="69"/>
        <v>72942.933333333334</v>
      </c>
      <c r="F875" s="1">
        <f t="shared" si="66"/>
        <v>2913.0666666666657</v>
      </c>
      <c r="G875" s="1">
        <f t="shared" si="68"/>
        <v>1208.1333333333314</v>
      </c>
      <c r="M875" s="6">
        <v>851</v>
      </c>
      <c r="N875" s="6">
        <v>623.40821983356875</v>
      </c>
      <c r="O875" s="6">
        <v>-539.14155316690596</v>
      </c>
      <c r="P875"/>
      <c r="Q875"/>
      <c r="R875"/>
      <c r="S875"/>
      <c r="T875"/>
      <c r="U875"/>
    </row>
    <row r="876" spans="1:21" x14ac:dyDescent="0.25">
      <c r="A876" s="2">
        <v>43294</v>
      </c>
      <c r="B876" s="1">
        <v>76594</v>
      </c>
      <c r="C876" s="4">
        <f t="shared" si="67"/>
        <v>9.7289601349925814E-3</v>
      </c>
      <c r="D876" s="5">
        <f t="shared" si="65"/>
        <v>7.7029532339345508E-4</v>
      </c>
      <c r="E876" s="1">
        <f t="shared" si="69"/>
        <v>73377.53333333334</v>
      </c>
      <c r="F876" s="1">
        <f t="shared" si="66"/>
        <v>3216.4666666666599</v>
      </c>
      <c r="G876" s="1">
        <f t="shared" si="68"/>
        <v>303.39999999999418</v>
      </c>
      <c r="M876" s="6">
        <v>852</v>
      </c>
      <c r="N876" s="6">
        <v>613.80086268864954</v>
      </c>
      <c r="O876" s="6">
        <v>436.26580397801615</v>
      </c>
      <c r="P876"/>
      <c r="Q876"/>
      <c r="R876"/>
      <c r="S876"/>
      <c r="T876"/>
      <c r="U876"/>
    </row>
    <row r="877" spans="1:21" x14ac:dyDescent="0.25">
      <c r="A877" s="2">
        <v>43297</v>
      </c>
      <c r="B877" s="1">
        <v>76653</v>
      </c>
      <c r="C877" s="4">
        <f t="shared" si="67"/>
        <v>7.7029532339345508E-4</v>
      </c>
      <c r="D877" s="5">
        <f t="shared" si="65"/>
        <v>1.9268652238007666E-2</v>
      </c>
      <c r="E877" s="1">
        <f t="shared" si="69"/>
        <v>73778.333333333328</v>
      </c>
      <c r="F877" s="1">
        <f t="shared" si="66"/>
        <v>2874.6666666666715</v>
      </c>
      <c r="G877" s="1">
        <f t="shared" si="68"/>
        <v>-341.79999999998836</v>
      </c>
      <c r="M877" s="6">
        <v>853</v>
      </c>
      <c r="N877" s="6">
        <v>494.08133548166364</v>
      </c>
      <c r="O877" s="6">
        <v>-418.28133548166073</v>
      </c>
      <c r="P877"/>
      <c r="Q877"/>
      <c r="R877"/>
      <c r="S877"/>
      <c r="T877"/>
      <c r="U877"/>
    </row>
    <row r="878" spans="1:21" x14ac:dyDescent="0.25">
      <c r="A878" s="2">
        <v>43298</v>
      </c>
      <c r="B878" s="1">
        <v>78130</v>
      </c>
      <c r="C878" s="4">
        <f t="shared" si="67"/>
        <v>1.9268652238007666E-2</v>
      </c>
      <c r="D878" s="5">
        <f t="shared" si="65"/>
        <v>-9.8169717138103518E-3</v>
      </c>
      <c r="E878" s="1">
        <f t="shared" si="69"/>
        <v>74256.800000000003</v>
      </c>
      <c r="F878" s="1">
        <f t="shared" si="66"/>
        <v>3873.1999999999971</v>
      </c>
      <c r="G878" s="1">
        <f t="shared" si="68"/>
        <v>998.53333333332557</v>
      </c>
      <c r="M878" s="6">
        <v>854</v>
      </c>
      <c r="N878" s="6">
        <v>485.43927450557652</v>
      </c>
      <c r="O878" s="6">
        <v>-556.70594117223936</v>
      </c>
      <c r="P878"/>
      <c r="Q878"/>
      <c r="R878"/>
      <c r="S878"/>
      <c r="T878"/>
      <c r="U878"/>
    </row>
    <row r="879" spans="1:21" x14ac:dyDescent="0.25">
      <c r="A879" s="2">
        <v>43299</v>
      </c>
      <c r="B879" s="1">
        <v>77363</v>
      </c>
      <c r="C879" s="4">
        <f t="shared" si="67"/>
        <v>-9.8169717138103518E-3</v>
      </c>
      <c r="D879" s="5">
        <f t="shared" si="65"/>
        <v>1.6028333958093555E-3</v>
      </c>
      <c r="E879" s="1">
        <f t="shared" si="69"/>
        <v>74654</v>
      </c>
      <c r="F879" s="1">
        <f t="shared" si="66"/>
        <v>2709</v>
      </c>
      <c r="G879" s="1">
        <f t="shared" si="68"/>
        <v>-1164.1999999999971</v>
      </c>
      <c r="M879" s="6">
        <v>855</v>
      </c>
      <c r="N879" s="6">
        <v>493.56448398968934</v>
      </c>
      <c r="O879" s="6">
        <v>-532.29781732302649</v>
      </c>
      <c r="P879"/>
      <c r="Q879"/>
      <c r="R879"/>
      <c r="S879"/>
      <c r="T879"/>
      <c r="U879"/>
    </row>
    <row r="880" spans="1:21" x14ac:dyDescent="0.25">
      <c r="A880" s="2">
        <v>43300</v>
      </c>
      <c r="B880" s="1">
        <v>77487</v>
      </c>
      <c r="C880" s="4">
        <f t="shared" si="67"/>
        <v>1.6028333958093555E-3</v>
      </c>
      <c r="D880" s="5">
        <f t="shared" si="65"/>
        <v>1.3989443390504119E-2</v>
      </c>
      <c r="E880" s="1">
        <f t="shared" si="69"/>
        <v>75112.53333333334</v>
      </c>
      <c r="F880" s="1">
        <f t="shared" si="66"/>
        <v>2374.4666666666599</v>
      </c>
      <c r="G880" s="1">
        <f t="shared" si="68"/>
        <v>-334.53333333334012</v>
      </c>
      <c r="M880" s="6">
        <v>856</v>
      </c>
      <c r="N880" s="6">
        <v>497.98052394316949</v>
      </c>
      <c r="O880" s="6">
        <v>-835.44719060982936</v>
      </c>
      <c r="P880"/>
      <c r="Q880"/>
      <c r="R880"/>
      <c r="S880"/>
      <c r="T880"/>
      <c r="U880"/>
    </row>
    <row r="881" spans="1:21" x14ac:dyDescent="0.25">
      <c r="A881" s="2">
        <v>43301</v>
      </c>
      <c r="B881" s="1">
        <v>78571</v>
      </c>
      <c r="C881" s="4">
        <f t="shared" si="67"/>
        <v>1.3989443390504119E-2</v>
      </c>
      <c r="D881" s="5">
        <f t="shared" si="65"/>
        <v>-7.3182217357549151E-3</v>
      </c>
      <c r="E881" s="1">
        <f t="shared" si="69"/>
        <v>75566.133333333331</v>
      </c>
      <c r="F881" s="1">
        <f t="shared" si="66"/>
        <v>3004.8666666666686</v>
      </c>
      <c r="G881" s="1">
        <f t="shared" si="68"/>
        <v>630.40000000000873</v>
      </c>
      <c r="M881" s="6">
        <v>857</v>
      </c>
      <c r="N881" s="6">
        <v>536.45555706625692</v>
      </c>
      <c r="O881" s="6">
        <v>1306.6777762670745</v>
      </c>
      <c r="P881"/>
      <c r="Q881"/>
      <c r="R881"/>
      <c r="S881"/>
      <c r="T881"/>
      <c r="U881"/>
    </row>
    <row r="882" spans="1:21" x14ac:dyDescent="0.25">
      <c r="A882" s="2">
        <v>43304</v>
      </c>
      <c r="B882" s="1">
        <v>77996</v>
      </c>
      <c r="C882" s="4">
        <f t="shared" si="67"/>
        <v>-7.3182217357549151E-3</v>
      </c>
      <c r="D882" s="5">
        <f t="shared" si="65"/>
        <v>1.485973639673821E-2</v>
      </c>
      <c r="E882" s="1">
        <f t="shared" si="69"/>
        <v>75915</v>
      </c>
      <c r="F882" s="1">
        <f t="shared" si="66"/>
        <v>2081</v>
      </c>
      <c r="G882" s="1">
        <f t="shared" si="68"/>
        <v>-923.86666666666861</v>
      </c>
      <c r="M882" s="6">
        <v>858</v>
      </c>
      <c r="N882" s="6">
        <v>326.31742179284328</v>
      </c>
      <c r="O882" s="6">
        <v>665.94924487381945</v>
      </c>
      <c r="P882"/>
      <c r="Q882"/>
      <c r="R882"/>
      <c r="S882"/>
      <c r="T882"/>
      <c r="U882"/>
    </row>
    <row r="883" spans="1:21" x14ac:dyDescent="0.25">
      <c r="A883" s="2">
        <v>43305</v>
      </c>
      <c r="B883" s="1">
        <v>79155</v>
      </c>
      <c r="C883" s="4">
        <f t="shared" si="67"/>
        <v>1.485973639673821E-2</v>
      </c>
      <c r="D883" s="5">
        <f t="shared" si="65"/>
        <v>1.3429347482786902E-2</v>
      </c>
      <c r="E883" s="1">
        <f t="shared" si="69"/>
        <v>76336</v>
      </c>
      <c r="F883" s="1">
        <f t="shared" si="66"/>
        <v>2819</v>
      </c>
      <c r="G883" s="1">
        <f t="shared" si="68"/>
        <v>738</v>
      </c>
      <c r="M883" s="6">
        <v>859</v>
      </c>
      <c r="N883" s="6">
        <v>213.18775110852025</v>
      </c>
      <c r="O883" s="6">
        <v>-1815.9210844418574</v>
      </c>
      <c r="P883"/>
      <c r="Q883"/>
      <c r="R883"/>
      <c r="S883"/>
      <c r="T883"/>
      <c r="U883"/>
    </row>
    <row r="884" spans="1:21" x14ac:dyDescent="0.25">
      <c r="A884" s="2">
        <v>43306</v>
      </c>
      <c r="B884" s="1">
        <v>80218</v>
      </c>
      <c r="C884" s="4">
        <f t="shared" si="67"/>
        <v>1.3429347482786902E-2</v>
      </c>
      <c r="D884" s="5">
        <f t="shared" si="65"/>
        <v>-1.0134882445336446E-2</v>
      </c>
      <c r="E884" s="1">
        <f t="shared" si="69"/>
        <v>76772.666666666672</v>
      </c>
      <c r="F884" s="1">
        <f t="shared" si="66"/>
        <v>3445.3333333333285</v>
      </c>
      <c r="G884" s="1">
        <f t="shared" si="68"/>
        <v>626.33333333332848</v>
      </c>
      <c r="M884" s="6">
        <v>860</v>
      </c>
      <c r="N884" s="6">
        <v>395.91755579286774</v>
      </c>
      <c r="O884" s="6">
        <v>610.01577754046662</v>
      </c>
      <c r="P884"/>
      <c r="Q884"/>
      <c r="R884"/>
      <c r="S884"/>
      <c r="T884"/>
      <c r="U884"/>
    </row>
    <row r="885" spans="1:21" x14ac:dyDescent="0.25">
      <c r="A885" s="2">
        <v>43307</v>
      </c>
      <c r="B885" s="1">
        <v>79405</v>
      </c>
      <c r="C885" s="4">
        <f t="shared" si="67"/>
        <v>-1.0134882445336446E-2</v>
      </c>
      <c r="D885" s="5">
        <f t="shared" si="65"/>
        <v>5.8056797430892093E-3</v>
      </c>
      <c r="E885" s="1">
        <f t="shared" si="69"/>
        <v>77083.46666666666</v>
      </c>
      <c r="F885" s="1">
        <f t="shared" si="66"/>
        <v>2321.5333333333401</v>
      </c>
      <c r="G885" s="1">
        <f t="shared" si="68"/>
        <v>-1123.7999999999884</v>
      </c>
      <c r="M885" s="6">
        <v>861</v>
      </c>
      <c r="N885" s="6">
        <v>281.22972987538861</v>
      </c>
      <c r="O885" s="6">
        <v>540.30360345795157</v>
      </c>
      <c r="P885"/>
      <c r="Q885"/>
      <c r="R885"/>
      <c r="S885"/>
      <c r="T885"/>
      <c r="U885"/>
    </row>
    <row r="886" spans="1:21" x14ac:dyDescent="0.25">
      <c r="A886" s="2">
        <v>43308</v>
      </c>
      <c r="B886" s="1">
        <v>79866</v>
      </c>
      <c r="C886" s="4">
        <f t="shared" si="67"/>
        <v>5.8056797430892093E-3</v>
      </c>
      <c r="D886" s="5">
        <f t="shared" si="65"/>
        <v>5.1335987779530523E-3</v>
      </c>
      <c r="E886" s="1">
        <f t="shared" si="69"/>
        <v>77437.666666666672</v>
      </c>
      <c r="F886" s="1">
        <f t="shared" si="66"/>
        <v>2428.3333333333285</v>
      </c>
      <c r="G886" s="1">
        <f t="shared" si="68"/>
        <v>106.79999999998836</v>
      </c>
      <c r="M886" s="6">
        <v>862</v>
      </c>
      <c r="N886" s="6">
        <v>187.56559846965561</v>
      </c>
      <c r="O886" s="6">
        <v>613.56773486367581</v>
      </c>
      <c r="P886"/>
      <c r="Q886"/>
      <c r="R886"/>
      <c r="S886"/>
      <c r="T886"/>
      <c r="U886"/>
    </row>
    <row r="887" spans="1:21" x14ac:dyDescent="0.25">
      <c r="A887" s="2">
        <v>43311</v>
      </c>
      <c r="B887" s="1">
        <v>80276</v>
      </c>
      <c r="C887" s="4">
        <f t="shared" si="67"/>
        <v>5.1335987779530523E-3</v>
      </c>
      <c r="D887" s="5">
        <f t="shared" si="65"/>
        <v>-1.3154616572823796E-2</v>
      </c>
      <c r="E887" s="1">
        <f t="shared" si="69"/>
        <v>77788.733333333337</v>
      </c>
      <c r="F887" s="1">
        <f t="shared" si="66"/>
        <v>2487.2666666666628</v>
      </c>
      <c r="G887" s="1">
        <f t="shared" si="68"/>
        <v>58.933333333334303</v>
      </c>
      <c r="M887" s="6">
        <v>863</v>
      </c>
      <c r="N887" s="6">
        <v>96.227298777804464</v>
      </c>
      <c r="O887" s="6">
        <v>-525.02729877780735</v>
      </c>
      <c r="P887"/>
      <c r="Q887"/>
      <c r="R887"/>
      <c r="S887"/>
      <c r="T887"/>
      <c r="U887"/>
    </row>
    <row r="888" spans="1:21" x14ac:dyDescent="0.25">
      <c r="A888" s="2">
        <v>43312</v>
      </c>
      <c r="B888" s="1">
        <v>79220</v>
      </c>
      <c r="C888" s="4">
        <f t="shared" si="67"/>
        <v>-1.3154616572823796E-2</v>
      </c>
      <c r="D888" s="5">
        <f t="shared" si="65"/>
        <v>1.0350921484474362E-3</v>
      </c>
      <c r="E888" s="1">
        <f t="shared" si="69"/>
        <v>78079.266666666663</v>
      </c>
      <c r="F888" s="1">
        <f t="shared" si="66"/>
        <v>1140.7333333333372</v>
      </c>
      <c r="G888" s="1">
        <f t="shared" si="68"/>
        <v>-1346.5333333333256</v>
      </c>
      <c r="M888" s="6">
        <v>864</v>
      </c>
      <c r="N888" s="6">
        <v>145.11536931271266</v>
      </c>
      <c r="O888" s="6">
        <v>1151.8179640206217</v>
      </c>
      <c r="P888"/>
      <c r="Q888"/>
      <c r="R888"/>
      <c r="S888"/>
      <c r="T888"/>
      <c r="U888"/>
    </row>
    <row r="889" spans="1:21" x14ac:dyDescent="0.25">
      <c r="A889" s="2">
        <v>43313</v>
      </c>
      <c r="B889" s="1">
        <v>79302</v>
      </c>
      <c r="C889" s="4">
        <f t="shared" si="67"/>
        <v>1.0350921484474362E-3</v>
      </c>
      <c r="D889" s="5">
        <f t="shared" si="65"/>
        <v>4.2243575193563476E-3</v>
      </c>
      <c r="E889" s="1">
        <f t="shared" si="69"/>
        <v>78406.133333333331</v>
      </c>
      <c r="F889" s="1">
        <f t="shared" si="66"/>
        <v>895.86666666666861</v>
      </c>
      <c r="G889" s="1">
        <f t="shared" si="68"/>
        <v>-244.86666666666861</v>
      </c>
      <c r="M889" s="6">
        <v>865</v>
      </c>
      <c r="N889" s="6">
        <v>-2.7497619351260312</v>
      </c>
      <c r="O889" s="6">
        <v>1010.6830952684603</v>
      </c>
      <c r="P889"/>
      <c r="Q889"/>
      <c r="R889"/>
      <c r="S889"/>
      <c r="T889"/>
      <c r="U889"/>
    </row>
    <row r="890" spans="1:21" x14ac:dyDescent="0.25">
      <c r="A890" s="2">
        <v>43314</v>
      </c>
      <c r="B890" s="1">
        <v>79637</v>
      </c>
      <c r="C890" s="4">
        <f t="shared" si="67"/>
        <v>4.2243575193563476E-3</v>
      </c>
      <c r="D890" s="5">
        <f t="shared" si="65"/>
        <v>2.2577445157401677E-2</v>
      </c>
      <c r="E890" s="1">
        <f t="shared" si="69"/>
        <v>78658.2</v>
      </c>
      <c r="F890" s="1">
        <f t="shared" si="66"/>
        <v>978.80000000000291</v>
      </c>
      <c r="G890" s="1">
        <f t="shared" si="68"/>
        <v>82.933333333334303</v>
      </c>
      <c r="M890" s="6">
        <v>866</v>
      </c>
      <c r="N890" s="6">
        <v>-117.66561056965227</v>
      </c>
      <c r="O890" s="6">
        <v>159.1989439029924</v>
      </c>
      <c r="P890"/>
      <c r="Q890"/>
      <c r="R890"/>
      <c r="S890"/>
      <c r="T890"/>
      <c r="U890"/>
    </row>
    <row r="891" spans="1:21" x14ac:dyDescent="0.25">
      <c r="A891" s="2">
        <v>43315</v>
      </c>
      <c r="B891" s="1">
        <v>81435</v>
      </c>
      <c r="C891" s="4">
        <f t="shared" si="67"/>
        <v>2.2577445157401677E-2</v>
      </c>
      <c r="D891" s="5">
        <f t="shared" si="65"/>
        <v>-4.7154172039050035E-3</v>
      </c>
      <c r="E891" s="1">
        <f t="shared" si="69"/>
        <v>78980.933333333334</v>
      </c>
      <c r="F891" s="1">
        <f t="shared" si="66"/>
        <v>2454.0666666666657</v>
      </c>
      <c r="G891" s="1">
        <f t="shared" si="68"/>
        <v>1475.2666666666628</v>
      </c>
      <c r="M891" s="6">
        <v>867</v>
      </c>
      <c r="N891" s="6">
        <v>-122.40088232699875</v>
      </c>
      <c r="O891" s="6">
        <v>889.46754899366442</v>
      </c>
      <c r="P891"/>
      <c r="Q891"/>
      <c r="R891"/>
      <c r="S891"/>
      <c r="T891"/>
      <c r="U891"/>
    </row>
    <row r="892" spans="1:21" x14ac:dyDescent="0.25">
      <c r="A892" s="2">
        <v>43318</v>
      </c>
      <c r="B892" s="1">
        <v>81051</v>
      </c>
      <c r="C892" s="4">
        <f t="shared" si="67"/>
        <v>-4.7154172039050035E-3</v>
      </c>
      <c r="D892" s="5">
        <f t="shared" si="65"/>
        <v>-8.6858891315344522E-3</v>
      </c>
      <c r="E892" s="1">
        <f t="shared" si="69"/>
        <v>79274.133333333331</v>
      </c>
      <c r="F892" s="1">
        <f t="shared" si="66"/>
        <v>1776.8666666666686</v>
      </c>
      <c r="G892" s="1">
        <f t="shared" si="68"/>
        <v>-677.19999999999709</v>
      </c>
      <c r="M892" s="6">
        <v>868</v>
      </c>
      <c r="N892" s="6">
        <v>-209.85519507181365</v>
      </c>
      <c r="O892" s="6">
        <v>1110.1218617384764</v>
      </c>
      <c r="P892"/>
      <c r="Q892"/>
      <c r="R892"/>
      <c r="S892"/>
      <c r="T892"/>
      <c r="U892"/>
    </row>
    <row r="893" spans="1:21" x14ac:dyDescent="0.25">
      <c r="A893" s="2">
        <v>43319</v>
      </c>
      <c r="B893" s="1">
        <v>80347</v>
      </c>
      <c r="C893" s="4">
        <f t="shared" si="67"/>
        <v>-8.6858891315344522E-3</v>
      </c>
      <c r="D893" s="5">
        <f t="shared" si="65"/>
        <v>-1.4872988412759636E-2</v>
      </c>
      <c r="E893" s="1">
        <f t="shared" si="69"/>
        <v>79421.933333333334</v>
      </c>
      <c r="F893" s="1">
        <f t="shared" si="66"/>
        <v>925.0666666666657</v>
      </c>
      <c r="G893" s="1">
        <f t="shared" si="68"/>
        <v>-851.80000000000291</v>
      </c>
      <c r="M893" s="6">
        <v>869</v>
      </c>
      <c r="N893" s="6">
        <v>-312.49582077196806</v>
      </c>
      <c r="O893" s="6">
        <v>-86.304179228034855</v>
      </c>
      <c r="P893"/>
      <c r="Q893"/>
      <c r="R893"/>
      <c r="S893"/>
      <c r="T893"/>
      <c r="U893"/>
    </row>
    <row r="894" spans="1:21" x14ac:dyDescent="0.25">
      <c r="A894" s="2">
        <v>43320</v>
      </c>
      <c r="B894" s="1">
        <v>79152</v>
      </c>
      <c r="C894" s="4">
        <f t="shared" si="67"/>
        <v>-1.4872988412759636E-2</v>
      </c>
      <c r="D894" s="5">
        <f t="shared" si="65"/>
        <v>-4.851425106124907E-3</v>
      </c>
      <c r="E894" s="1">
        <f t="shared" si="69"/>
        <v>79541.2</v>
      </c>
      <c r="F894" s="1">
        <f t="shared" si="66"/>
        <v>-389.19999999999709</v>
      </c>
      <c r="G894" s="1">
        <f t="shared" si="68"/>
        <v>-1314.2666666666628</v>
      </c>
      <c r="M894" s="6">
        <v>870</v>
      </c>
      <c r="N894" s="6">
        <v>-267.02809099276703</v>
      </c>
      <c r="O894" s="6">
        <v>440.56142432610716</v>
      </c>
      <c r="P894"/>
      <c r="Q894"/>
      <c r="R894"/>
      <c r="S894"/>
      <c r="T894"/>
      <c r="U894"/>
    </row>
    <row r="895" spans="1:21" x14ac:dyDescent="0.25">
      <c r="A895" s="2">
        <v>43321</v>
      </c>
      <c r="B895" s="1">
        <v>78768</v>
      </c>
      <c r="C895" s="4">
        <f t="shared" si="67"/>
        <v>-4.851425106124907E-3</v>
      </c>
      <c r="D895" s="5">
        <f t="shared" si="65"/>
        <v>-2.861568149502336E-2</v>
      </c>
      <c r="E895" s="1">
        <f t="shared" si="69"/>
        <v>79626.600000000006</v>
      </c>
      <c r="F895" s="1">
        <f t="shared" si="66"/>
        <v>-858.60000000000582</v>
      </c>
      <c r="G895" s="1">
        <f t="shared" si="68"/>
        <v>-469.40000000000873</v>
      </c>
      <c r="M895" s="6">
        <v>871</v>
      </c>
      <c r="N895" s="6">
        <v>-286.81286207522504</v>
      </c>
      <c r="O895" s="6">
        <v>-197.65380459144939</v>
      </c>
      <c r="P895"/>
      <c r="Q895"/>
      <c r="R895"/>
      <c r="S895"/>
      <c r="T895"/>
      <c r="U895"/>
    </row>
    <row r="896" spans="1:21" x14ac:dyDescent="0.25">
      <c r="A896" s="2">
        <v>43322</v>
      </c>
      <c r="B896" s="1">
        <v>76514</v>
      </c>
      <c r="C896" s="4">
        <f t="shared" si="67"/>
        <v>-2.861568149502336E-2</v>
      </c>
      <c r="D896" s="5">
        <f t="shared" si="65"/>
        <v>1.2834252555087966E-2</v>
      </c>
      <c r="E896" s="1">
        <f t="shared" si="69"/>
        <v>79489.46666666666</v>
      </c>
      <c r="F896" s="1">
        <f t="shared" si="66"/>
        <v>-2975.4666666666599</v>
      </c>
      <c r="G896" s="1">
        <f t="shared" si="68"/>
        <v>-2116.8666666666541</v>
      </c>
      <c r="M896" s="6">
        <v>872</v>
      </c>
      <c r="N896" s="6">
        <v>-231.57815924917077</v>
      </c>
      <c r="O896" s="6">
        <v>-431.75517408415772</v>
      </c>
      <c r="P896"/>
      <c r="Q896"/>
      <c r="R896"/>
      <c r="S896"/>
      <c r="T896"/>
      <c r="U896"/>
    </row>
    <row r="897" spans="1:21" x14ac:dyDescent="0.25">
      <c r="A897" s="2">
        <v>43325</v>
      </c>
      <c r="B897" s="1">
        <v>77496</v>
      </c>
      <c r="C897" s="4">
        <f t="shared" si="67"/>
        <v>1.2834252555087966E-2</v>
      </c>
      <c r="D897" s="5">
        <f t="shared" si="65"/>
        <v>1.4271704346030756E-2</v>
      </c>
      <c r="E897" s="1">
        <f t="shared" si="69"/>
        <v>79456.133333333331</v>
      </c>
      <c r="F897" s="1">
        <f t="shared" si="66"/>
        <v>-1960.1333333333314</v>
      </c>
      <c r="G897" s="1">
        <f t="shared" si="68"/>
        <v>1015.3333333333285</v>
      </c>
      <c r="M897" s="6">
        <v>873</v>
      </c>
      <c r="N897" s="6">
        <v>-155.95062476186826</v>
      </c>
      <c r="O897" s="6">
        <v>1364.0839580951997</v>
      </c>
      <c r="P897"/>
      <c r="Q897"/>
      <c r="R897"/>
      <c r="S897"/>
      <c r="T897"/>
      <c r="U897"/>
    </row>
    <row r="898" spans="1:21" x14ac:dyDescent="0.25">
      <c r="A898" s="2">
        <v>43326</v>
      </c>
      <c r="B898" s="1">
        <v>78602</v>
      </c>
      <c r="C898" s="4">
        <f t="shared" si="67"/>
        <v>1.4271704346030756E-2</v>
      </c>
      <c r="D898" s="5">
        <f t="shared" si="65"/>
        <v>-1.9388819622910392E-2</v>
      </c>
      <c r="E898" s="1">
        <f t="shared" si="69"/>
        <v>79419.266666666663</v>
      </c>
      <c r="F898" s="1">
        <f t="shared" si="66"/>
        <v>-817.26666666666279</v>
      </c>
      <c r="G898" s="1">
        <f t="shared" si="68"/>
        <v>1142.8666666666686</v>
      </c>
      <c r="M898" s="6">
        <v>874</v>
      </c>
      <c r="N898" s="6">
        <v>-293.69154737281337</v>
      </c>
      <c r="O898" s="6">
        <v>597.09154737280755</v>
      </c>
      <c r="P898"/>
      <c r="Q898"/>
      <c r="R898"/>
      <c r="S898"/>
      <c r="T898"/>
      <c r="U898"/>
    </row>
    <row r="899" spans="1:21" x14ac:dyDescent="0.25">
      <c r="A899" s="2">
        <v>43327</v>
      </c>
      <c r="B899" s="1">
        <v>77078</v>
      </c>
      <c r="C899" s="4">
        <f t="shared" si="67"/>
        <v>-1.9388819622910392E-2</v>
      </c>
      <c r="D899" s="5">
        <f t="shared" ref="D899:D962" si="70">C900</f>
        <v>-3.3602324917615389E-3</v>
      </c>
      <c r="E899" s="1">
        <f t="shared" si="69"/>
        <v>79209.933333333334</v>
      </c>
      <c r="F899" s="1">
        <f t="shared" ref="F899:F962" si="71">B899-E899</f>
        <v>-2131.9333333333343</v>
      </c>
      <c r="G899" s="1">
        <f t="shared" si="68"/>
        <v>-1314.6666666666715</v>
      </c>
      <c r="M899" s="6">
        <v>875</v>
      </c>
      <c r="N899" s="6">
        <v>-328.28259354886461</v>
      </c>
      <c r="O899" s="6">
        <v>-13.517406451123748</v>
      </c>
      <c r="P899"/>
      <c r="Q899"/>
      <c r="R899"/>
      <c r="S899"/>
      <c r="T899"/>
      <c r="U899"/>
    </row>
    <row r="900" spans="1:21" x14ac:dyDescent="0.25">
      <c r="A900" s="2">
        <v>43328</v>
      </c>
      <c r="B900" s="1">
        <v>76819</v>
      </c>
      <c r="C900" s="4">
        <f t="shared" ref="C900:C963" si="72">B900/B899-1</f>
        <v>-3.3602324917615389E-3</v>
      </c>
      <c r="D900" s="5">
        <f t="shared" si="70"/>
        <v>-1.0283914135825745E-2</v>
      </c>
      <c r="E900" s="1">
        <f t="shared" si="69"/>
        <v>79037.53333333334</v>
      </c>
      <c r="F900" s="1">
        <f t="shared" si="71"/>
        <v>-2218.5333333333401</v>
      </c>
      <c r="G900" s="1">
        <f t="shared" ref="G900:G963" si="73">F900-F899</f>
        <v>-86.600000000005821</v>
      </c>
      <c r="M900" s="6">
        <v>876</v>
      </c>
      <c r="N900" s="6">
        <v>-289.31351120550886</v>
      </c>
      <c r="O900" s="6">
        <v>1287.8468445388344</v>
      </c>
      <c r="P900"/>
      <c r="Q900"/>
      <c r="R900"/>
      <c r="S900"/>
      <c r="T900"/>
      <c r="U900"/>
    </row>
    <row r="901" spans="1:21" x14ac:dyDescent="0.25">
      <c r="A901" s="2">
        <v>43329</v>
      </c>
      <c r="B901" s="1">
        <v>76029</v>
      </c>
      <c r="C901" s="4">
        <f t="shared" si="72"/>
        <v>-1.0283914135825745E-2</v>
      </c>
      <c r="D901" s="5">
        <f t="shared" si="70"/>
        <v>3.932709887016772E-3</v>
      </c>
      <c r="E901" s="1">
        <f t="shared" si="69"/>
        <v>78781.733333333337</v>
      </c>
      <c r="F901" s="1">
        <f t="shared" si="71"/>
        <v>-2752.7333333333372</v>
      </c>
      <c r="G901" s="1">
        <f t="shared" si="73"/>
        <v>-534.19999999999709</v>
      </c>
      <c r="M901" s="6">
        <v>877</v>
      </c>
      <c r="N901" s="6">
        <v>-403.15765306991256</v>
      </c>
      <c r="O901" s="6">
        <v>-761.04234693008448</v>
      </c>
      <c r="P901"/>
      <c r="Q901"/>
      <c r="R901"/>
      <c r="S901"/>
      <c r="T901"/>
      <c r="U901"/>
    </row>
    <row r="902" spans="1:21" x14ac:dyDescent="0.25">
      <c r="A902" s="2">
        <v>43332</v>
      </c>
      <c r="B902" s="1">
        <v>76328</v>
      </c>
      <c r="C902" s="4">
        <f t="shared" si="72"/>
        <v>3.932709887016772E-3</v>
      </c>
      <c r="D902" s="5">
        <f t="shared" si="70"/>
        <v>-1.5040352164343407E-2</v>
      </c>
      <c r="E902" s="1">
        <f t="shared" si="69"/>
        <v>78518.53333333334</v>
      </c>
      <c r="F902" s="1">
        <f t="shared" si="71"/>
        <v>-2190.5333333333401</v>
      </c>
      <c r="G902" s="1">
        <f t="shared" si="73"/>
        <v>562.19999999999709</v>
      </c>
      <c r="M902" s="6">
        <v>878</v>
      </c>
      <c r="N902" s="6">
        <v>-270.42562947676981</v>
      </c>
      <c r="O902" s="6">
        <v>-64.107703856570311</v>
      </c>
      <c r="P902"/>
      <c r="Q902"/>
      <c r="R902"/>
      <c r="S902"/>
      <c r="T902"/>
      <c r="U902"/>
    </row>
    <row r="903" spans="1:21" x14ac:dyDescent="0.25">
      <c r="A903" s="2">
        <v>43333</v>
      </c>
      <c r="B903" s="1">
        <v>75180</v>
      </c>
      <c r="C903" s="4">
        <f t="shared" si="72"/>
        <v>-1.5040352164343407E-2</v>
      </c>
      <c r="D903" s="5">
        <f t="shared" si="70"/>
        <v>2.2905027932960786E-2</v>
      </c>
      <c r="E903" s="1">
        <f t="shared" si="69"/>
        <v>78249.2</v>
      </c>
      <c r="F903" s="1">
        <f t="shared" si="71"/>
        <v>-3069.1999999999971</v>
      </c>
      <c r="G903" s="1">
        <f t="shared" si="73"/>
        <v>-878.66666666665697</v>
      </c>
      <c r="M903" s="6">
        <v>879</v>
      </c>
      <c r="N903" s="6">
        <v>-232.28502967201661</v>
      </c>
      <c r="O903" s="6">
        <v>862.68502967202539</v>
      </c>
      <c r="P903"/>
      <c r="Q903"/>
      <c r="R903"/>
      <c r="S903"/>
      <c r="T903"/>
      <c r="U903"/>
    </row>
    <row r="904" spans="1:21" x14ac:dyDescent="0.25">
      <c r="A904" s="2">
        <v>43334</v>
      </c>
      <c r="B904" s="1">
        <v>76902</v>
      </c>
      <c r="C904" s="4">
        <f t="shared" si="72"/>
        <v>2.2905027932960786E-2</v>
      </c>
      <c r="D904" s="5">
        <f t="shared" si="70"/>
        <v>-1.6488517853891937E-2</v>
      </c>
      <c r="E904" s="1">
        <f t="shared" si="69"/>
        <v>78089.2</v>
      </c>
      <c r="F904" s="1">
        <f t="shared" si="71"/>
        <v>-1187.1999999999971</v>
      </c>
      <c r="G904" s="1">
        <f t="shared" si="73"/>
        <v>1882</v>
      </c>
      <c r="M904" s="6">
        <v>880</v>
      </c>
      <c r="N904" s="6">
        <v>-304.15779008527767</v>
      </c>
      <c r="O904" s="6">
        <v>-619.708876581391</v>
      </c>
      <c r="P904"/>
      <c r="Q904"/>
      <c r="R904"/>
      <c r="S904"/>
      <c r="T904"/>
      <c r="U904"/>
    </row>
    <row r="905" spans="1:21" x14ac:dyDescent="0.25">
      <c r="A905" s="2">
        <v>43335</v>
      </c>
      <c r="B905" s="1">
        <v>75634</v>
      </c>
      <c r="C905" s="4">
        <f t="shared" si="72"/>
        <v>-1.6488517853891937E-2</v>
      </c>
      <c r="D905" s="5">
        <f t="shared" si="70"/>
        <v>8.3031440886374153E-3</v>
      </c>
      <c r="E905" s="1">
        <f t="shared" si="69"/>
        <v>77822.333333333328</v>
      </c>
      <c r="F905" s="1">
        <f t="shared" si="71"/>
        <v>-2188.3333333333285</v>
      </c>
      <c r="G905" s="1">
        <f t="shared" si="73"/>
        <v>-1001.1333333333314</v>
      </c>
      <c r="M905" s="6">
        <v>881</v>
      </c>
      <c r="N905" s="6">
        <v>-198.8264963239663</v>
      </c>
      <c r="O905" s="6">
        <v>936.82649632396624</v>
      </c>
      <c r="P905"/>
      <c r="Q905"/>
      <c r="R905"/>
      <c r="S905"/>
      <c r="T905"/>
      <c r="U905"/>
    </row>
    <row r="906" spans="1:21" x14ac:dyDescent="0.25">
      <c r="A906" s="2">
        <v>43336</v>
      </c>
      <c r="B906" s="1">
        <v>76262</v>
      </c>
      <c r="C906" s="4">
        <f t="shared" si="72"/>
        <v>8.3031440886374153E-3</v>
      </c>
      <c r="D906" s="5">
        <f t="shared" si="70"/>
        <v>2.1871967690330729E-2</v>
      </c>
      <c r="E906" s="1">
        <f t="shared" si="69"/>
        <v>77477.46666666666</v>
      </c>
      <c r="F906" s="1">
        <f t="shared" si="71"/>
        <v>-1215.4666666666599</v>
      </c>
      <c r="G906" s="1">
        <f t="shared" si="73"/>
        <v>972.86666666666861</v>
      </c>
      <c r="M906" s="6">
        <v>882</v>
      </c>
      <c r="N906" s="6">
        <v>-282.96687891436278</v>
      </c>
      <c r="O906" s="6">
        <v>909.30021224769121</v>
      </c>
      <c r="P906"/>
      <c r="Q906"/>
      <c r="R906"/>
      <c r="S906"/>
      <c r="T906"/>
      <c r="U906"/>
    </row>
    <row r="907" spans="1:21" x14ac:dyDescent="0.25">
      <c r="A907" s="2">
        <v>43339</v>
      </c>
      <c r="B907" s="1">
        <v>77930</v>
      </c>
      <c r="C907" s="4">
        <f t="shared" si="72"/>
        <v>2.1871967690330729E-2</v>
      </c>
      <c r="D907" s="5">
        <f t="shared" si="70"/>
        <v>-5.8642371358912371E-3</v>
      </c>
      <c r="E907" s="1">
        <f t="shared" si="69"/>
        <v>77269.399999999994</v>
      </c>
      <c r="F907" s="1">
        <f t="shared" si="71"/>
        <v>660.60000000000582</v>
      </c>
      <c r="G907" s="1">
        <f t="shared" si="73"/>
        <v>1876.0666666666657</v>
      </c>
      <c r="M907" s="6">
        <v>883</v>
      </c>
      <c r="N907" s="6">
        <v>-354.37599313629312</v>
      </c>
      <c r="O907" s="6">
        <v>-769.42400686369524</v>
      </c>
      <c r="P907"/>
      <c r="Q907"/>
      <c r="R907"/>
      <c r="S907"/>
      <c r="T907"/>
      <c r="U907"/>
    </row>
    <row r="908" spans="1:21" x14ac:dyDescent="0.25">
      <c r="A908" s="2">
        <v>43340</v>
      </c>
      <c r="B908" s="1">
        <v>77473</v>
      </c>
      <c r="C908" s="4">
        <f t="shared" si="72"/>
        <v>-5.8642371358912371E-3</v>
      </c>
      <c r="D908" s="5">
        <f t="shared" si="70"/>
        <v>1.1823473984484911E-2</v>
      </c>
      <c r="E908" s="1">
        <f t="shared" si="69"/>
        <v>77077.8</v>
      </c>
      <c r="F908" s="1">
        <f t="shared" si="71"/>
        <v>395.19999999999709</v>
      </c>
      <c r="G908" s="1">
        <f t="shared" si="73"/>
        <v>-265.40000000000873</v>
      </c>
      <c r="M908" s="6">
        <v>884</v>
      </c>
      <c r="N908" s="6">
        <v>-226.25002842750371</v>
      </c>
      <c r="O908" s="6">
        <v>333.05002842749207</v>
      </c>
      <c r="P908"/>
      <c r="Q908"/>
      <c r="R908"/>
      <c r="S908"/>
      <c r="T908"/>
      <c r="U908"/>
    </row>
    <row r="909" spans="1:21" x14ac:dyDescent="0.25">
      <c r="A909" s="2">
        <v>43341</v>
      </c>
      <c r="B909" s="1">
        <v>78389</v>
      </c>
      <c r="C909" s="4">
        <f t="shared" si="72"/>
        <v>1.1823473984484911E-2</v>
      </c>
      <c r="D909" s="5">
        <f t="shared" si="70"/>
        <v>-2.5322430443046828E-2</v>
      </c>
      <c r="E909" s="1">
        <f t="shared" si="69"/>
        <v>77026.933333333334</v>
      </c>
      <c r="F909" s="1">
        <f t="shared" si="71"/>
        <v>1362.0666666666657</v>
      </c>
      <c r="G909" s="1">
        <f t="shared" si="73"/>
        <v>966.86666666666861</v>
      </c>
      <c r="M909" s="6">
        <v>885</v>
      </c>
      <c r="N909" s="6">
        <v>-238.42644151781991</v>
      </c>
      <c r="O909" s="6">
        <v>297.35977485115421</v>
      </c>
      <c r="P909"/>
      <c r="Q909"/>
      <c r="R909"/>
      <c r="S909"/>
      <c r="T909"/>
      <c r="U909"/>
    </row>
    <row r="910" spans="1:21" x14ac:dyDescent="0.25">
      <c r="A910" s="2">
        <v>43342</v>
      </c>
      <c r="B910" s="1">
        <v>76404</v>
      </c>
      <c r="C910" s="4">
        <f t="shared" si="72"/>
        <v>-2.5322430443046828E-2</v>
      </c>
      <c r="D910" s="5">
        <f t="shared" si="70"/>
        <v>3.5861996754096293E-3</v>
      </c>
      <c r="E910" s="1">
        <f t="shared" si="69"/>
        <v>76869.333333333328</v>
      </c>
      <c r="F910" s="1">
        <f t="shared" si="71"/>
        <v>-465.33333333332848</v>
      </c>
      <c r="G910" s="1">
        <f t="shared" si="73"/>
        <v>-1827.3999999999942</v>
      </c>
      <c r="M910" s="6">
        <v>886</v>
      </c>
      <c r="N910" s="6">
        <v>-245.1455109134759</v>
      </c>
      <c r="O910" s="6">
        <v>-1101.3878224198497</v>
      </c>
      <c r="P910"/>
      <c r="Q910"/>
      <c r="R910"/>
      <c r="S910"/>
      <c r="T910"/>
      <c r="U910"/>
    </row>
    <row r="911" spans="1:21" x14ac:dyDescent="0.25">
      <c r="A911" s="2">
        <v>43343</v>
      </c>
      <c r="B911" s="1">
        <v>76678</v>
      </c>
      <c r="C911" s="4">
        <f t="shared" si="72"/>
        <v>3.5861996754096293E-3</v>
      </c>
      <c r="D911" s="5">
        <f t="shared" si="70"/>
        <v>-6.3251519340619122E-3</v>
      </c>
      <c r="E911" s="1">
        <f t="shared" si="69"/>
        <v>76880.266666666663</v>
      </c>
      <c r="F911" s="1">
        <f t="shared" si="71"/>
        <v>-202.26666666666279</v>
      </c>
      <c r="G911" s="1">
        <f t="shared" si="73"/>
        <v>263.0666666666657</v>
      </c>
      <c r="M911" s="6">
        <v>887</v>
      </c>
      <c r="N911" s="6">
        <v>-91.625416282868997</v>
      </c>
      <c r="O911" s="6">
        <v>-153.24125038379961</v>
      </c>
      <c r="P911"/>
      <c r="Q911"/>
      <c r="R911"/>
      <c r="S911"/>
      <c r="T911"/>
      <c r="U911"/>
    </row>
    <row r="912" spans="1:21" x14ac:dyDescent="0.25">
      <c r="A912" s="2">
        <v>43346</v>
      </c>
      <c r="B912" s="1">
        <v>76193</v>
      </c>
      <c r="C912" s="4">
        <f t="shared" si="72"/>
        <v>-6.3251519340619122E-3</v>
      </c>
      <c r="D912" s="5">
        <f t="shared" si="70"/>
        <v>-1.9437481133437462E-2</v>
      </c>
      <c r="E912" s="1">
        <f t="shared" si="69"/>
        <v>76793.399999999994</v>
      </c>
      <c r="F912" s="1">
        <f t="shared" si="71"/>
        <v>-600.39999999999418</v>
      </c>
      <c r="G912" s="1">
        <f t="shared" si="73"/>
        <v>-398.13333333333139</v>
      </c>
      <c r="M912" s="6">
        <v>888</v>
      </c>
      <c r="N912" s="6">
        <v>-63.707834959063327</v>
      </c>
      <c r="O912" s="6">
        <v>146.64116829239762</v>
      </c>
      <c r="P912"/>
      <c r="Q912"/>
      <c r="R912"/>
      <c r="S912"/>
      <c r="T912"/>
      <c r="U912"/>
    </row>
    <row r="913" spans="1:21" x14ac:dyDescent="0.25">
      <c r="A913" s="2">
        <v>43347</v>
      </c>
      <c r="B913" s="1">
        <v>74712</v>
      </c>
      <c r="C913" s="4">
        <f t="shared" si="72"/>
        <v>-1.9437481133437462E-2</v>
      </c>
      <c r="D913" s="5">
        <f t="shared" si="70"/>
        <v>5.0861976657030628E-3</v>
      </c>
      <c r="E913" s="1">
        <f t="shared" ref="E913:E976" si="74">AVERAGE(B899:B913)</f>
        <v>76534.066666666666</v>
      </c>
      <c r="F913" s="1">
        <f t="shared" si="71"/>
        <v>-1822.0666666666657</v>
      </c>
      <c r="G913" s="1">
        <f t="shared" si="73"/>
        <v>-1221.6666666666715</v>
      </c>
      <c r="M913" s="6">
        <v>889</v>
      </c>
      <c r="N913" s="6">
        <v>-73.163176959285067</v>
      </c>
      <c r="O913" s="6">
        <v>1548.4298436259478</v>
      </c>
      <c r="P913"/>
      <c r="Q913"/>
      <c r="R913"/>
      <c r="S913"/>
      <c r="T913"/>
      <c r="U913"/>
    </row>
    <row r="914" spans="1:21" x14ac:dyDescent="0.25">
      <c r="A914" s="2">
        <v>43348</v>
      </c>
      <c r="B914" s="1">
        <v>75092</v>
      </c>
      <c r="C914" s="4">
        <f t="shared" si="72"/>
        <v>5.0861976657030628E-3</v>
      </c>
      <c r="D914" s="5">
        <f t="shared" si="70"/>
        <v>1.7631705108400286E-2</v>
      </c>
      <c r="E914" s="1">
        <f t="shared" si="74"/>
        <v>76401.666666666672</v>
      </c>
      <c r="F914" s="1">
        <f t="shared" si="71"/>
        <v>-1309.6666666666715</v>
      </c>
      <c r="G914" s="1">
        <f t="shared" si="73"/>
        <v>512.39999999999418</v>
      </c>
      <c r="M914" s="6">
        <v>890</v>
      </c>
      <c r="N914" s="6">
        <v>-241.36033381049361</v>
      </c>
      <c r="O914" s="6">
        <v>-435.83966618950348</v>
      </c>
      <c r="P914"/>
      <c r="Q914"/>
      <c r="R914"/>
      <c r="S914"/>
      <c r="T914"/>
      <c r="U914"/>
    </row>
    <row r="915" spans="1:21" x14ac:dyDescent="0.25">
      <c r="A915" s="2">
        <v>43349</v>
      </c>
      <c r="B915" s="1">
        <v>76416</v>
      </c>
      <c r="C915" s="4">
        <f t="shared" si="72"/>
        <v>1.7631705108400286E-2</v>
      </c>
      <c r="D915" s="5">
        <f t="shared" si="70"/>
        <v>2.6172529313228665E-4</v>
      </c>
      <c r="E915" s="1">
        <f t="shared" si="74"/>
        <v>76374.8</v>
      </c>
      <c r="F915" s="1">
        <f t="shared" si="71"/>
        <v>41.19999999999709</v>
      </c>
      <c r="G915" s="1">
        <f t="shared" si="73"/>
        <v>1350.8666666666686</v>
      </c>
      <c r="M915" s="6">
        <v>891</v>
      </c>
      <c r="N915" s="6">
        <v>-164.15184181833067</v>
      </c>
      <c r="O915" s="6">
        <v>-687.64815818167222</v>
      </c>
      <c r="P915"/>
      <c r="Q915"/>
      <c r="R915"/>
      <c r="S915"/>
      <c r="T915"/>
      <c r="U915"/>
    </row>
    <row r="916" spans="1:21" x14ac:dyDescent="0.25">
      <c r="A916" s="2">
        <v>43353</v>
      </c>
      <c r="B916" s="1">
        <v>76436</v>
      </c>
      <c r="C916" s="4">
        <f t="shared" si="72"/>
        <v>2.6172529313228665E-4</v>
      </c>
      <c r="D916" s="5">
        <f t="shared" si="70"/>
        <v>-2.3274373331937825E-2</v>
      </c>
      <c r="E916" s="1">
        <f t="shared" si="74"/>
        <v>76401.933333333334</v>
      </c>
      <c r="F916" s="1">
        <f t="shared" si="71"/>
        <v>34.066666666665697</v>
      </c>
      <c r="G916" s="1">
        <f t="shared" si="73"/>
        <v>-7.1333333333313931</v>
      </c>
      <c r="M916" s="6">
        <v>892</v>
      </c>
      <c r="N916" s="6">
        <v>-67.03696662795133</v>
      </c>
      <c r="O916" s="6">
        <v>-1247.2297000387114</v>
      </c>
      <c r="P916"/>
      <c r="Q916"/>
      <c r="R916"/>
      <c r="S916"/>
      <c r="T916"/>
      <c r="U916"/>
    </row>
    <row r="917" spans="1:21" x14ac:dyDescent="0.25">
      <c r="A917" s="2">
        <v>43354</v>
      </c>
      <c r="B917" s="1">
        <v>74657</v>
      </c>
      <c r="C917" s="4">
        <f t="shared" si="72"/>
        <v>-2.3274373331937825E-2</v>
      </c>
      <c r="D917" s="5">
        <f t="shared" si="70"/>
        <v>6.2686687115742767E-3</v>
      </c>
      <c r="E917" s="1">
        <f t="shared" si="74"/>
        <v>76290.53333333334</v>
      </c>
      <c r="F917" s="1">
        <f t="shared" si="71"/>
        <v>-1633.5333333333401</v>
      </c>
      <c r="G917" s="1">
        <f t="shared" si="73"/>
        <v>-1667.6000000000058</v>
      </c>
      <c r="M917" s="6">
        <v>893</v>
      </c>
      <c r="N917" s="6">
        <v>82.804361500962088</v>
      </c>
      <c r="O917" s="6">
        <v>-552.20436150097078</v>
      </c>
      <c r="P917"/>
      <c r="Q917"/>
      <c r="R917"/>
      <c r="S917"/>
      <c r="T917"/>
      <c r="U917"/>
    </row>
    <row r="918" spans="1:21" x14ac:dyDescent="0.25">
      <c r="A918" s="2">
        <v>43355</v>
      </c>
      <c r="B918" s="1">
        <v>75125</v>
      </c>
      <c r="C918" s="4">
        <f t="shared" si="72"/>
        <v>6.2686687115742767E-3</v>
      </c>
      <c r="D918" s="5">
        <f t="shared" si="70"/>
        <v>-5.8302828618967961E-3</v>
      </c>
      <c r="E918" s="1">
        <f t="shared" si="74"/>
        <v>76286.866666666669</v>
      </c>
      <c r="F918" s="1">
        <f t="shared" si="71"/>
        <v>-1161.8666666666686</v>
      </c>
      <c r="G918" s="1">
        <f t="shared" si="73"/>
        <v>471.66666666667152</v>
      </c>
      <c r="M918" s="6">
        <v>894</v>
      </c>
      <c r="N918" s="6">
        <v>136.32129319192799</v>
      </c>
      <c r="O918" s="6">
        <v>-2253.187959858582</v>
      </c>
      <c r="P918"/>
      <c r="Q918"/>
      <c r="R918"/>
      <c r="S918"/>
      <c r="T918"/>
      <c r="U918"/>
    </row>
    <row r="919" spans="1:21" x14ac:dyDescent="0.25">
      <c r="A919" s="2">
        <v>43356</v>
      </c>
      <c r="B919" s="1">
        <v>74687</v>
      </c>
      <c r="C919" s="4">
        <f t="shared" si="72"/>
        <v>-5.8302828618967961E-3</v>
      </c>
      <c r="D919" s="5">
        <f t="shared" si="70"/>
        <v>9.9347945425576345E-3</v>
      </c>
      <c r="E919" s="1">
        <f t="shared" si="74"/>
        <v>76139.199999999997</v>
      </c>
      <c r="F919" s="1">
        <f t="shared" si="71"/>
        <v>-1452.1999999999971</v>
      </c>
      <c r="G919" s="1">
        <f t="shared" si="73"/>
        <v>-290.33333333332848</v>
      </c>
      <c r="M919" s="6">
        <v>895</v>
      </c>
      <c r="N919" s="6">
        <v>377.66813767185965</v>
      </c>
      <c r="O919" s="6">
        <v>637.66519566146883</v>
      </c>
      <c r="P919"/>
      <c r="Q919"/>
      <c r="R919"/>
      <c r="S919"/>
      <c r="T919"/>
      <c r="U919"/>
    </row>
    <row r="920" spans="1:21" x14ac:dyDescent="0.25">
      <c r="A920" s="2">
        <v>43357</v>
      </c>
      <c r="B920" s="1">
        <v>75429</v>
      </c>
      <c r="C920" s="4">
        <f t="shared" si="72"/>
        <v>9.9347945425576345E-3</v>
      </c>
      <c r="D920" s="5">
        <f t="shared" si="70"/>
        <v>1.8030200585981593E-2</v>
      </c>
      <c r="E920" s="1">
        <f t="shared" si="74"/>
        <v>76125.53333333334</v>
      </c>
      <c r="F920" s="1">
        <f t="shared" si="71"/>
        <v>-696.53333333334012</v>
      </c>
      <c r="G920" s="1">
        <f t="shared" si="73"/>
        <v>755.66666666665697</v>
      </c>
      <c r="M920" s="6">
        <v>896</v>
      </c>
      <c r="N920" s="6">
        <v>261.90860498425963</v>
      </c>
      <c r="O920" s="6">
        <v>880.95806168240892</v>
      </c>
      <c r="P920"/>
      <c r="Q920"/>
      <c r="R920"/>
      <c r="S920"/>
      <c r="T920"/>
      <c r="U920"/>
    </row>
    <row r="921" spans="1:21" x14ac:dyDescent="0.25">
      <c r="A921" s="2">
        <v>43360</v>
      </c>
      <c r="B921" s="1">
        <v>76789</v>
      </c>
      <c r="C921" s="4">
        <f t="shared" si="72"/>
        <v>1.8030200585981593E-2</v>
      </c>
      <c r="D921" s="5">
        <f t="shared" si="70"/>
        <v>1.9859615309484324E-2</v>
      </c>
      <c r="E921" s="1">
        <f t="shared" si="74"/>
        <v>76160.666666666672</v>
      </c>
      <c r="F921" s="1">
        <f t="shared" si="71"/>
        <v>628.33333333332848</v>
      </c>
      <c r="G921" s="1">
        <f t="shared" si="73"/>
        <v>1324.8666666666686</v>
      </c>
      <c r="M921" s="6">
        <v>897</v>
      </c>
      <c r="N921" s="6">
        <v>131.6088237062859</v>
      </c>
      <c r="O921" s="6">
        <v>-1446.2754903729574</v>
      </c>
      <c r="P921"/>
      <c r="Q921"/>
      <c r="R921"/>
      <c r="S921"/>
      <c r="T921"/>
      <c r="U921"/>
    </row>
    <row r="922" spans="1:21" x14ac:dyDescent="0.25">
      <c r="A922" s="2">
        <v>43361</v>
      </c>
      <c r="B922" s="1">
        <v>78314</v>
      </c>
      <c r="C922" s="4">
        <f t="shared" si="72"/>
        <v>1.9859615309484324E-2</v>
      </c>
      <c r="D922" s="5">
        <f t="shared" si="70"/>
        <v>-1.85152080087847E-3</v>
      </c>
      <c r="E922" s="1">
        <f t="shared" si="74"/>
        <v>76186.266666666663</v>
      </c>
      <c r="F922" s="1">
        <f t="shared" si="71"/>
        <v>2127.7333333333372</v>
      </c>
      <c r="G922" s="1">
        <f t="shared" si="73"/>
        <v>1499.4000000000087</v>
      </c>
      <c r="M922" s="6">
        <v>898</v>
      </c>
      <c r="N922" s="6">
        <v>281.49575637860971</v>
      </c>
      <c r="O922" s="6">
        <v>-368.09575637861553</v>
      </c>
      <c r="P922"/>
      <c r="Q922"/>
      <c r="R922"/>
      <c r="S922"/>
      <c r="T922"/>
      <c r="U922"/>
    </row>
    <row r="923" spans="1:21" x14ac:dyDescent="0.25">
      <c r="A923" s="2">
        <v>43362</v>
      </c>
      <c r="B923" s="1">
        <v>78169</v>
      </c>
      <c r="C923" s="4">
        <f t="shared" si="72"/>
        <v>-1.85152080087847E-3</v>
      </c>
      <c r="D923" s="5">
        <f t="shared" si="70"/>
        <v>-6.7801814018342288E-4</v>
      </c>
      <c r="E923" s="1">
        <f t="shared" si="74"/>
        <v>76232.666666666672</v>
      </c>
      <c r="F923" s="1">
        <f t="shared" si="71"/>
        <v>1936.3333333333285</v>
      </c>
      <c r="G923" s="1">
        <f t="shared" si="73"/>
        <v>-191.40000000000873</v>
      </c>
      <c r="M923" s="6">
        <v>899</v>
      </c>
      <c r="N923" s="6">
        <v>291.36914002675178</v>
      </c>
      <c r="O923" s="6">
        <v>-825.56914002674887</v>
      </c>
      <c r="P923"/>
      <c r="Q923"/>
      <c r="R923"/>
      <c r="S923"/>
      <c r="T923"/>
      <c r="U923"/>
    </row>
    <row r="924" spans="1:21" x14ac:dyDescent="0.25">
      <c r="A924" s="2">
        <v>43363</v>
      </c>
      <c r="B924" s="1">
        <v>78116</v>
      </c>
      <c r="C924" s="4">
        <f t="shared" si="72"/>
        <v>-6.7801814018342288E-4</v>
      </c>
      <c r="D924" s="5">
        <f t="shared" si="70"/>
        <v>1.7000358441292329E-2</v>
      </c>
      <c r="E924" s="1">
        <f t="shared" si="74"/>
        <v>76214.46666666666</v>
      </c>
      <c r="F924" s="1">
        <f t="shared" si="71"/>
        <v>1901.5333333333401</v>
      </c>
      <c r="G924" s="1">
        <f t="shared" si="73"/>
        <v>-34.799999999988358</v>
      </c>
      <c r="M924" s="6">
        <v>900</v>
      </c>
      <c r="N924" s="6">
        <v>352.27400775004384</v>
      </c>
      <c r="O924" s="6">
        <v>209.92599224995325</v>
      </c>
      <c r="P924"/>
      <c r="Q924"/>
      <c r="R924"/>
      <c r="S924"/>
      <c r="T924"/>
      <c r="U924"/>
    </row>
    <row r="925" spans="1:21" x14ac:dyDescent="0.25">
      <c r="A925" s="2">
        <v>43364</v>
      </c>
      <c r="B925" s="1">
        <v>79444</v>
      </c>
      <c r="C925" s="4">
        <f t="shared" si="72"/>
        <v>1.7000358441292329E-2</v>
      </c>
      <c r="D925" s="5">
        <f t="shared" si="70"/>
        <v>-1.837772519007097E-2</v>
      </c>
      <c r="E925" s="1">
        <f t="shared" si="74"/>
        <v>76417.133333333331</v>
      </c>
      <c r="F925" s="1">
        <f t="shared" si="71"/>
        <v>3026.8666666666686</v>
      </c>
      <c r="G925" s="1">
        <f t="shared" si="73"/>
        <v>1125.3333333333285</v>
      </c>
      <c r="M925" s="6">
        <v>901</v>
      </c>
      <c r="N925" s="6">
        <v>288.17682198809172</v>
      </c>
      <c r="O925" s="6">
        <v>-1166.8434886547486</v>
      </c>
      <c r="P925"/>
      <c r="Q925"/>
      <c r="R925"/>
      <c r="S925"/>
      <c r="T925"/>
      <c r="U925"/>
    </row>
    <row r="926" spans="1:21" x14ac:dyDescent="0.25">
      <c r="A926" s="2">
        <v>43367</v>
      </c>
      <c r="B926" s="1">
        <v>77984</v>
      </c>
      <c r="C926" s="4">
        <f t="shared" si="72"/>
        <v>-1.837772519007097E-2</v>
      </c>
      <c r="D926" s="5">
        <f t="shared" si="70"/>
        <v>8.283750512925625E-3</v>
      </c>
      <c r="E926" s="1">
        <f t="shared" si="74"/>
        <v>76504.2</v>
      </c>
      <c r="F926" s="1">
        <f t="shared" si="71"/>
        <v>1479.8000000000029</v>
      </c>
      <c r="G926" s="1">
        <f t="shared" si="73"/>
        <v>-1547.0666666666657</v>
      </c>
      <c r="M926" s="6">
        <v>902</v>
      </c>
      <c r="N926" s="6">
        <v>388.35480234413632</v>
      </c>
      <c r="O926" s="6">
        <v>1493.6451976558637</v>
      </c>
      <c r="P926"/>
      <c r="Q926"/>
      <c r="R926"/>
      <c r="S926"/>
      <c r="T926"/>
      <c r="U926"/>
    </row>
    <row r="927" spans="1:21" x14ac:dyDescent="0.25">
      <c r="A927" s="2">
        <v>43368</v>
      </c>
      <c r="B927" s="1">
        <v>78630</v>
      </c>
      <c r="C927" s="4">
        <f t="shared" si="72"/>
        <v>8.283750512925625E-3</v>
      </c>
      <c r="D927" s="5">
        <f t="shared" si="70"/>
        <v>3.3066259697323019E-4</v>
      </c>
      <c r="E927" s="1">
        <f t="shared" si="74"/>
        <v>76666.666666666672</v>
      </c>
      <c r="F927" s="1">
        <f t="shared" si="71"/>
        <v>1963.3333333333285</v>
      </c>
      <c r="G927" s="1">
        <f t="shared" si="73"/>
        <v>483.53333333332557</v>
      </c>
      <c r="M927" s="6">
        <v>903</v>
      </c>
      <c r="N927" s="6">
        <v>173.78542560277293</v>
      </c>
      <c r="O927" s="6">
        <v>-1174.9187589361043</v>
      </c>
      <c r="P927"/>
      <c r="Q927"/>
      <c r="R927"/>
      <c r="S927"/>
      <c r="T927"/>
      <c r="U927"/>
    </row>
    <row r="928" spans="1:21" x14ac:dyDescent="0.25">
      <c r="A928" s="2">
        <v>43369</v>
      </c>
      <c r="B928" s="1">
        <v>78656</v>
      </c>
      <c r="C928" s="4">
        <f t="shared" si="72"/>
        <v>3.3066259697323019E-4</v>
      </c>
      <c r="D928" s="5">
        <f t="shared" si="70"/>
        <v>1.708706265256299E-2</v>
      </c>
      <c r="E928" s="1">
        <f t="shared" si="74"/>
        <v>76929.600000000006</v>
      </c>
      <c r="F928" s="1">
        <f t="shared" si="71"/>
        <v>1726.3999999999942</v>
      </c>
      <c r="G928" s="1">
        <f t="shared" si="73"/>
        <v>-236.9333333333343</v>
      </c>
      <c r="M928" s="6">
        <v>904</v>
      </c>
      <c r="N928" s="6">
        <v>287.92599699933857</v>
      </c>
      <c r="O928" s="6">
        <v>684.94066966732998</v>
      </c>
      <c r="P928"/>
      <c r="Q928"/>
      <c r="R928"/>
      <c r="S928"/>
      <c r="T928"/>
      <c r="U928"/>
    </row>
    <row r="929" spans="1:21" x14ac:dyDescent="0.25">
      <c r="A929" s="2">
        <v>43370</v>
      </c>
      <c r="B929" s="1">
        <v>80000</v>
      </c>
      <c r="C929" s="4">
        <f t="shared" si="72"/>
        <v>1.708706265256299E-2</v>
      </c>
      <c r="D929" s="5">
        <f t="shared" si="70"/>
        <v>-8.2250000000000378E-3</v>
      </c>
      <c r="E929" s="1">
        <f t="shared" si="74"/>
        <v>77256.800000000003</v>
      </c>
      <c r="F929" s="1">
        <f t="shared" si="71"/>
        <v>2743.1999999999971</v>
      </c>
      <c r="G929" s="1">
        <f t="shared" si="73"/>
        <v>1016.8000000000029</v>
      </c>
      <c r="M929" s="6">
        <v>905</v>
      </c>
      <c r="N929" s="6">
        <v>177.00814667037213</v>
      </c>
      <c r="O929" s="6">
        <v>1699.0585199962936</v>
      </c>
      <c r="P929"/>
      <c r="Q929"/>
      <c r="R929"/>
      <c r="S929"/>
      <c r="T929"/>
      <c r="U929"/>
    </row>
    <row r="930" spans="1:21" x14ac:dyDescent="0.25">
      <c r="A930" s="2">
        <v>43371</v>
      </c>
      <c r="B930" s="1">
        <v>79342</v>
      </c>
      <c r="C930" s="4">
        <f t="shared" si="72"/>
        <v>-8.2250000000000378E-3</v>
      </c>
      <c r="D930" s="5">
        <f t="shared" si="70"/>
        <v>-9.0494315747019494E-3</v>
      </c>
      <c r="E930" s="1">
        <f t="shared" si="74"/>
        <v>77451.866666666669</v>
      </c>
      <c r="F930" s="1">
        <f t="shared" si="71"/>
        <v>1890.1333333333314</v>
      </c>
      <c r="G930" s="1">
        <f t="shared" si="73"/>
        <v>-853.0666666666657</v>
      </c>
      <c r="M930" s="6">
        <v>906</v>
      </c>
      <c r="N930" s="6">
        <v>-36.88476267708463</v>
      </c>
      <c r="O930" s="6">
        <v>-228.51523732292409</v>
      </c>
      <c r="P930"/>
      <c r="Q930"/>
      <c r="R930"/>
      <c r="S930"/>
      <c r="T930"/>
      <c r="U930"/>
    </row>
    <row r="931" spans="1:21" x14ac:dyDescent="0.25">
      <c r="A931" s="2">
        <v>43374</v>
      </c>
      <c r="B931" s="1">
        <v>78624</v>
      </c>
      <c r="C931" s="4">
        <f t="shared" si="72"/>
        <v>-9.0494315747019494E-3</v>
      </c>
      <c r="D931" s="5">
        <f t="shared" si="70"/>
        <v>3.8003663003663091E-2</v>
      </c>
      <c r="E931" s="1">
        <f t="shared" si="74"/>
        <v>77597.733333333337</v>
      </c>
      <c r="F931" s="1">
        <f t="shared" si="71"/>
        <v>1026.2666666666628</v>
      </c>
      <c r="G931" s="1">
        <f t="shared" si="73"/>
        <v>-863.86666666666861</v>
      </c>
      <c r="M931" s="6">
        <v>907</v>
      </c>
      <c r="N931" s="6">
        <v>-6.6261481249274965</v>
      </c>
      <c r="O931" s="6">
        <v>973.49281479159606</v>
      </c>
      <c r="P931"/>
      <c r="Q931"/>
      <c r="R931"/>
      <c r="S931"/>
      <c r="T931"/>
      <c r="U931"/>
    </row>
    <row r="932" spans="1:21" x14ac:dyDescent="0.25">
      <c r="A932" s="2">
        <v>43375</v>
      </c>
      <c r="B932" s="1">
        <v>81612</v>
      </c>
      <c r="C932" s="4">
        <f t="shared" si="72"/>
        <v>3.8003663003663091E-2</v>
      </c>
      <c r="D932" s="5">
        <f t="shared" si="70"/>
        <v>2.0352399156986722E-2</v>
      </c>
      <c r="E932" s="1">
        <f t="shared" si="74"/>
        <v>78061.399999999994</v>
      </c>
      <c r="F932" s="1">
        <f t="shared" si="71"/>
        <v>3550.6000000000058</v>
      </c>
      <c r="G932" s="1">
        <f t="shared" si="73"/>
        <v>2524.333333333343</v>
      </c>
      <c r="M932" s="6">
        <v>908</v>
      </c>
      <c r="N932" s="6">
        <v>-116.85993030275247</v>
      </c>
      <c r="O932" s="6">
        <v>-1710.5400696972417</v>
      </c>
      <c r="P932"/>
      <c r="Q932"/>
      <c r="R932"/>
      <c r="S932"/>
      <c r="T932"/>
      <c r="U932"/>
    </row>
    <row r="933" spans="1:21" x14ac:dyDescent="0.25">
      <c r="A933" s="2">
        <v>43376</v>
      </c>
      <c r="B933" s="1">
        <v>83273</v>
      </c>
      <c r="C933" s="4">
        <f t="shared" si="72"/>
        <v>2.0352399156986722E-2</v>
      </c>
      <c r="D933" s="5">
        <f t="shared" si="70"/>
        <v>-3.8427821742942347E-3</v>
      </c>
      <c r="E933" s="1">
        <f t="shared" si="74"/>
        <v>78604.600000000006</v>
      </c>
      <c r="F933" s="1">
        <f t="shared" si="71"/>
        <v>4668.3999999999942</v>
      </c>
      <c r="G933" s="1">
        <f t="shared" si="73"/>
        <v>1117.7999999999884</v>
      </c>
      <c r="M933" s="6">
        <v>909</v>
      </c>
      <c r="N933" s="6">
        <v>91.484426263223185</v>
      </c>
      <c r="O933" s="6">
        <v>171.58224040344251</v>
      </c>
      <c r="P933"/>
      <c r="Q933"/>
      <c r="R933"/>
      <c r="S933"/>
      <c r="T933"/>
      <c r="U933"/>
    </row>
    <row r="934" spans="1:21" x14ac:dyDescent="0.25">
      <c r="A934" s="2">
        <v>43377</v>
      </c>
      <c r="B934" s="1">
        <v>82953</v>
      </c>
      <c r="C934" s="4">
        <f t="shared" si="72"/>
        <v>-3.8427821742942347E-3</v>
      </c>
      <c r="D934" s="5">
        <f t="shared" si="70"/>
        <v>-7.6067170566465059E-3</v>
      </c>
      <c r="E934" s="1">
        <f t="shared" si="74"/>
        <v>79155.666666666672</v>
      </c>
      <c r="F934" s="1">
        <f t="shared" si="71"/>
        <v>3797.3333333333285</v>
      </c>
      <c r="G934" s="1">
        <f t="shared" si="73"/>
        <v>-871.0666666666657</v>
      </c>
      <c r="M934" s="6">
        <v>910</v>
      </c>
      <c r="N934" s="6">
        <v>61.491838214288826</v>
      </c>
      <c r="O934" s="6">
        <v>-459.6251715476202</v>
      </c>
      <c r="P934"/>
      <c r="Q934"/>
      <c r="R934"/>
      <c r="S934"/>
      <c r="T934"/>
      <c r="U934"/>
    </row>
    <row r="935" spans="1:21" x14ac:dyDescent="0.25">
      <c r="A935" s="2">
        <v>43378</v>
      </c>
      <c r="B935" s="1">
        <v>82322</v>
      </c>
      <c r="C935" s="4">
        <f t="shared" si="72"/>
        <v>-7.6067170566465059E-3</v>
      </c>
      <c r="D935" s="5">
        <f t="shared" si="70"/>
        <v>4.56985981876048E-2</v>
      </c>
      <c r="E935" s="1">
        <f t="shared" si="74"/>
        <v>79615.199999999997</v>
      </c>
      <c r="F935" s="1">
        <f t="shared" si="71"/>
        <v>2706.8000000000029</v>
      </c>
      <c r="G935" s="1">
        <f t="shared" si="73"/>
        <v>-1090.5333333333256</v>
      </c>
      <c r="M935" s="6">
        <v>911</v>
      </c>
      <c r="N935" s="6">
        <v>106.88356042114026</v>
      </c>
      <c r="O935" s="6">
        <v>-1328.5502270878119</v>
      </c>
      <c r="P935"/>
      <c r="Q935"/>
      <c r="R935"/>
      <c r="S935"/>
      <c r="T935"/>
      <c r="U935"/>
    </row>
    <row r="936" spans="1:21" x14ac:dyDescent="0.25">
      <c r="A936" s="2">
        <v>43381</v>
      </c>
      <c r="B936" s="1">
        <v>86084</v>
      </c>
      <c r="C936" s="4">
        <f t="shared" si="72"/>
        <v>4.56985981876048E-2</v>
      </c>
      <c r="D936" s="5">
        <f t="shared" si="70"/>
        <v>4.6466242275000624E-5</v>
      </c>
      <c r="E936" s="1">
        <f t="shared" si="74"/>
        <v>80234.866666666669</v>
      </c>
      <c r="F936" s="1">
        <f t="shared" si="71"/>
        <v>5849.1333333333314</v>
      </c>
      <c r="G936" s="1">
        <f t="shared" si="73"/>
        <v>3142.3333333333285</v>
      </c>
      <c r="M936" s="6">
        <v>912</v>
      </c>
      <c r="N936" s="6">
        <v>246.16743675077186</v>
      </c>
      <c r="O936" s="6">
        <v>266.23256324922232</v>
      </c>
      <c r="P936"/>
      <c r="Q936"/>
      <c r="R936"/>
      <c r="S936"/>
      <c r="T936"/>
      <c r="U936"/>
    </row>
    <row r="937" spans="1:21" x14ac:dyDescent="0.25">
      <c r="A937" s="2">
        <v>43382</v>
      </c>
      <c r="B937" s="1">
        <v>86088</v>
      </c>
      <c r="C937" s="4">
        <f t="shared" si="72"/>
        <v>4.6466242275000624E-5</v>
      </c>
      <c r="D937" s="5">
        <f t="shared" si="70"/>
        <v>-2.7982994145525519E-2</v>
      </c>
      <c r="E937" s="1">
        <f t="shared" si="74"/>
        <v>80753.133333333331</v>
      </c>
      <c r="F937" s="1">
        <f t="shared" si="71"/>
        <v>5334.8666666666686</v>
      </c>
      <c r="G937" s="1">
        <f t="shared" si="73"/>
        <v>-514.26666666666279</v>
      </c>
      <c r="M937" s="6">
        <v>913</v>
      </c>
      <c r="N937" s="6">
        <v>187.74801664329399</v>
      </c>
      <c r="O937" s="6">
        <v>1163.1186500233746</v>
      </c>
      <c r="P937"/>
      <c r="Q937"/>
      <c r="R937"/>
      <c r="S937"/>
      <c r="T937"/>
      <c r="U937"/>
    </row>
    <row r="938" spans="1:21" x14ac:dyDescent="0.25">
      <c r="A938" s="2">
        <v>43383</v>
      </c>
      <c r="B938" s="1">
        <v>83679</v>
      </c>
      <c r="C938" s="4">
        <f t="shared" si="72"/>
        <v>-2.7982994145525519E-2</v>
      </c>
      <c r="D938" s="5">
        <f t="shared" si="70"/>
        <v>-9.0584256504021576E-3</v>
      </c>
      <c r="E938" s="1">
        <f t="shared" si="74"/>
        <v>81120.46666666666</v>
      </c>
      <c r="F938" s="1">
        <f t="shared" si="71"/>
        <v>2558.5333333333401</v>
      </c>
      <c r="G938" s="1">
        <f t="shared" si="73"/>
        <v>-2776.3333333333285</v>
      </c>
      <c r="M938" s="6">
        <v>914</v>
      </c>
      <c r="N938" s="6">
        <v>33.733872792417159</v>
      </c>
      <c r="O938" s="6">
        <v>-40.867206125748552</v>
      </c>
      <c r="P938"/>
      <c r="Q938"/>
      <c r="R938"/>
      <c r="S938"/>
      <c r="T938"/>
      <c r="U938"/>
    </row>
    <row r="939" spans="1:21" x14ac:dyDescent="0.25">
      <c r="A939" s="2">
        <v>43384</v>
      </c>
      <c r="B939" s="1">
        <v>82921</v>
      </c>
      <c r="C939" s="4">
        <f t="shared" si="72"/>
        <v>-9.0584256504021576E-3</v>
      </c>
      <c r="D939" s="5">
        <f t="shared" si="70"/>
        <v>5.2941956802257106E-3</v>
      </c>
      <c r="E939" s="1">
        <f t="shared" si="74"/>
        <v>81440.800000000003</v>
      </c>
      <c r="F939" s="1">
        <f t="shared" si="71"/>
        <v>1480.1999999999971</v>
      </c>
      <c r="G939" s="1">
        <f t="shared" si="73"/>
        <v>-1078.333333333343</v>
      </c>
      <c r="M939" s="6">
        <v>915</v>
      </c>
      <c r="N939" s="6">
        <v>34.547153816551756</v>
      </c>
      <c r="O939" s="6">
        <v>-1702.1471538165576</v>
      </c>
      <c r="P939"/>
      <c r="Q939"/>
      <c r="R939"/>
      <c r="S939"/>
      <c r="T939"/>
      <c r="U939"/>
    </row>
    <row r="940" spans="1:21" x14ac:dyDescent="0.25">
      <c r="A940" s="2">
        <v>43388</v>
      </c>
      <c r="B940" s="1">
        <v>83360</v>
      </c>
      <c r="C940" s="4">
        <f t="shared" si="72"/>
        <v>5.2941956802257106E-3</v>
      </c>
      <c r="D940" s="5">
        <f t="shared" si="70"/>
        <v>2.8286948176583504E-2</v>
      </c>
      <c r="E940" s="1">
        <f t="shared" si="74"/>
        <v>81701.866666666669</v>
      </c>
      <c r="F940" s="1">
        <f t="shared" si="71"/>
        <v>1658.1333333333314</v>
      </c>
      <c r="G940" s="1">
        <f t="shared" si="73"/>
        <v>177.9333333333343</v>
      </c>
      <c r="M940" s="6">
        <v>916</v>
      </c>
      <c r="N940" s="6">
        <v>224.67249529046188</v>
      </c>
      <c r="O940" s="6">
        <v>246.99417137620964</v>
      </c>
      <c r="P940"/>
      <c r="Q940"/>
      <c r="R940"/>
      <c r="S940"/>
      <c r="T940"/>
      <c r="U940"/>
    </row>
    <row r="941" spans="1:21" x14ac:dyDescent="0.25">
      <c r="A941" s="2">
        <v>43389</v>
      </c>
      <c r="B941" s="1">
        <v>85718</v>
      </c>
      <c r="C941" s="4">
        <f t="shared" si="72"/>
        <v>2.8286948176583504E-2</v>
      </c>
      <c r="D941" s="5">
        <f t="shared" si="70"/>
        <v>5.3664341211878686E-4</v>
      </c>
      <c r="E941" s="1">
        <f t="shared" si="74"/>
        <v>82217.46666666666</v>
      </c>
      <c r="F941" s="1">
        <f t="shared" si="71"/>
        <v>3500.5333333333401</v>
      </c>
      <c r="G941" s="1">
        <f t="shared" si="73"/>
        <v>1842.4000000000087</v>
      </c>
      <c r="M941" s="6">
        <v>917</v>
      </c>
      <c r="N941" s="6">
        <v>170.89713785350963</v>
      </c>
      <c r="O941" s="6">
        <v>-461.23047118683814</v>
      </c>
      <c r="P941"/>
      <c r="Q941"/>
      <c r="R941"/>
      <c r="S941"/>
      <c r="T941"/>
      <c r="U941"/>
    </row>
    <row r="942" spans="1:21" x14ac:dyDescent="0.25">
      <c r="A942" s="2">
        <v>43390</v>
      </c>
      <c r="B942" s="1">
        <v>85764</v>
      </c>
      <c r="C942" s="4">
        <f t="shared" si="72"/>
        <v>5.3664341211878686E-4</v>
      </c>
      <c r="D942" s="5">
        <f t="shared" si="70"/>
        <v>-2.2352035819224847E-2</v>
      </c>
      <c r="E942" s="1">
        <f t="shared" si="74"/>
        <v>82693.066666666666</v>
      </c>
      <c r="F942" s="1">
        <f t="shared" si="71"/>
        <v>3070.9333333333343</v>
      </c>
      <c r="G942" s="1">
        <f t="shared" si="73"/>
        <v>-429.60000000000582</v>
      </c>
      <c r="M942" s="6">
        <v>918</v>
      </c>
      <c r="N942" s="6">
        <v>203.99843561151962</v>
      </c>
      <c r="O942" s="6">
        <v>551.66823105513731</v>
      </c>
      <c r="P942"/>
      <c r="Q942"/>
      <c r="R942"/>
      <c r="S942"/>
      <c r="T942"/>
      <c r="U942"/>
    </row>
    <row r="943" spans="1:21" x14ac:dyDescent="0.25">
      <c r="A943" s="2">
        <v>43391</v>
      </c>
      <c r="B943" s="1">
        <v>83847</v>
      </c>
      <c r="C943" s="4">
        <f t="shared" si="72"/>
        <v>-2.2352035819224847E-2</v>
      </c>
      <c r="D943" s="5">
        <f t="shared" si="70"/>
        <v>4.4485789592949576E-3</v>
      </c>
      <c r="E943" s="1">
        <f t="shared" si="74"/>
        <v>83039.133333333331</v>
      </c>
      <c r="F943" s="1">
        <f t="shared" si="71"/>
        <v>807.86666666666861</v>
      </c>
      <c r="G943" s="1">
        <f t="shared" si="73"/>
        <v>-2263.0666666666657</v>
      </c>
      <c r="M943" s="6">
        <v>919</v>
      </c>
      <c r="N943" s="6">
        <v>117.84385235387447</v>
      </c>
      <c r="O943" s="6">
        <v>1207.0228143127943</v>
      </c>
      <c r="P943"/>
      <c r="Q943"/>
      <c r="R943"/>
      <c r="S943"/>
      <c r="T943"/>
      <c r="U943"/>
    </row>
    <row r="944" spans="1:21" x14ac:dyDescent="0.25">
      <c r="A944" s="2">
        <v>43392</v>
      </c>
      <c r="B944" s="1">
        <v>84220</v>
      </c>
      <c r="C944" s="4">
        <f t="shared" si="72"/>
        <v>4.4485789592949576E-3</v>
      </c>
      <c r="D944" s="5">
        <f t="shared" si="70"/>
        <v>1.6350035620992687E-2</v>
      </c>
      <c r="E944" s="1">
        <f t="shared" si="74"/>
        <v>83320.46666666666</v>
      </c>
      <c r="F944" s="1">
        <f t="shared" si="71"/>
        <v>899.53333333334012</v>
      </c>
      <c r="G944" s="1">
        <f t="shared" si="73"/>
        <v>91.666666666671517</v>
      </c>
      <c r="M944" s="6">
        <v>920</v>
      </c>
      <c r="N944" s="6">
        <v>-33.205996175389465</v>
      </c>
      <c r="O944" s="6">
        <v>1532.6059961753981</v>
      </c>
      <c r="P944"/>
      <c r="Q944"/>
      <c r="R944"/>
      <c r="S944"/>
      <c r="T944"/>
      <c r="U944"/>
    </row>
    <row r="945" spans="1:21" x14ac:dyDescent="0.25">
      <c r="A945" s="2">
        <v>43395</v>
      </c>
      <c r="B945" s="1">
        <v>85597</v>
      </c>
      <c r="C945" s="4">
        <f t="shared" si="72"/>
        <v>1.6350035620992687E-2</v>
      </c>
      <c r="D945" s="5">
        <f t="shared" si="70"/>
        <v>-3.4697477715340819E-3</v>
      </c>
      <c r="E945" s="1">
        <f t="shared" si="74"/>
        <v>83737.46666666666</v>
      </c>
      <c r="F945" s="1">
        <f t="shared" si="71"/>
        <v>1859.5333333333401</v>
      </c>
      <c r="G945" s="1">
        <f t="shared" si="73"/>
        <v>960</v>
      </c>
      <c r="M945" s="6">
        <v>921</v>
      </c>
      <c r="N945" s="6">
        <v>-204.15462714563503</v>
      </c>
      <c r="O945" s="6">
        <v>12.754627145626301</v>
      </c>
      <c r="P945"/>
      <c r="Q945"/>
      <c r="R945"/>
      <c r="S945"/>
      <c r="T945"/>
      <c r="U945"/>
    </row>
    <row r="946" spans="1:21" x14ac:dyDescent="0.25">
      <c r="A946" s="2">
        <v>43396</v>
      </c>
      <c r="B946" s="1">
        <v>85300</v>
      </c>
      <c r="C946" s="4">
        <f t="shared" si="72"/>
        <v>-3.4697477715340819E-3</v>
      </c>
      <c r="D946" s="5">
        <f t="shared" si="70"/>
        <v>-2.621336459554513E-2</v>
      </c>
      <c r="E946" s="1">
        <f t="shared" si="74"/>
        <v>84182.53333333334</v>
      </c>
      <c r="F946" s="1">
        <f t="shared" si="71"/>
        <v>1117.4666666666599</v>
      </c>
      <c r="G946" s="1">
        <f t="shared" si="73"/>
        <v>-742.06666666668025</v>
      </c>
      <c r="M946" s="6">
        <v>922</v>
      </c>
      <c r="N946" s="6">
        <v>-182.33285312422225</v>
      </c>
      <c r="O946" s="6">
        <v>147.5328531242339</v>
      </c>
      <c r="P946"/>
      <c r="Q946"/>
      <c r="R946"/>
      <c r="S946"/>
      <c r="T946"/>
      <c r="U946"/>
    </row>
    <row r="947" spans="1:21" x14ac:dyDescent="0.25">
      <c r="A947" s="2">
        <v>43397</v>
      </c>
      <c r="B947" s="1">
        <v>83064</v>
      </c>
      <c r="C947" s="4">
        <f t="shared" si="72"/>
        <v>-2.621336459554513E-2</v>
      </c>
      <c r="D947" s="5">
        <f t="shared" si="70"/>
        <v>1.2279687951459062E-2</v>
      </c>
      <c r="E947" s="1">
        <f t="shared" si="74"/>
        <v>84279.333333333328</v>
      </c>
      <c r="F947" s="1">
        <f t="shared" si="71"/>
        <v>-1215.3333333333285</v>
      </c>
      <c r="G947" s="1">
        <f t="shared" si="73"/>
        <v>-2332.7999999999884</v>
      </c>
      <c r="M947" s="6">
        <v>923</v>
      </c>
      <c r="N947" s="6">
        <v>-178.36525784760326</v>
      </c>
      <c r="O947" s="6">
        <v>1303.6985911809318</v>
      </c>
      <c r="P947"/>
      <c r="Q947"/>
      <c r="R947"/>
      <c r="S947"/>
      <c r="T947"/>
      <c r="U947"/>
    </row>
    <row r="948" spans="1:21" x14ac:dyDescent="0.25">
      <c r="A948" s="2">
        <v>43398</v>
      </c>
      <c r="B948" s="1">
        <v>84084</v>
      </c>
      <c r="C948" s="4">
        <f t="shared" si="72"/>
        <v>1.2279687951459062E-2</v>
      </c>
      <c r="D948" s="5">
        <f t="shared" si="70"/>
        <v>1.9456733742448051E-2</v>
      </c>
      <c r="E948" s="1">
        <f t="shared" si="74"/>
        <v>84333.4</v>
      </c>
      <c r="F948" s="1">
        <f t="shared" si="71"/>
        <v>-249.39999999999418</v>
      </c>
      <c r="G948" s="1">
        <f t="shared" si="73"/>
        <v>965.9333333333343</v>
      </c>
      <c r="M948" s="6">
        <v>924</v>
      </c>
      <c r="N948" s="6">
        <v>-306.66603997279628</v>
      </c>
      <c r="O948" s="6">
        <v>-1240.4006266938695</v>
      </c>
      <c r="P948"/>
      <c r="Q948"/>
      <c r="R948"/>
      <c r="S948"/>
      <c r="T948"/>
      <c r="U948"/>
    </row>
    <row r="949" spans="1:21" x14ac:dyDescent="0.25">
      <c r="A949" s="2">
        <v>43399</v>
      </c>
      <c r="B949" s="1">
        <v>85720</v>
      </c>
      <c r="C949" s="4">
        <f t="shared" si="72"/>
        <v>1.9456733742448051E-2</v>
      </c>
      <c r="D949" s="5">
        <f t="shared" si="70"/>
        <v>-2.2433504433037821E-2</v>
      </c>
      <c r="E949" s="1">
        <f t="shared" si="74"/>
        <v>84517.866666666669</v>
      </c>
      <c r="F949" s="1">
        <f t="shared" si="71"/>
        <v>1202.1333333333314</v>
      </c>
      <c r="G949" s="1">
        <f t="shared" si="73"/>
        <v>1451.5333333333256</v>
      </c>
      <c r="M949" s="6">
        <v>925</v>
      </c>
      <c r="N949" s="6">
        <v>-130.28286757959486</v>
      </c>
      <c r="O949" s="6">
        <v>613.81620091292041</v>
      </c>
      <c r="P949"/>
      <c r="Q949"/>
      <c r="R949"/>
      <c r="S949"/>
      <c r="T949"/>
      <c r="U949"/>
    </row>
    <row r="950" spans="1:21" x14ac:dyDescent="0.25">
      <c r="A950" s="2">
        <v>43402</v>
      </c>
      <c r="B950" s="1">
        <v>83797</v>
      </c>
      <c r="C950" s="4">
        <f t="shared" si="72"/>
        <v>-2.2433504433037821E-2</v>
      </c>
      <c r="D950" s="5">
        <f t="shared" si="70"/>
        <v>3.686289485303762E-2</v>
      </c>
      <c r="E950" s="1">
        <f t="shared" si="74"/>
        <v>84616.2</v>
      </c>
      <c r="F950" s="1">
        <f t="shared" si="71"/>
        <v>-819.19999999999709</v>
      </c>
      <c r="G950" s="1">
        <f t="shared" si="73"/>
        <v>-2021.3333333333285</v>
      </c>
      <c r="M950" s="6">
        <v>926</v>
      </c>
      <c r="N950" s="6">
        <v>-185.4111598043587</v>
      </c>
      <c r="O950" s="6">
        <v>-51.5221735289756</v>
      </c>
      <c r="P950"/>
      <c r="Q950"/>
      <c r="R950"/>
      <c r="S950"/>
      <c r="T950"/>
      <c r="U950"/>
    </row>
    <row r="951" spans="1:21" x14ac:dyDescent="0.25">
      <c r="A951" s="2">
        <v>43403</v>
      </c>
      <c r="B951" s="1">
        <v>86886</v>
      </c>
      <c r="C951" s="4">
        <f t="shared" si="72"/>
        <v>3.686289485303762E-2</v>
      </c>
      <c r="D951" s="5">
        <f t="shared" si="70"/>
        <v>6.1920217296227431E-3</v>
      </c>
      <c r="E951" s="1">
        <f t="shared" si="74"/>
        <v>84669.666666666672</v>
      </c>
      <c r="F951" s="1">
        <f t="shared" si="71"/>
        <v>2216.3333333333285</v>
      </c>
      <c r="G951" s="1">
        <f t="shared" si="73"/>
        <v>3035.5333333333256</v>
      </c>
      <c r="M951" s="6">
        <v>927</v>
      </c>
      <c r="N951" s="6">
        <v>-158.39806859150684</v>
      </c>
      <c r="O951" s="6">
        <v>1175.1980685915098</v>
      </c>
      <c r="P951"/>
      <c r="Q951"/>
      <c r="R951"/>
      <c r="S951"/>
      <c r="T951"/>
      <c r="U951"/>
    </row>
    <row r="952" spans="1:21" x14ac:dyDescent="0.25">
      <c r="A952" s="2">
        <v>43404</v>
      </c>
      <c r="B952" s="1">
        <v>87424</v>
      </c>
      <c r="C952" s="4">
        <f t="shared" si="72"/>
        <v>6.1920217296227431E-3</v>
      </c>
      <c r="D952" s="5">
        <f t="shared" si="70"/>
        <v>1.1381314055636915E-2</v>
      </c>
      <c r="E952" s="1">
        <f t="shared" si="74"/>
        <v>84758.733333333337</v>
      </c>
      <c r="F952" s="1">
        <f t="shared" si="71"/>
        <v>2665.2666666666628</v>
      </c>
      <c r="G952" s="1">
        <f t="shared" si="73"/>
        <v>448.9333333333343</v>
      </c>
      <c r="M952" s="6">
        <v>928</v>
      </c>
      <c r="N952" s="6">
        <v>-274.32481793827566</v>
      </c>
      <c r="O952" s="6">
        <v>-578.7418487283901</v>
      </c>
      <c r="P952"/>
      <c r="Q952"/>
      <c r="R952"/>
      <c r="S952"/>
      <c r="T952"/>
      <c r="U952"/>
    </row>
    <row r="953" spans="1:21" x14ac:dyDescent="0.25">
      <c r="A953" s="2">
        <v>43405</v>
      </c>
      <c r="B953" s="1">
        <v>88419</v>
      </c>
      <c r="C953" s="4">
        <f t="shared" si="72"/>
        <v>1.1381314055636915E-2</v>
      </c>
      <c r="D953" s="5">
        <f t="shared" si="70"/>
        <v>1.3334238116242014E-2</v>
      </c>
      <c r="E953" s="1">
        <f t="shared" si="74"/>
        <v>85074.733333333337</v>
      </c>
      <c r="F953" s="1">
        <f t="shared" si="71"/>
        <v>3344.2666666666628</v>
      </c>
      <c r="G953" s="1">
        <f t="shared" si="73"/>
        <v>679</v>
      </c>
      <c r="M953" s="6">
        <v>929</v>
      </c>
      <c r="N953" s="6">
        <v>-177.06552836043355</v>
      </c>
      <c r="O953" s="6">
        <v>-686.80113830623509</v>
      </c>
      <c r="P953"/>
      <c r="Q953"/>
      <c r="R953"/>
      <c r="S953"/>
      <c r="T953"/>
      <c r="U953"/>
    </row>
    <row r="954" spans="1:21" x14ac:dyDescent="0.25">
      <c r="A954" s="2">
        <v>43409</v>
      </c>
      <c r="B954" s="1">
        <v>89598</v>
      </c>
      <c r="C954" s="4">
        <f t="shared" si="72"/>
        <v>1.3334238116242014E-2</v>
      </c>
      <c r="D954" s="5">
        <f t="shared" si="70"/>
        <v>-1.0368535011942237E-2</v>
      </c>
      <c r="E954" s="1">
        <f t="shared" si="74"/>
        <v>85519.866666666669</v>
      </c>
      <c r="F954" s="1">
        <f t="shared" si="71"/>
        <v>4078.1333333333314</v>
      </c>
      <c r="G954" s="1">
        <f t="shared" si="73"/>
        <v>733.86666666666861</v>
      </c>
      <c r="M954" s="6">
        <v>930</v>
      </c>
      <c r="N954" s="6">
        <v>-78.57491611053652</v>
      </c>
      <c r="O954" s="6">
        <v>2602.9082494438794</v>
      </c>
      <c r="P954"/>
      <c r="Q954"/>
      <c r="R954"/>
      <c r="S954"/>
      <c r="T954"/>
      <c r="U954"/>
    </row>
    <row r="955" spans="1:21" x14ac:dyDescent="0.25">
      <c r="A955" s="2">
        <v>43410</v>
      </c>
      <c r="B955" s="1">
        <v>88669</v>
      </c>
      <c r="C955" s="4">
        <f t="shared" si="72"/>
        <v>-1.0368535011942237E-2</v>
      </c>
      <c r="D955" s="5">
        <f t="shared" si="70"/>
        <v>-1.0770393260327693E-2</v>
      </c>
      <c r="E955" s="1">
        <f t="shared" si="74"/>
        <v>85873.8</v>
      </c>
      <c r="F955" s="1">
        <f t="shared" si="71"/>
        <v>2795.1999999999971</v>
      </c>
      <c r="G955" s="1">
        <f t="shared" si="73"/>
        <v>-1282.9333333333343</v>
      </c>
      <c r="M955" s="6">
        <v>931</v>
      </c>
      <c r="N955" s="6">
        <v>-366.37758881020903</v>
      </c>
      <c r="O955" s="6">
        <v>1484.1775888101974</v>
      </c>
      <c r="P955"/>
      <c r="Q955"/>
      <c r="R955"/>
      <c r="S955"/>
      <c r="T955"/>
      <c r="U955"/>
    </row>
    <row r="956" spans="1:21" x14ac:dyDescent="0.25">
      <c r="A956" s="2">
        <v>43411</v>
      </c>
      <c r="B956" s="1">
        <v>87714</v>
      </c>
      <c r="C956" s="4">
        <f t="shared" si="72"/>
        <v>-1.0770393260327693E-2</v>
      </c>
      <c r="D956" s="5">
        <f t="shared" si="70"/>
        <v>-2.3873041931732675E-2</v>
      </c>
      <c r="E956" s="1">
        <f t="shared" si="74"/>
        <v>86006.866666666669</v>
      </c>
      <c r="F956" s="1">
        <f t="shared" si="71"/>
        <v>1707.1333333333314</v>
      </c>
      <c r="G956" s="1">
        <f t="shared" si="73"/>
        <v>-1088.0666666666657</v>
      </c>
      <c r="M956" s="6">
        <v>932</v>
      </c>
      <c r="N956" s="6">
        <v>-493.81948536785706</v>
      </c>
      <c r="O956" s="6">
        <v>-377.24718129880864</v>
      </c>
      <c r="P956"/>
      <c r="Q956"/>
      <c r="R956"/>
      <c r="S956"/>
      <c r="T956"/>
      <c r="U956"/>
    </row>
    <row r="957" spans="1:21" x14ac:dyDescent="0.25">
      <c r="A957" s="2">
        <v>43412</v>
      </c>
      <c r="B957" s="1">
        <v>85620</v>
      </c>
      <c r="C957" s="4">
        <f t="shared" si="72"/>
        <v>-2.3873041931732675E-2</v>
      </c>
      <c r="D957" s="5">
        <f t="shared" si="70"/>
        <v>2.4526979677652605E-4</v>
      </c>
      <c r="E957" s="1">
        <f t="shared" si="74"/>
        <v>85997.266666666663</v>
      </c>
      <c r="F957" s="1">
        <f t="shared" si="71"/>
        <v>-377.26666666666279</v>
      </c>
      <c r="G957" s="1">
        <f t="shared" si="73"/>
        <v>-2084.3999999999942</v>
      </c>
      <c r="M957" s="6">
        <v>933</v>
      </c>
      <c r="N957" s="6">
        <v>-394.50799133659064</v>
      </c>
      <c r="O957" s="6">
        <v>-696.02534199673494</v>
      </c>
      <c r="P957"/>
      <c r="Q957"/>
      <c r="R957"/>
      <c r="S957"/>
      <c r="T957"/>
      <c r="U957"/>
    </row>
    <row r="958" spans="1:21" x14ac:dyDescent="0.25">
      <c r="A958" s="2">
        <v>43413</v>
      </c>
      <c r="B958" s="1">
        <v>85641</v>
      </c>
      <c r="C958" s="4">
        <f t="shared" si="72"/>
        <v>2.4526979677652605E-4</v>
      </c>
      <c r="D958" s="5">
        <f t="shared" si="70"/>
        <v>-1.3544914235004146E-3</v>
      </c>
      <c r="E958" s="1">
        <f t="shared" si="74"/>
        <v>86116.866666666669</v>
      </c>
      <c r="F958" s="1">
        <f t="shared" si="71"/>
        <v>-475.86666666666861</v>
      </c>
      <c r="G958" s="1">
        <f t="shared" si="73"/>
        <v>-98.600000000005821</v>
      </c>
      <c r="M958" s="6">
        <v>934</v>
      </c>
      <c r="N958" s="6">
        <v>-270.17480448801825</v>
      </c>
      <c r="O958" s="6">
        <v>3412.5081378213467</v>
      </c>
      <c r="P958"/>
      <c r="Q958"/>
      <c r="R958"/>
      <c r="S958"/>
      <c r="T958"/>
      <c r="U958"/>
    </row>
    <row r="959" spans="1:21" x14ac:dyDescent="0.25">
      <c r="A959" s="2">
        <v>43416</v>
      </c>
      <c r="B959" s="1">
        <v>85525</v>
      </c>
      <c r="C959" s="4">
        <f t="shared" si="72"/>
        <v>-1.3544914235004146E-3</v>
      </c>
      <c r="D959" s="5">
        <f t="shared" si="70"/>
        <v>-7.1441099093831895E-3</v>
      </c>
      <c r="E959" s="1">
        <f t="shared" si="74"/>
        <v>86203.866666666669</v>
      </c>
      <c r="F959" s="1">
        <f t="shared" si="71"/>
        <v>-678.86666666666861</v>
      </c>
      <c r="G959" s="1">
        <f t="shared" si="73"/>
        <v>-203</v>
      </c>
      <c r="M959" s="6">
        <v>935</v>
      </c>
      <c r="N959" s="6">
        <v>-628.43649675525694</v>
      </c>
      <c r="O959" s="6">
        <v>114.16983008859415</v>
      </c>
      <c r="P959"/>
      <c r="Q959"/>
      <c r="R959"/>
      <c r="S959"/>
      <c r="T959"/>
      <c r="U959"/>
    </row>
    <row r="960" spans="1:21" x14ac:dyDescent="0.25">
      <c r="A960" s="2">
        <v>43417</v>
      </c>
      <c r="B960" s="1">
        <v>84914</v>
      </c>
      <c r="C960" s="4">
        <f t="shared" si="72"/>
        <v>-7.1441099093831895E-3</v>
      </c>
      <c r="D960" s="5">
        <f t="shared" si="70"/>
        <v>1.2471441693949092E-2</v>
      </c>
      <c r="E960" s="1">
        <f t="shared" si="74"/>
        <v>86158.333333333328</v>
      </c>
      <c r="F960" s="1">
        <f t="shared" si="71"/>
        <v>-1244.3333333333285</v>
      </c>
      <c r="G960" s="1">
        <f t="shared" si="73"/>
        <v>-565.46666666665988</v>
      </c>
      <c r="M960" s="6">
        <v>936</v>
      </c>
      <c r="N960" s="6">
        <v>-569.80425544520153</v>
      </c>
      <c r="O960" s="6">
        <v>-2206.5290778881272</v>
      </c>
      <c r="P960"/>
      <c r="Q960"/>
      <c r="R960"/>
      <c r="S960"/>
      <c r="T960"/>
      <c r="U960"/>
    </row>
    <row r="961" spans="1:21" x14ac:dyDescent="0.25">
      <c r="A961" s="2">
        <v>43418</v>
      </c>
      <c r="B961" s="1">
        <v>85973</v>
      </c>
      <c r="C961" s="4">
        <f t="shared" si="72"/>
        <v>1.2471441693949092E-2</v>
      </c>
      <c r="D961" s="5">
        <f t="shared" si="70"/>
        <v>2.9567422330266435E-2</v>
      </c>
      <c r="E961" s="1">
        <f t="shared" si="74"/>
        <v>86203.199999999997</v>
      </c>
      <c r="F961" s="1">
        <f t="shared" si="71"/>
        <v>-230.19999999999709</v>
      </c>
      <c r="G961" s="1">
        <f t="shared" si="73"/>
        <v>1014.1333333333314</v>
      </c>
      <c r="M961" s="6">
        <v>937</v>
      </c>
      <c r="N961" s="6">
        <v>-253.27072039759037</v>
      </c>
      <c r="O961" s="6">
        <v>-825.06261293575267</v>
      </c>
      <c r="P961"/>
      <c r="Q961"/>
      <c r="R961"/>
      <c r="S961"/>
      <c r="T961"/>
      <c r="U961"/>
    </row>
    <row r="962" spans="1:21" x14ac:dyDescent="0.25">
      <c r="A962" s="2">
        <v>43420</v>
      </c>
      <c r="B962" s="1">
        <v>88515</v>
      </c>
      <c r="C962" s="4">
        <f t="shared" si="72"/>
        <v>2.9567422330266435E-2</v>
      </c>
      <c r="D962" s="5">
        <f t="shared" si="70"/>
        <v>-6.9366773993108088E-3</v>
      </c>
      <c r="E962" s="1">
        <f t="shared" si="74"/>
        <v>86566.6</v>
      </c>
      <c r="F962" s="1">
        <f t="shared" si="71"/>
        <v>1948.3999999999942</v>
      </c>
      <c r="G962" s="1">
        <f t="shared" si="73"/>
        <v>2178.5999999999913</v>
      </c>
      <c r="M962" s="6">
        <v>938</v>
      </c>
      <c r="N962" s="6">
        <v>-130.32847212300362</v>
      </c>
      <c r="O962" s="6">
        <v>308.26180545633792</v>
      </c>
      <c r="P962"/>
      <c r="Q962"/>
      <c r="R962"/>
      <c r="S962"/>
      <c r="T962"/>
      <c r="U962"/>
    </row>
    <row r="963" spans="1:21" x14ac:dyDescent="0.25">
      <c r="A963" s="2">
        <v>43423</v>
      </c>
      <c r="B963" s="1">
        <v>87901</v>
      </c>
      <c r="C963" s="4">
        <f t="shared" si="72"/>
        <v>-6.9366773993108088E-3</v>
      </c>
      <c r="D963" s="5">
        <f t="shared" ref="D963:D1026" si="75">C964</f>
        <v>-7.1899068269986044E-3</v>
      </c>
      <c r="E963" s="1">
        <f t="shared" si="74"/>
        <v>86821.066666666666</v>
      </c>
      <c r="F963" s="1">
        <f t="shared" ref="F963:F1026" si="76">B963-E963</f>
        <v>1079.9333333333343</v>
      </c>
      <c r="G963" s="1">
        <f t="shared" si="73"/>
        <v>-868.46666666665988</v>
      </c>
      <c r="M963" s="6">
        <v>939</v>
      </c>
      <c r="N963" s="6">
        <v>-150.61489318296472</v>
      </c>
      <c r="O963" s="6">
        <v>1993.0148931829735</v>
      </c>
      <c r="P963"/>
      <c r="Q963"/>
      <c r="R963"/>
      <c r="S963"/>
      <c r="T963"/>
      <c r="U963"/>
    </row>
    <row r="964" spans="1:21" x14ac:dyDescent="0.25">
      <c r="A964" s="2">
        <v>43425</v>
      </c>
      <c r="B964" s="1">
        <v>87269</v>
      </c>
      <c r="C964" s="4">
        <f t="shared" ref="C964:C1027" si="77">B964/B963-1</f>
        <v>-7.1899068269986044E-3</v>
      </c>
      <c r="D964" s="5">
        <f t="shared" si="75"/>
        <v>2.383435125875133E-3</v>
      </c>
      <c r="E964" s="1">
        <f t="shared" si="74"/>
        <v>86924.333333333328</v>
      </c>
      <c r="F964" s="1">
        <f t="shared" si="76"/>
        <v>344.66666666667152</v>
      </c>
      <c r="G964" s="1">
        <f t="shared" ref="G964:G1027" si="78">F964-F963</f>
        <v>-735.26666666666279</v>
      </c>
      <c r="M964" s="6">
        <v>940</v>
      </c>
      <c r="N964" s="6">
        <v>-360.66942012679561</v>
      </c>
      <c r="O964" s="6">
        <v>-68.930579873210206</v>
      </c>
      <c r="P964"/>
      <c r="Q964"/>
      <c r="R964"/>
      <c r="S964"/>
      <c r="T964"/>
      <c r="U964"/>
    </row>
    <row r="965" spans="1:21" x14ac:dyDescent="0.25">
      <c r="A965" s="2">
        <v>43426</v>
      </c>
      <c r="B965" s="1">
        <v>87477</v>
      </c>
      <c r="C965" s="4">
        <f t="shared" si="77"/>
        <v>2.383435125875133E-3</v>
      </c>
      <c r="D965" s="5">
        <f t="shared" si="75"/>
        <v>-1.4255175646169849E-2</v>
      </c>
      <c r="E965" s="1">
        <f t="shared" si="74"/>
        <v>87169.666666666672</v>
      </c>
      <c r="F965" s="1">
        <f t="shared" si="76"/>
        <v>307.33333333332848</v>
      </c>
      <c r="G965" s="1">
        <f t="shared" si="78"/>
        <v>-37.333333333343035</v>
      </c>
      <c r="M965" s="6">
        <v>941</v>
      </c>
      <c r="N965" s="6">
        <v>-311.69014050506826</v>
      </c>
      <c r="O965" s="6">
        <v>-1951.3765261615974</v>
      </c>
      <c r="P965"/>
      <c r="Q965"/>
      <c r="R965"/>
      <c r="S965"/>
      <c r="T965"/>
      <c r="U965"/>
    </row>
    <row r="966" spans="1:21" x14ac:dyDescent="0.25">
      <c r="A966" s="2">
        <v>43427</v>
      </c>
      <c r="B966" s="1">
        <v>86230</v>
      </c>
      <c r="C966" s="4">
        <f t="shared" si="77"/>
        <v>-1.4255175646169849E-2</v>
      </c>
      <c r="D966" s="5">
        <f t="shared" si="75"/>
        <v>-7.9206772584947682E-3</v>
      </c>
      <c r="E966" s="1">
        <f t="shared" si="74"/>
        <v>87125.933333333334</v>
      </c>
      <c r="F966" s="1">
        <f t="shared" si="76"/>
        <v>-895.9333333333343</v>
      </c>
      <c r="G966" s="1">
        <f t="shared" si="78"/>
        <v>-1203.2666666666628</v>
      </c>
      <c r="M966" s="6">
        <v>942</v>
      </c>
      <c r="N966" s="6">
        <v>-53.674835408988962</v>
      </c>
      <c r="O966" s="6">
        <v>145.34150207566049</v>
      </c>
      <c r="P966"/>
      <c r="Q966"/>
      <c r="R966"/>
      <c r="S966"/>
      <c r="T966"/>
      <c r="U966"/>
    </row>
    <row r="967" spans="1:21" x14ac:dyDescent="0.25">
      <c r="A967" s="2">
        <v>43430</v>
      </c>
      <c r="B967" s="1">
        <v>85547</v>
      </c>
      <c r="C967" s="4">
        <f t="shared" si="77"/>
        <v>-7.9206772584947682E-3</v>
      </c>
      <c r="D967" s="5">
        <f t="shared" si="75"/>
        <v>2.740014261166368E-2</v>
      </c>
      <c r="E967" s="1">
        <f t="shared" si="74"/>
        <v>87000.8</v>
      </c>
      <c r="F967" s="1">
        <f t="shared" si="76"/>
        <v>-1453.8000000000029</v>
      </c>
      <c r="G967" s="1">
        <f t="shared" si="78"/>
        <v>-557.86666666666861</v>
      </c>
      <c r="M967" s="6">
        <v>943</v>
      </c>
      <c r="N967" s="6">
        <v>-64.125876606983638</v>
      </c>
      <c r="O967" s="6">
        <v>1024.1258766069836</v>
      </c>
      <c r="P967"/>
      <c r="Q967"/>
      <c r="R967"/>
      <c r="S967"/>
      <c r="T967"/>
      <c r="U967"/>
    </row>
    <row r="968" spans="1:21" x14ac:dyDescent="0.25">
      <c r="A968" s="2">
        <v>43431</v>
      </c>
      <c r="B968" s="1">
        <v>87891</v>
      </c>
      <c r="C968" s="4">
        <f t="shared" si="77"/>
        <v>2.740014261166368E-2</v>
      </c>
      <c r="D968" s="5">
        <f t="shared" si="75"/>
        <v>1.5473711756607722E-2</v>
      </c>
      <c r="E968" s="1">
        <f t="shared" si="74"/>
        <v>86965.6</v>
      </c>
      <c r="F968" s="1">
        <f t="shared" si="76"/>
        <v>925.39999999999418</v>
      </c>
      <c r="G968" s="1">
        <f t="shared" si="78"/>
        <v>2379.1999999999971</v>
      </c>
      <c r="M968" s="6">
        <v>944</v>
      </c>
      <c r="N968" s="6">
        <v>-173.57678078961322</v>
      </c>
      <c r="O968" s="6">
        <v>-568.48988587706708</v>
      </c>
      <c r="P968"/>
      <c r="Q968"/>
      <c r="R968"/>
      <c r="S968"/>
      <c r="T968"/>
      <c r="U968"/>
    </row>
    <row r="969" spans="1:21" x14ac:dyDescent="0.25">
      <c r="A969" s="2">
        <v>43432</v>
      </c>
      <c r="B969" s="1">
        <v>89251</v>
      </c>
      <c r="C969" s="4">
        <f t="shared" si="77"/>
        <v>1.5473711756607722E-2</v>
      </c>
      <c r="D969" s="5">
        <f t="shared" si="75"/>
        <v>5.1427995204536003E-3</v>
      </c>
      <c r="E969" s="1">
        <f t="shared" si="74"/>
        <v>86942.46666666666</v>
      </c>
      <c r="F969" s="1">
        <f t="shared" si="76"/>
        <v>2308.5333333333401</v>
      </c>
      <c r="G969" s="1">
        <f t="shared" si="78"/>
        <v>1383.1333333333459</v>
      </c>
      <c r="M969" s="6">
        <v>945</v>
      </c>
      <c r="N969" s="6">
        <v>-88.972752007885987</v>
      </c>
      <c r="O969" s="6">
        <v>-2243.8272479921025</v>
      </c>
      <c r="P969"/>
      <c r="Q969"/>
      <c r="R969"/>
      <c r="S969"/>
      <c r="T969"/>
      <c r="U969"/>
    </row>
    <row r="970" spans="1:21" x14ac:dyDescent="0.25">
      <c r="A970" s="2">
        <v>43433</v>
      </c>
      <c r="B970" s="1">
        <v>89710</v>
      </c>
      <c r="C970" s="4">
        <f t="shared" si="77"/>
        <v>5.1427995204536003E-3</v>
      </c>
      <c r="D970" s="5">
        <f t="shared" si="75"/>
        <v>-2.2962880392375373E-3</v>
      </c>
      <c r="E970" s="1">
        <f t="shared" si="74"/>
        <v>87011.866666666669</v>
      </c>
      <c r="F970" s="1">
        <f t="shared" si="76"/>
        <v>2698.1333333333314</v>
      </c>
      <c r="G970" s="1">
        <f t="shared" si="78"/>
        <v>389.59999999999127</v>
      </c>
      <c r="M970" s="6">
        <v>946</v>
      </c>
      <c r="N970" s="6">
        <v>176.99294515590253</v>
      </c>
      <c r="O970" s="6">
        <v>788.94038817743171</v>
      </c>
      <c r="P970"/>
      <c r="Q970"/>
      <c r="R970"/>
      <c r="S970"/>
      <c r="T970"/>
      <c r="U970"/>
    </row>
    <row r="971" spans="1:21" x14ac:dyDescent="0.25">
      <c r="A971" s="2">
        <v>43434</v>
      </c>
      <c r="B971" s="1">
        <v>89504</v>
      </c>
      <c r="C971" s="4">
        <f t="shared" si="77"/>
        <v>-2.2962880392375373E-3</v>
      </c>
      <c r="D971" s="5">
        <f t="shared" si="75"/>
        <v>3.5305684662136905E-3</v>
      </c>
      <c r="E971" s="1">
        <f t="shared" si="74"/>
        <v>87131.199999999997</v>
      </c>
      <c r="F971" s="1">
        <f t="shared" si="76"/>
        <v>2372.8000000000029</v>
      </c>
      <c r="G971" s="1">
        <f t="shared" si="78"/>
        <v>-325.33333333332848</v>
      </c>
      <c r="M971" s="6">
        <v>947</v>
      </c>
      <c r="N971" s="6">
        <v>66.865573579366327</v>
      </c>
      <c r="O971" s="6">
        <v>1384.6677597539592</v>
      </c>
      <c r="P971"/>
      <c r="Q971"/>
      <c r="R971"/>
      <c r="S971"/>
      <c r="T971"/>
      <c r="U971"/>
    </row>
    <row r="972" spans="1:21" x14ac:dyDescent="0.25">
      <c r="A972" s="2">
        <v>43437</v>
      </c>
      <c r="B972" s="1">
        <v>89820</v>
      </c>
      <c r="C972" s="4">
        <f t="shared" si="77"/>
        <v>3.5305684662136905E-3</v>
      </c>
      <c r="D972" s="5">
        <f t="shared" si="75"/>
        <v>-1.3315519928746355E-2</v>
      </c>
      <c r="E972" s="1">
        <f t="shared" si="74"/>
        <v>87411.199999999997</v>
      </c>
      <c r="F972" s="1">
        <f t="shared" si="76"/>
        <v>2408.8000000000029</v>
      </c>
      <c r="G972" s="1">
        <f t="shared" si="78"/>
        <v>36</v>
      </c>
      <c r="M972" s="6">
        <v>948</v>
      </c>
      <c r="N972" s="6">
        <v>-98.625713696215684</v>
      </c>
      <c r="O972" s="6">
        <v>-1922.7076196371129</v>
      </c>
      <c r="P972"/>
      <c r="Q972"/>
      <c r="R972"/>
      <c r="S972"/>
      <c r="T972"/>
      <c r="U972"/>
    </row>
    <row r="973" spans="1:21" x14ac:dyDescent="0.25">
      <c r="A973" s="2">
        <v>43438</v>
      </c>
      <c r="B973" s="1">
        <v>88624</v>
      </c>
      <c r="C973" s="4">
        <f t="shared" si="77"/>
        <v>-1.3315519928746355E-2</v>
      </c>
      <c r="D973" s="5">
        <f t="shared" si="75"/>
        <v>4.6939880844918402E-3</v>
      </c>
      <c r="E973" s="1">
        <f t="shared" si="74"/>
        <v>87610.066666666666</v>
      </c>
      <c r="F973" s="1">
        <f t="shared" si="76"/>
        <v>1013.9333333333343</v>
      </c>
      <c r="G973" s="1">
        <f t="shared" si="78"/>
        <v>-1394.8666666666686</v>
      </c>
      <c r="M973" s="6">
        <v>949</v>
      </c>
      <c r="N973" s="6">
        <v>131.82924566609825</v>
      </c>
      <c r="O973" s="6">
        <v>2903.7040876672272</v>
      </c>
      <c r="P973"/>
      <c r="Q973"/>
      <c r="R973"/>
      <c r="S973"/>
      <c r="T973"/>
      <c r="U973"/>
    </row>
    <row r="974" spans="1:21" x14ac:dyDescent="0.25">
      <c r="A974" s="2">
        <v>43439</v>
      </c>
      <c r="B974" s="1">
        <v>89040</v>
      </c>
      <c r="C974" s="4">
        <f t="shared" si="77"/>
        <v>4.6939880844918402E-3</v>
      </c>
      <c r="D974" s="5">
        <f t="shared" si="75"/>
        <v>-2.1787960467205547E-3</v>
      </c>
      <c r="E974" s="1">
        <f t="shared" si="74"/>
        <v>87844.4</v>
      </c>
      <c r="F974" s="1">
        <f t="shared" si="76"/>
        <v>1195.6000000000058</v>
      </c>
      <c r="G974" s="1">
        <f t="shared" si="78"/>
        <v>181.66666666667152</v>
      </c>
      <c r="M974" s="6">
        <v>950</v>
      </c>
      <c r="N974" s="6">
        <v>-214.25603351082253</v>
      </c>
      <c r="O974" s="6">
        <v>663.18936684415689</v>
      </c>
      <c r="P974"/>
      <c r="Q974"/>
      <c r="R974"/>
      <c r="S974"/>
      <c r="T974"/>
      <c r="U974"/>
    </row>
    <row r="975" spans="1:21" x14ac:dyDescent="0.25">
      <c r="A975" s="2">
        <v>43440</v>
      </c>
      <c r="B975" s="1">
        <v>88846</v>
      </c>
      <c r="C975" s="4">
        <f t="shared" si="77"/>
        <v>-2.1787960467205547E-3</v>
      </c>
      <c r="D975" s="5">
        <f t="shared" si="75"/>
        <v>-8.2277198748396119E-3</v>
      </c>
      <c r="E975" s="1">
        <f t="shared" si="74"/>
        <v>88106.53333333334</v>
      </c>
      <c r="F975" s="1">
        <f t="shared" si="76"/>
        <v>739.46666666665988</v>
      </c>
      <c r="G975" s="1">
        <f t="shared" si="78"/>
        <v>-456.13333333334594</v>
      </c>
      <c r="M975" s="6">
        <v>951</v>
      </c>
      <c r="N975" s="6">
        <v>-265.43953273067177</v>
      </c>
      <c r="O975" s="6">
        <v>944.43953273067177</v>
      </c>
      <c r="P975"/>
      <c r="Q975"/>
      <c r="R975"/>
      <c r="S975"/>
      <c r="T975"/>
      <c r="U975"/>
    </row>
    <row r="976" spans="1:21" x14ac:dyDescent="0.25">
      <c r="A976" s="2">
        <v>43441</v>
      </c>
      <c r="B976" s="1">
        <v>88115</v>
      </c>
      <c r="C976" s="4">
        <f t="shared" si="77"/>
        <v>-8.2277198748396119E-3</v>
      </c>
      <c r="D976" s="5">
        <f t="shared" si="75"/>
        <v>-2.496737218407763E-2</v>
      </c>
      <c r="E976" s="1">
        <f t="shared" si="74"/>
        <v>88249.333333333328</v>
      </c>
      <c r="F976" s="1">
        <f t="shared" si="76"/>
        <v>-134.33333333332848</v>
      </c>
      <c r="G976" s="1">
        <f t="shared" si="78"/>
        <v>-873.79999999998836</v>
      </c>
      <c r="M976" s="6">
        <v>952</v>
      </c>
      <c r="N976" s="6">
        <v>-342.85324516817752</v>
      </c>
      <c r="O976" s="6">
        <v>1076.7199118348462</v>
      </c>
      <c r="P976"/>
      <c r="Q976"/>
      <c r="R976"/>
      <c r="S976"/>
      <c r="T976"/>
      <c r="U976"/>
    </row>
    <row r="977" spans="1:21" x14ac:dyDescent="0.25">
      <c r="A977" s="2">
        <v>43444</v>
      </c>
      <c r="B977" s="1">
        <v>85915</v>
      </c>
      <c r="C977" s="4">
        <f t="shared" si="77"/>
        <v>-2.496737218407763E-2</v>
      </c>
      <c r="D977" s="5">
        <f t="shared" si="75"/>
        <v>5.8779025781294791E-3</v>
      </c>
      <c r="E977" s="1">
        <f t="shared" ref="E977:E1040" si="79">AVERAGE(B963:B977)</f>
        <v>88076</v>
      </c>
      <c r="F977" s="1">
        <f t="shared" si="76"/>
        <v>-2161</v>
      </c>
      <c r="G977" s="1">
        <f t="shared" si="78"/>
        <v>-2026.6666666666715</v>
      </c>
      <c r="M977" s="6">
        <v>953</v>
      </c>
      <c r="N977" s="6">
        <v>-426.52238081001008</v>
      </c>
      <c r="O977" s="6">
        <v>-856.41095252332423</v>
      </c>
      <c r="P977"/>
      <c r="Q977"/>
      <c r="R977"/>
      <c r="S977"/>
      <c r="T977"/>
      <c r="U977"/>
    </row>
    <row r="978" spans="1:21" x14ac:dyDescent="0.25">
      <c r="A978" s="2">
        <v>43445</v>
      </c>
      <c r="B978" s="1">
        <v>86420</v>
      </c>
      <c r="C978" s="4">
        <f t="shared" si="77"/>
        <v>5.8779025781294791E-3</v>
      </c>
      <c r="D978" s="5">
        <f t="shared" si="75"/>
        <v>6.4452672992363347E-3</v>
      </c>
      <c r="E978" s="1">
        <f t="shared" si="79"/>
        <v>87977.266666666663</v>
      </c>
      <c r="F978" s="1">
        <f t="shared" si="76"/>
        <v>-1557.2666666666628</v>
      </c>
      <c r="G978" s="1">
        <f t="shared" si="78"/>
        <v>603.73333333333721</v>
      </c>
      <c r="M978" s="6">
        <v>954</v>
      </c>
      <c r="N978" s="6">
        <v>-280.25340858150145</v>
      </c>
      <c r="O978" s="6">
        <v>-807.81325808516431</v>
      </c>
      <c r="P978"/>
      <c r="Q978"/>
      <c r="R978"/>
      <c r="S978"/>
      <c r="T978"/>
      <c r="U978"/>
    </row>
    <row r="979" spans="1:21" x14ac:dyDescent="0.25">
      <c r="A979" s="2">
        <v>43446</v>
      </c>
      <c r="B979" s="1">
        <v>86977</v>
      </c>
      <c r="C979" s="4">
        <f t="shared" si="77"/>
        <v>6.4452672992363347E-3</v>
      </c>
      <c r="D979" s="5">
        <f t="shared" si="75"/>
        <v>9.8991687457603561E-3</v>
      </c>
      <c r="E979" s="1">
        <f t="shared" si="79"/>
        <v>87957.8</v>
      </c>
      <c r="F979" s="1">
        <f t="shared" si="76"/>
        <v>-980.80000000000291</v>
      </c>
      <c r="G979" s="1">
        <f t="shared" si="78"/>
        <v>576.46666666665988</v>
      </c>
      <c r="M979" s="6">
        <v>955</v>
      </c>
      <c r="N979" s="6">
        <v>-156.20144975061979</v>
      </c>
      <c r="O979" s="6">
        <v>-1928.1985502493744</v>
      </c>
      <c r="P979"/>
      <c r="Q979"/>
      <c r="R979"/>
      <c r="S979"/>
      <c r="T979"/>
      <c r="U979"/>
    </row>
    <row r="980" spans="1:21" x14ac:dyDescent="0.25">
      <c r="A980" s="2">
        <v>43447</v>
      </c>
      <c r="B980" s="1">
        <v>87838</v>
      </c>
      <c r="C980" s="4">
        <f t="shared" si="77"/>
        <v>9.8991687457603561E-3</v>
      </c>
      <c r="D980" s="5">
        <f t="shared" si="75"/>
        <v>-4.4172226143582849E-3</v>
      </c>
      <c r="E980" s="1">
        <f t="shared" si="79"/>
        <v>87981.866666666669</v>
      </c>
      <c r="F980" s="1">
        <f t="shared" si="76"/>
        <v>-143.86666666666861</v>
      </c>
      <c r="G980" s="1">
        <f t="shared" si="78"/>
        <v>836.9333333333343</v>
      </c>
      <c r="M980" s="6">
        <v>956</v>
      </c>
      <c r="N980" s="6">
        <v>81.443825955914008</v>
      </c>
      <c r="O980" s="6">
        <v>-180.04382595591983</v>
      </c>
      <c r="P980"/>
      <c r="Q980"/>
      <c r="R980"/>
      <c r="S980"/>
      <c r="T980"/>
      <c r="U980"/>
    </row>
    <row r="981" spans="1:21" x14ac:dyDescent="0.25">
      <c r="A981" s="2">
        <v>43448</v>
      </c>
      <c r="B981" s="1">
        <v>87450</v>
      </c>
      <c r="C981" s="4">
        <f t="shared" si="77"/>
        <v>-4.4172226143582849E-3</v>
      </c>
      <c r="D981" s="5">
        <f t="shared" si="75"/>
        <v>-1.2006861063464824E-2</v>
      </c>
      <c r="E981" s="1">
        <f t="shared" si="79"/>
        <v>88063.2</v>
      </c>
      <c r="F981" s="1">
        <f t="shared" si="76"/>
        <v>-613.19999999999709</v>
      </c>
      <c r="G981" s="1">
        <f t="shared" si="78"/>
        <v>-469.33333333332848</v>
      </c>
      <c r="M981" s="6">
        <v>957</v>
      </c>
      <c r="N981" s="6">
        <v>92.68534590633891</v>
      </c>
      <c r="O981" s="6">
        <v>-295.68534590633891</v>
      </c>
      <c r="P981"/>
      <c r="Q981"/>
      <c r="R981"/>
      <c r="S981"/>
      <c r="T981"/>
      <c r="U981"/>
    </row>
    <row r="982" spans="1:21" x14ac:dyDescent="0.25">
      <c r="A982" s="2">
        <v>43451</v>
      </c>
      <c r="B982" s="1">
        <v>86400</v>
      </c>
      <c r="C982" s="4">
        <f t="shared" si="77"/>
        <v>-1.2006861063464824E-2</v>
      </c>
      <c r="D982" s="5">
        <f t="shared" si="75"/>
        <v>2.4305555555554914E-3</v>
      </c>
      <c r="E982" s="1">
        <f t="shared" si="79"/>
        <v>88120.066666666666</v>
      </c>
      <c r="F982" s="1">
        <f t="shared" si="76"/>
        <v>-1720.0666666666657</v>
      </c>
      <c r="G982" s="1">
        <f t="shared" si="78"/>
        <v>-1106.8666666666686</v>
      </c>
      <c r="M982" s="6">
        <v>958</v>
      </c>
      <c r="N982" s="6">
        <v>115.82965168662412</v>
      </c>
      <c r="O982" s="6">
        <v>-681.29631835328405</v>
      </c>
      <c r="P982"/>
      <c r="Q982"/>
      <c r="R982"/>
      <c r="S982"/>
      <c r="T982"/>
      <c r="U982"/>
    </row>
    <row r="983" spans="1:21" x14ac:dyDescent="0.25">
      <c r="A983" s="2">
        <v>43452</v>
      </c>
      <c r="B983" s="1">
        <v>86610</v>
      </c>
      <c r="C983" s="4">
        <f t="shared" si="77"/>
        <v>2.4305555555554914E-3</v>
      </c>
      <c r="D983" s="5">
        <f t="shared" si="75"/>
        <v>-1.0807066158642242E-2</v>
      </c>
      <c r="E983" s="1">
        <f t="shared" si="79"/>
        <v>88034.666666666672</v>
      </c>
      <c r="F983" s="1">
        <f t="shared" si="76"/>
        <v>-1424.6666666666715</v>
      </c>
      <c r="G983" s="1">
        <f t="shared" si="78"/>
        <v>295.39999999999418</v>
      </c>
      <c r="M983" s="6">
        <v>959</v>
      </c>
      <c r="N983" s="6">
        <v>180.29927455308615</v>
      </c>
      <c r="O983" s="6">
        <v>833.83405878024519</v>
      </c>
      <c r="P983"/>
      <c r="Q983"/>
      <c r="R983"/>
      <c r="S983"/>
      <c r="T983"/>
      <c r="U983"/>
    </row>
    <row r="984" spans="1:21" x14ac:dyDescent="0.25">
      <c r="A984" s="2">
        <v>43453</v>
      </c>
      <c r="B984" s="1">
        <v>85674</v>
      </c>
      <c r="C984" s="4">
        <f t="shared" si="77"/>
        <v>-1.0807066158642242E-2</v>
      </c>
      <c r="D984" s="5">
        <f t="shared" si="75"/>
        <v>-4.7272217942433414E-3</v>
      </c>
      <c r="E984" s="1">
        <f t="shared" si="79"/>
        <v>87796.2</v>
      </c>
      <c r="F984" s="1">
        <f t="shared" si="76"/>
        <v>-2122.1999999999971</v>
      </c>
      <c r="G984" s="1">
        <f t="shared" si="78"/>
        <v>-697.53333333332557</v>
      </c>
      <c r="M984" s="6">
        <v>960</v>
      </c>
      <c r="N984" s="6">
        <v>64.676555495714069</v>
      </c>
      <c r="O984" s="6">
        <v>2113.9234445042771</v>
      </c>
      <c r="P984"/>
      <c r="Q984"/>
      <c r="R984"/>
      <c r="S984"/>
      <c r="T984"/>
      <c r="U984"/>
    </row>
    <row r="985" spans="1:21" x14ac:dyDescent="0.25">
      <c r="A985" s="2">
        <v>43454</v>
      </c>
      <c r="B985" s="1">
        <v>85269</v>
      </c>
      <c r="C985" s="4">
        <f t="shared" si="77"/>
        <v>-4.7272217942433414E-3</v>
      </c>
      <c r="D985" s="5">
        <f t="shared" si="75"/>
        <v>5.0194091639399474E-3</v>
      </c>
      <c r="E985" s="1">
        <f t="shared" si="79"/>
        <v>87500.133333333331</v>
      </c>
      <c r="F985" s="1">
        <f t="shared" si="76"/>
        <v>-2231.1333333333314</v>
      </c>
      <c r="G985" s="1">
        <f t="shared" si="78"/>
        <v>-108.9333333333343</v>
      </c>
      <c r="M985" s="6">
        <v>961</v>
      </c>
      <c r="N985" s="6">
        <v>-183.70859018373991</v>
      </c>
      <c r="O985" s="6">
        <v>-684.75807648291993</v>
      </c>
      <c r="P985"/>
      <c r="Q985"/>
      <c r="R985"/>
      <c r="S985"/>
      <c r="T985"/>
      <c r="U985"/>
    </row>
    <row r="986" spans="1:21" x14ac:dyDescent="0.25">
      <c r="A986" s="2">
        <v>43455</v>
      </c>
      <c r="B986" s="1">
        <v>85697</v>
      </c>
      <c r="C986" s="4">
        <f t="shared" si="77"/>
        <v>5.0194091639399474E-3</v>
      </c>
      <c r="D986" s="5">
        <f t="shared" si="75"/>
        <v>-6.5463201745685762E-3</v>
      </c>
      <c r="E986" s="1">
        <f t="shared" si="79"/>
        <v>87246.333333333328</v>
      </c>
      <c r="F986" s="1">
        <f t="shared" si="76"/>
        <v>-1549.3333333333285</v>
      </c>
      <c r="G986" s="1">
        <f t="shared" si="78"/>
        <v>681.80000000000291</v>
      </c>
      <c r="M986" s="6">
        <v>962</v>
      </c>
      <c r="N986" s="6">
        <v>-84.69352568463546</v>
      </c>
      <c r="O986" s="6">
        <v>-650.57314098202733</v>
      </c>
      <c r="P986"/>
      <c r="Q986"/>
      <c r="R986"/>
      <c r="S986"/>
      <c r="T986"/>
      <c r="U986"/>
    </row>
    <row r="987" spans="1:21" x14ac:dyDescent="0.25">
      <c r="A987" s="2">
        <v>43460</v>
      </c>
      <c r="B987" s="1">
        <v>85136</v>
      </c>
      <c r="C987" s="4">
        <f t="shared" si="77"/>
        <v>-6.5463201745685762E-3</v>
      </c>
      <c r="D987" s="5">
        <f t="shared" si="75"/>
        <v>3.805675624882543E-3</v>
      </c>
      <c r="E987" s="1">
        <f t="shared" si="79"/>
        <v>86934.066666666666</v>
      </c>
      <c r="F987" s="1">
        <f t="shared" si="76"/>
        <v>-1798.0666666666657</v>
      </c>
      <c r="G987" s="1">
        <f t="shared" si="78"/>
        <v>-248.73333333333721</v>
      </c>
      <c r="M987" s="6">
        <v>963</v>
      </c>
      <c r="N987" s="6">
        <v>-0.86477414087052296</v>
      </c>
      <c r="O987" s="6">
        <v>-36.468559192472512</v>
      </c>
      <c r="P987"/>
      <c r="Q987"/>
      <c r="R987"/>
      <c r="S987"/>
      <c r="T987"/>
      <c r="U987"/>
    </row>
    <row r="988" spans="1:21" x14ac:dyDescent="0.25">
      <c r="A988" s="2">
        <v>43461</v>
      </c>
      <c r="B988" s="1">
        <v>85460</v>
      </c>
      <c r="C988" s="4">
        <f t="shared" si="77"/>
        <v>3.805675624882543E-3</v>
      </c>
      <c r="D988" s="5">
        <f t="shared" si="75"/>
        <v>2.8399251111631107E-2</v>
      </c>
      <c r="E988" s="1">
        <f t="shared" si="79"/>
        <v>86723.133333333331</v>
      </c>
      <c r="F988" s="1">
        <f t="shared" si="76"/>
        <v>-1263.1333333333314</v>
      </c>
      <c r="G988" s="1">
        <f t="shared" si="78"/>
        <v>534.9333333333343</v>
      </c>
      <c r="M988" s="6">
        <v>964</v>
      </c>
      <c r="N988" s="6">
        <v>3.3916499106772946</v>
      </c>
      <c r="O988" s="6">
        <v>-1206.65831657734</v>
      </c>
      <c r="P988"/>
      <c r="Q988"/>
      <c r="R988"/>
      <c r="S988"/>
      <c r="T988"/>
      <c r="U988"/>
    </row>
    <row r="989" spans="1:21" x14ac:dyDescent="0.25">
      <c r="A989" s="2">
        <v>43462</v>
      </c>
      <c r="B989" s="1">
        <v>87887</v>
      </c>
      <c r="C989" s="4">
        <f t="shared" si="77"/>
        <v>2.8399251111631107E-2</v>
      </c>
      <c r="D989" s="5">
        <f t="shared" si="75"/>
        <v>3.5557022085177525E-2</v>
      </c>
      <c r="E989" s="1">
        <f t="shared" si="79"/>
        <v>86646.266666666663</v>
      </c>
      <c r="F989" s="1">
        <f t="shared" si="76"/>
        <v>1240.7333333333372</v>
      </c>
      <c r="G989" s="1">
        <f t="shared" si="78"/>
        <v>2503.8666666666686</v>
      </c>
      <c r="M989" s="6">
        <v>965</v>
      </c>
      <c r="N989" s="6">
        <v>140.57771724347415</v>
      </c>
      <c r="O989" s="6">
        <v>-698.44438391014273</v>
      </c>
      <c r="P989"/>
      <c r="Q989"/>
      <c r="R989"/>
      <c r="S989"/>
      <c r="T989"/>
      <c r="U989"/>
    </row>
    <row r="990" spans="1:21" x14ac:dyDescent="0.25">
      <c r="A990" s="2">
        <v>43467</v>
      </c>
      <c r="B990" s="1">
        <v>91012</v>
      </c>
      <c r="C990" s="4">
        <f t="shared" si="77"/>
        <v>3.5557022085177525E-2</v>
      </c>
      <c r="D990" s="5">
        <f t="shared" si="75"/>
        <v>6.0651342680086984E-3</v>
      </c>
      <c r="E990" s="1">
        <f t="shared" si="79"/>
        <v>86790.666666666672</v>
      </c>
      <c r="F990" s="1">
        <f t="shared" si="76"/>
        <v>4221.3333333333285</v>
      </c>
      <c r="G990" s="1">
        <f t="shared" si="78"/>
        <v>2980.5999999999913</v>
      </c>
      <c r="M990" s="6">
        <v>966</v>
      </c>
      <c r="N990" s="6">
        <v>204.18085378515801</v>
      </c>
      <c r="O990" s="6">
        <v>2175.0191462148391</v>
      </c>
      <c r="P990"/>
      <c r="Q990"/>
      <c r="R990"/>
      <c r="S990"/>
      <c r="T990"/>
      <c r="U990"/>
    </row>
    <row r="991" spans="1:21" x14ac:dyDescent="0.25">
      <c r="A991" s="2">
        <v>43468</v>
      </c>
      <c r="B991" s="1">
        <v>91564</v>
      </c>
      <c r="C991" s="4">
        <f t="shared" si="77"/>
        <v>6.0651342680086984E-3</v>
      </c>
      <c r="D991" s="5">
        <f t="shared" si="75"/>
        <v>3.0252064130007472E-3</v>
      </c>
      <c r="E991" s="1">
        <f t="shared" si="79"/>
        <v>87020.6</v>
      </c>
      <c r="F991" s="1">
        <f t="shared" si="76"/>
        <v>4543.3999999999942</v>
      </c>
      <c r="G991" s="1">
        <f t="shared" si="78"/>
        <v>322.0666666666657</v>
      </c>
      <c r="M991" s="6">
        <v>967</v>
      </c>
      <c r="N991" s="6">
        <v>-67.074970414125289</v>
      </c>
      <c r="O991" s="6">
        <v>1450.2083037474713</v>
      </c>
      <c r="P991"/>
      <c r="Q991"/>
      <c r="R991"/>
      <c r="S991"/>
      <c r="T991"/>
      <c r="U991"/>
    </row>
    <row r="992" spans="1:21" x14ac:dyDescent="0.25">
      <c r="A992" s="2">
        <v>43469</v>
      </c>
      <c r="B992" s="1">
        <v>91841</v>
      </c>
      <c r="C992" s="4">
        <f t="shared" si="77"/>
        <v>3.0252064130007472E-3</v>
      </c>
      <c r="D992" s="5">
        <f t="shared" si="75"/>
        <v>-1.5461504121253578E-3</v>
      </c>
      <c r="E992" s="1">
        <f t="shared" si="79"/>
        <v>87415.666666666672</v>
      </c>
      <c r="F992" s="1">
        <f t="shared" si="76"/>
        <v>4425.3333333333285</v>
      </c>
      <c r="G992" s="1">
        <f t="shared" si="78"/>
        <v>-118.0666666666657</v>
      </c>
      <c r="M992" s="6">
        <v>968</v>
      </c>
      <c r="N992" s="6">
        <v>-224.76788076669726</v>
      </c>
      <c r="O992" s="6">
        <v>614.36788076668859</v>
      </c>
      <c r="P992"/>
      <c r="Q992"/>
      <c r="R992"/>
      <c r="S992"/>
      <c r="T992"/>
      <c r="U992"/>
    </row>
    <row r="993" spans="1:21" x14ac:dyDescent="0.25">
      <c r="A993" s="2">
        <v>43472</v>
      </c>
      <c r="B993" s="1">
        <v>91699</v>
      </c>
      <c r="C993" s="4">
        <f t="shared" si="77"/>
        <v>-1.5461504121253578E-3</v>
      </c>
      <c r="D993" s="5">
        <f t="shared" si="75"/>
        <v>3.6314463625557458E-3</v>
      </c>
      <c r="E993" s="1">
        <f t="shared" si="79"/>
        <v>87767.6</v>
      </c>
      <c r="F993" s="1">
        <f t="shared" si="76"/>
        <v>3931.3999999999942</v>
      </c>
      <c r="G993" s="1">
        <f t="shared" si="78"/>
        <v>-493.9333333333343</v>
      </c>
      <c r="M993" s="6">
        <v>969</v>
      </c>
      <c r="N993" s="6">
        <v>-269.18670604748007</v>
      </c>
      <c r="O993" s="6">
        <v>-56.14662728584841</v>
      </c>
      <c r="P993"/>
      <c r="Q993"/>
      <c r="R993"/>
      <c r="S993"/>
      <c r="T993"/>
      <c r="U993"/>
    </row>
    <row r="994" spans="1:21" x14ac:dyDescent="0.25">
      <c r="A994" s="2">
        <v>43473</v>
      </c>
      <c r="B994" s="1">
        <v>92032</v>
      </c>
      <c r="C994" s="4">
        <f t="shared" si="77"/>
        <v>3.6314463625557458E-3</v>
      </c>
      <c r="D994" s="5">
        <f t="shared" si="75"/>
        <v>1.7178807371349025E-2</v>
      </c>
      <c r="E994" s="1">
        <f t="shared" si="79"/>
        <v>88104.6</v>
      </c>
      <c r="F994" s="1">
        <f t="shared" si="76"/>
        <v>3927.3999999999942</v>
      </c>
      <c r="G994" s="1">
        <f t="shared" si="78"/>
        <v>-4</v>
      </c>
      <c r="M994" s="6">
        <v>970</v>
      </c>
      <c r="N994" s="6">
        <v>-232.09501074114507</v>
      </c>
      <c r="O994" s="6">
        <v>268.09501074114507</v>
      </c>
      <c r="P994"/>
      <c r="Q994"/>
      <c r="R994"/>
      <c r="S994"/>
      <c r="T994"/>
      <c r="U994"/>
    </row>
    <row r="995" spans="1:21" x14ac:dyDescent="0.25">
      <c r="A995" s="2">
        <v>43474</v>
      </c>
      <c r="B995" s="1">
        <v>93613</v>
      </c>
      <c r="C995" s="4">
        <f t="shared" si="77"/>
        <v>1.7178807371349025E-2</v>
      </c>
      <c r="D995" s="5">
        <f t="shared" si="75"/>
        <v>2.0616794675953898E-3</v>
      </c>
      <c r="E995" s="1">
        <f t="shared" si="79"/>
        <v>88489.600000000006</v>
      </c>
      <c r="F995" s="1">
        <f t="shared" si="76"/>
        <v>5123.3999999999942</v>
      </c>
      <c r="G995" s="1">
        <f t="shared" si="78"/>
        <v>1196</v>
      </c>
      <c r="M995" s="6">
        <v>971</v>
      </c>
      <c r="N995" s="6">
        <v>-236.19941964799369</v>
      </c>
      <c r="O995" s="6">
        <v>-1158.667247018675</v>
      </c>
      <c r="P995"/>
      <c r="Q995"/>
      <c r="R995"/>
      <c r="S995"/>
      <c r="T995"/>
      <c r="U995"/>
    </row>
    <row r="996" spans="1:21" x14ac:dyDescent="0.25">
      <c r="A996" s="2">
        <v>43475</v>
      </c>
      <c r="B996" s="1">
        <v>93806</v>
      </c>
      <c r="C996" s="4">
        <f t="shared" si="77"/>
        <v>2.0616794675953898E-3</v>
      </c>
      <c r="D996" s="5">
        <f t="shared" si="75"/>
        <v>-1.5777242393876234E-3</v>
      </c>
      <c r="E996" s="1">
        <f t="shared" si="79"/>
        <v>88913.333333333328</v>
      </c>
      <c r="F996" s="1">
        <f t="shared" si="76"/>
        <v>4892.6666666666715</v>
      </c>
      <c r="G996" s="1">
        <f t="shared" si="78"/>
        <v>-230.73333333332266</v>
      </c>
      <c r="M996" s="6">
        <v>972</v>
      </c>
      <c r="N996" s="6">
        <v>-77.168776022079669</v>
      </c>
      <c r="O996" s="6">
        <v>258.83544268875119</v>
      </c>
      <c r="P996"/>
      <c r="Q996"/>
      <c r="R996"/>
      <c r="S996"/>
      <c r="T996"/>
      <c r="U996"/>
    </row>
    <row r="997" spans="1:21" x14ac:dyDescent="0.25">
      <c r="A997" s="2">
        <v>43476</v>
      </c>
      <c r="B997" s="1">
        <v>93658</v>
      </c>
      <c r="C997" s="4">
        <f t="shared" si="77"/>
        <v>-1.5777242393876234E-3</v>
      </c>
      <c r="D997" s="5">
        <f t="shared" si="75"/>
        <v>8.7125499156506248E-3</v>
      </c>
      <c r="E997" s="1">
        <f t="shared" si="79"/>
        <v>89397.2</v>
      </c>
      <c r="F997" s="1">
        <f t="shared" si="76"/>
        <v>4260.8000000000029</v>
      </c>
      <c r="G997" s="1">
        <f t="shared" si="78"/>
        <v>-631.86666666666861</v>
      </c>
      <c r="M997" s="6">
        <v>973</v>
      </c>
      <c r="N997" s="6">
        <v>-97.880839487195885</v>
      </c>
      <c r="O997" s="6">
        <v>-358.25249384615006</v>
      </c>
      <c r="P997"/>
      <c r="Q997"/>
      <c r="R997"/>
      <c r="S997"/>
      <c r="T997"/>
      <c r="U997"/>
    </row>
    <row r="998" spans="1:21" x14ac:dyDescent="0.25">
      <c r="A998" s="2">
        <v>43479</v>
      </c>
      <c r="B998" s="1">
        <v>94474</v>
      </c>
      <c r="C998" s="4">
        <f t="shared" si="77"/>
        <v>8.7125499156506248E-3</v>
      </c>
      <c r="D998" s="5">
        <f t="shared" si="75"/>
        <v>-4.4244977454114265E-3</v>
      </c>
      <c r="E998" s="1">
        <f t="shared" si="79"/>
        <v>89921.46666666666</v>
      </c>
      <c r="F998" s="1">
        <f t="shared" si="76"/>
        <v>4552.5333333333401</v>
      </c>
      <c r="G998" s="1">
        <f t="shared" si="78"/>
        <v>291.73333333333721</v>
      </c>
      <c r="M998" s="6">
        <v>974</v>
      </c>
      <c r="N998" s="6">
        <v>-45.876458485975597</v>
      </c>
      <c r="O998" s="6">
        <v>-827.92354151401275</v>
      </c>
      <c r="P998"/>
      <c r="Q998"/>
      <c r="R998"/>
      <c r="S998"/>
      <c r="T998"/>
      <c r="U998"/>
    </row>
    <row r="999" spans="1:21" x14ac:dyDescent="0.25">
      <c r="A999" s="2">
        <v>43480</v>
      </c>
      <c r="B999" s="1">
        <v>94056</v>
      </c>
      <c r="C999" s="4">
        <f t="shared" si="77"/>
        <v>-4.4244977454114265E-3</v>
      </c>
      <c r="D999" s="5">
        <f t="shared" si="75"/>
        <v>3.582971846559424E-3</v>
      </c>
      <c r="E999" s="1">
        <f t="shared" si="79"/>
        <v>90480.266666666663</v>
      </c>
      <c r="F999" s="1">
        <f t="shared" si="76"/>
        <v>3575.7333333333372</v>
      </c>
      <c r="G999" s="1">
        <f t="shared" si="78"/>
        <v>-976.80000000000291</v>
      </c>
      <c r="M999" s="6">
        <v>975</v>
      </c>
      <c r="N999" s="6">
        <v>53.746666591920693</v>
      </c>
      <c r="O999" s="6">
        <v>-2080.413333258592</v>
      </c>
      <c r="P999"/>
      <c r="Q999"/>
      <c r="R999"/>
      <c r="S999"/>
      <c r="T999"/>
      <c r="U999"/>
    </row>
    <row r="1000" spans="1:21" x14ac:dyDescent="0.25">
      <c r="A1000" s="2">
        <v>43481</v>
      </c>
      <c r="B1000" s="1">
        <v>94393</v>
      </c>
      <c r="C1000" s="4">
        <f t="shared" si="77"/>
        <v>3.582971846559424E-3</v>
      </c>
      <c r="D1000" s="5">
        <f t="shared" si="75"/>
        <v>1.0149057663174199E-2</v>
      </c>
      <c r="E1000" s="1">
        <f t="shared" si="79"/>
        <v>91088.53333333334</v>
      </c>
      <c r="F1000" s="1">
        <f t="shared" si="76"/>
        <v>3304.4666666666599</v>
      </c>
      <c r="G1000" s="1">
        <f t="shared" si="78"/>
        <v>-271.26666666667734</v>
      </c>
      <c r="M1000" s="6">
        <v>976</v>
      </c>
      <c r="N1000" s="6">
        <v>284.80968653302813</v>
      </c>
      <c r="O1000" s="6">
        <v>318.92364680030909</v>
      </c>
      <c r="P1000"/>
      <c r="Q1000"/>
      <c r="R1000"/>
      <c r="S1000"/>
      <c r="T1000"/>
      <c r="U1000"/>
    </row>
    <row r="1001" spans="1:21" x14ac:dyDescent="0.25">
      <c r="A1001" s="2">
        <v>43482</v>
      </c>
      <c r="B1001" s="1">
        <v>95351</v>
      </c>
      <c r="C1001" s="4">
        <f t="shared" si="77"/>
        <v>1.0149057663174199E-2</v>
      </c>
      <c r="D1001" s="5">
        <f t="shared" si="75"/>
        <v>7.8237249740433779E-3</v>
      </c>
      <c r="E1001" s="1">
        <f t="shared" si="79"/>
        <v>91732.133333333331</v>
      </c>
      <c r="F1001" s="1">
        <f t="shared" si="76"/>
        <v>3618.8666666666686</v>
      </c>
      <c r="G1001" s="1">
        <f t="shared" si="78"/>
        <v>314.40000000000873</v>
      </c>
      <c r="M1001" s="6">
        <v>977</v>
      </c>
      <c r="N1001" s="6">
        <v>215.97722901372953</v>
      </c>
      <c r="O1001" s="6">
        <v>360.48943765293035</v>
      </c>
      <c r="P1001"/>
      <c r="Q1001"/>
      <c r="R1001"/>
      <c r="S1001"/>
      <c r="T1001"/>
      <c r="U1001"/>
    </row>
    <row r="1002" spans="1:21" x14ac:dyDescent="0.25">
      <c r="A1002" s="2">
        <v>43483</v>
      </c>
      <c r="B1002" s="1">
        <v>96097</v>
      </c>
      <c r="C1002" s="4">
        <f t="shared" si="77"/>
        <v>7.8237249740433779E-3</v>
      </c>
      <c r="D1002" s="5">
        <f t="shared" si="75"/>
        <v>-9.0533523419045192E-4</v>
      </c>
      <c r="E1002" s="1">
        <f t="shared" si="79"/>
        <v>92462.866666666669</v>
      </c>
      <c r="F1002" s="1">
        <f t="shared" si="76"/>
        <v>3634.1333333333314</v>
      </c>
      <c r="G1002" s="1">
        <f t="shared" si="78"/>
        <v>15.266666666662786</v>
      </c>
      <c r="M1002" s="6">
        <v>978</v>
      </c>
      <c r="N1002" s="6">
        <v>150.25348120350822</v>
      </c>
      <c r="O1002" s="6">
        <v>686.67985212982603</v>
      </c>
      <c r="P1002"/>
      <c r="Q1002"/>
      <c r="R1002"/>
      <c r="S1002"/>
      <c r="T1002"/>
      <c r="U1002"/>
    </row>
    <row r="1003" spans="1:21" x14ac:dyDescent="0.25">
      <c r="A1003" s="2">
        <v>43486</v>
      </c>
      <c r="B1003" s="1">
        <v>96010</v>
      </c>
      <c r="C1003" s="4">
        <f t="shared" si="77"/>
        <v>-9.0533523419045192E-4</v>
      </c>
      <c r="D1003" s="5">
        <f t="shared" si="75"/>
        <v>-9.4469326111863428E-3</v>
      </c>
      <c r="E1003" s="1">
        <f t="shared" si="79"/>
        <v>93166.2</v>
      </c>
      <c r="F1003" s="1">
        <f t="shared" si="76"/>
        <v>2843.8000000000029</v>
      </c>
      <c r="G1003" s="1">
        <f t="shared" si="78"/>
        <v>-790.33333333332848</v>
      </c>
      <c r="M1003" s="6">
        <v>979</v>
      </c>
      <c r="N1003" s="6">
        <v>54.833574876512856</v>
      </c>
      <c r="O1003" s="6">
        <v>-524.16690820984138</v>
      </c>
      <c r="P1003"/>
      <c r="Q1003"/>
      <c r="R1003"/>
      <c r="S1003"/>
      <c r="T1003"/>
      <c r="U1003"/>
    </row>
    <row r="1004" spans="1:21" x14ac:dyDescent="0.25">
      <c r="A1004" s="2">
        <v>43487</v>
      </c>
      <c r="B1004" s="1">
        <v>95103</v>
      </c>
      <c r="C1004" s="4">
        <f t="shared" si="77"/>
        <v>-9.4469326111863428E-3</v>
      </c>
      <c r="D1004" s="5">
        <f t="shared" si="75"/>
        <v>1.5299201917920557E-2</v>
      </c>
      <c r="E1004" s="1">
        <f t="shared" si="79"/>
        <v>93647.266666666663</v>
      </c>
      <c r="F1004" s="1">
        <f t="shared" si="76"/>
        <v>1455.7333333333372</v>
      </c>
      <c r="G1004" s="1">
        <f t="shared" si="78"/>
        <v>-1388.0666666666657</v>
      </c>
      <c r="M1004" s="6">
        <v>980</v>
      </c>
      <c r="N1004" s="6">
        <v>108.34290581024231</v>
      </c>
      <c r="O1004" s="6">
        <v>-1215.209572476911</v>
      </c>
      <c r="P1004"/>
      <c r="Q1004"/>
      <c r="R1004"/>
      <c r="S1004"/>
      <c r="T1004"/>
      <c r="U1004"/>
    </row>
    <row r="1005" spans="1:21" x14ac:dyDescent="0.25">
      <c r="A1005" s="2">
        <v>43488</v>
      </c>
      <c r="B1005" s="1">
        <v>96558</v>
      </c>
      <c r="C1005" s="4">
        <f t="shared" si="77"/>
        <v>1.5299201917920557E-2</v>
      </c>
      <c r="D1005" s="5">
        <f t="shared" si="75"/>
        <v>1.1588889579320139E-2</v>
      </c>
      <c r="E1005" s="1">
        <f t="shared" si="79"/>
        <v>94017</v>
      </c>
      <c r="F1005" s="1">
        <f t="shared" si="76"/>
        <v>2541</v>
      </c>
      <c r="G1005" s="1">
        <f t="shared" si="78"/>
        <v>1085.2666666666628</v>
      </c>
      <c r="M1005" s="6">
        <v>981</v>
      </c>
      <c r="N1005" s="6">
        <v>234.53827818136747</v>
      </c>
      <c r="O1005" s="6">
        <v>60.861721818626705</v>
      </c>
      <c r="P1005"/>
      <c r="Q1005"/>
      <c r="R1005"/>
      <c r="S1005"/>
      <c r="T1005"/>
      <c r="U1005"/>
    </row>
    <row r="1006" spans="1:21" x14ac:dyDescent="0.25">
      <c r="A1006" s="2">
        <v>43489</v>
      </c>
      <c r="B1006" s="1">
        <v>97677</v>
      </c>
      <c r="C1006" s="4">
        <f t="shared" si="77"/>
        <v>1.1588889579320139E-2</v>
      </c>
      <c r="D1006" s="5">
        <f t="shared" si="75"/>
        <v>-2.2861062481443928E-2</v>
      </c>
      <c r="E1006" s="1">
        <f t="shared" si="79"/>
        <v>94424.53333333334</v>
      </c>
      <c r="F1006" s="1">
        <f t="shared" si="76"/>
        <v>3252.4666666666599</v>
      </c>
      <c r="G1006" s="1">
        <f t="shared" si="78"/>
        <v>711.46666666665988</v>
      </c>
      <c r="M1006" s="6">
        <v>982</v>
      </c>
      <c r="N1006" s="6">
        <v>200.85932287350482</v>
      </c>
      <c r="O1006" s="6">
        <v>-898.39265620683045</v>
      </c>
      <c r="P1006"/>
      <c r="Q1006"/>
      <c r="R1006"/>
      <c r="S1006"/>
      <c r="T1006"/>
      <c r="U1006"/>
    </row>
    <row r="1007" spans="1:21" x14ac:dyDescent="0.25">
      <c r="A1007" s="2">
        <v>43493</v>
      </c>
      <c r="B1007" s="1">
        <v>95444</v>
      </c>
      <c r="C1007" s="4">
        <f t="shared" si="77"/>
        <v>-2.2861062481443928E-2</v>
      </c>
      <c r="D1007" s="5">
        <f t="shared" si="75"/>
        <v>2.0430828548678726E-3</v>
      </c>
      <c r="E1007" s="1">
        <f t="shared" si="79"/>
        <v>94664.733333333337</v>
      </c>
      <c r="F1007" s="1">
        <f t="shared" si="76"/>
        <v>779.26666666666279</v>
      </c>
      <c r="G1007" s="1">
        <f t="shared" si="78"/>
        <v>-2473.1999999999971</v>
      </c>
      <c r="M1007" s="6">
        <v>983</v>
      </c>
      <c r="N1007" s="6">
        <v>280.38604582231318</v>
      </c>
      <c r="O1007" s="6">
        <v>-389.31937915564748</v>
      </c>
      <c r="P1007"/>
      <c r="Q1007"/>
      <c r="R1007"/>
      <c r="S1007"/>
      <c r="T1007"/>
      <c r="U1007"/>
    </row>
    <row r="1008" spans="1:21" x14ac:dyDescent="0.25">
      <c r="A1008" s="2">
        <v>43494</v>
      </c>
      <c r="B1008" s="1">
        <v>95639</v>
      </c>
      <c r="C1008" s="4">
        <f t="shared" si="77"/>
        <v>2.0430828548678726E-3</v>
      </c>
      <c r="D1008" s="5">
        <f t="shared" si="75"/>
        <v>1.4188772362738966E-2</v>
      </c>
      <c r="E1008" s="1">
        <f t="shared" si="79"/>
        <v>94927.4</v>
      </c>
      <c r="F1008" s="1">
        <f t="shared" si="76"/>
        <v>711.60000000000582</v>
      </c>
      <c r="G1008" s="1">
        <f t="shared" si="78"/>
        <v>-67.666666666656965</v>
      </c>
      <c r="M1008" s="6">
        <v>984</v>
      </c>
      <c r="N1008" s="6">
        <v>292.80568314414779</v>
      </c>
      <c r="O1008" s="6">
        <v>388.99431685585512</v>
      </c>
      <c r="P1008"/>
      <c r="Q1008"/>
      <c r="R1008"/>
      <c r="S1008"/>
      <c r="T1008"/>
      <c r="U1008"/>
    </row>
    <row r="1009" spans="1:21" x14ac:dyDescent="0.25">
      <c r="A1009" s="2">
        <v>43495</v>
      </c>
      <c r="B1009" s="1">
        <v>96996</v>
      </c>
      <c r="C1009" s="4">
        <f t="shared" si="77"/>
        <v>1.4188772362738966E-2</v>
      </c>
      <c r="D1009" s="5">
        <f t="shared" si="75"/>
        <v>4.1032619901850698E-3</v>
      </c>
      <c r="E1009" s="1">
        <f t="shared" si="79"/>
        <v>95258.333333333328</v>
      </c>
      <c r="F1009" s="1">
        <f t="shared" si="76"/>
        <v>1737.6666666666715</v>
      </c>
      <c r="G1009" s="1">
        <f t="shared" si="78"/>
        <v>1026.0666666666657</v>
      </c>
      <c r="M1009" s="6">
        <v>985</v>
      </c>
      <c r="N1009" s="6">
        <v>215.07273890277574</v>
      </c>
      <c r="O1009" s="6">
        <v>-463.80607223611298</v>
      </c>
      <c r="P1009"/>
      <c r="Q1009"/>
      <c r="R1009"/>
      <c r="S1009"/>
      <c r="T1009"/>
      <c r="U1009"/>
    </row>
    <row r="1010" spans="1:21" x14ac:dyDescent="0.25">
      <c r="A1010" s="2">
        <v>43496</v>
      </c>
      <c r="B1010" s="1">
        <v>97394</v>
      </c>
      <c r="C1010" s="4">
        <f t="shared" si="77"/>
        <v>4.1032619901850698E-3</v>
      </c>
      <c r="D1010" s="5">
        <f t="shared" si="75"/>
        <v>4.7949565681664197E-3</v>
      </c>
      <c r="E1010" s="1">
        <f t="shared" si="79"/>
        <v>95510.399999999994</v>
      </c>
      <c r="F1010" s="1">
        <f t="shared" si="76"/>
        <v>1883.6000000000058</v>
      </c>
      <c r="G1010" s="1">
        <f t="shared" si="78"/>
        <v>145.9333333333343</v>
      </c>
      <c r="M1010" s="6">
        <v>986</v>
      </c>
      <c r="N1010" s="6">
        <v>243.4311641462061</v>
      </c>
      <c r="O1010" s="6">
        <v>291.50216918712817</v>
      </c>
      <c r="P1010"/>
      <c r="Q1010"/>
      <c r="R1010"/>
      <c r="S1010"/>
      <c r="T1010"/>
      <c r="U1010"/>
    </row>
    <row r="1011" spans="1:21" x14ac:dyDescent="0.25">
      <c r="A1011" s="2">
        <v>43497</v>
      </c>
      <c r="B1011" s="1">
        <v>97861</v>
      </c>
      <c r="C1011" s="4">
        <f t="shared" si="77"/>
        <v>4.7949565681664197E-3</v>
      </c>
      <c r="D1011" s="5">
        <f t="shared" si="75"/>
        <v>7.4391228374939278E-3</v>
      </c>
      <c r="E1011" s="1">
        <f t="shared" si="79"/>
        <v>95780.733333333337</v>
      </c>
      <c r="F1011" s="1">
        <f t="shared" si="76"/>
        <v>2080.2666666666628</v>
      </c>
      <c r="G1011" s="1">
        <f t="shared" si="78"/>
        <v>196.66666666665697</v>
      </c>
      <c r="M1011" s="6">
        <v>987</v>
      </c>
      <c r="N1011" s="6">
        <v>182.44268809332965</v>
      </c>
      <c r="O1011" s="6">
        <v>2321.4239785733389</v>
      </c>
      <c r="P1011"/>
      <c r="Q1011"/>
      <c r="R1011"/>
      <c r="S1011"/>
      <c r="T1011"/>
      <c r="U1011"/>
    </row>
    <row r="1012" spans="1:21" x14ac:dyDescent="0.25">
      <c r="A1012" s="2">
        <v>43500</v>
      </c>
      <c r="B1012" s="1">
        <v>98589</v>
      </c>
      <c r="C1012" s="4">
        <f t="shared" si="77"/>
        <v>7.4391228374939278E-3</v>
      </c>
      <c r="D1012" s="5">
        <f t="shared" si="75"/>
        <v>-2.8197871973546507E-3</v>
      </c>
      <c r="E1012" s="1">
        <f t="shared" si="79"/>
        <v>96109.46666666666</v>
      </c>
      <c r="F1012" s="1">
        <f t="shared" si="76"/>
        <v>2479.5333333333401</v>
      </c>
      <c r="G1012" s="1">
        <f t="shared" si="78"/>
        <v>399.26666666667734</v>
      </c>
      <c r="M1012" s="6">
        <v>988</v>
      </c>
      <c r="N1012" s="6">
        <v>-103.02655213522624</v>
      </c>
      <c r="O1012" s="6">
        <v>3083.6265521352175</v>
      </c>
      <c r="P1012"/>
      <c r="Q1012"/>
      <c r="R1012"/>
      <c r="S1012"/>
      <c r="T1012"/>
      <c r="U1012"/>
    </row>
    <row r="1013" spans="1:21" x14ac:dyDescent="0.25">
      <c r="A1013" s="2">
        <v>43501</v>
      </c>
      <c r="B1013" s="1">
        <v>98311</v>
      </c>
      <c r="C1013" s="4">
        <f t="shared" si="77"/>
        <v>-2.8197871973546507E-3</v>
      </c>
      <c r="D1013" s="5">
        <f t="shared" si="75"/>
        <v>-3.7381371362309457E-2</v>
      </c>
      <c r="E1013" s="1">
        <f t="shared" si="79"/>
        <v>96365.266666666663</v>
      </c>
      <c r="F1013" s="1">
        <f t="shared" si="76"/>
        <v>1945.7333333333372</v>
      </c>
      <c r="G1013" s="1">
        <f t="shared" si="78"/>
        <v>-533.80000000000291</v>
      </c>
      <c r="M1013" s="6">
        <v>989</v>
      </c>
      <c r="N1013" s="6">
        <v>-442.84880735058533</v>
      </c>
      <c r="O1013" s="6">
        <v>764.91547401725097</v>
      </c>
      <c r="P1013"/>
      <c r="Q1013"/>
      <c r="R1013"/>
      <c r="S1013"/>
      <c r="T1013"/>
      <c r="U1013"/>
    </row>
    <row r="1014" spans="1:21" x14ac:dyDescent="0.25">
      <c r="A1014" s="2">
        <v>43502</v>
      </c>
      <c r="B1014" s="1">
        <v>94636</v>
      </c>
      <c r="C1014" s="4">
        <f t="shared" si="77"/>
        <v>-3.7381371362309457E-2</v>
      </c>
      <c r="D1014" s="5">
        <f t="shared" si="75"/>
        <v>-2.4303647660509631E-3</v>
      </c>
      <c r="E1014" s="1">
        <f t="shared" si="79"/>
        <v>96403.933333333334</v>
      </c>
      <c r="F1014" s="1">
        <f t="shared" si="76"/>
        <v>-1767.9333333333343</v>
      </c>
      <c r="G1014" s="1">
        <f t="shared" si="78"/>
        <v>-3713.6666666666715</v>
      </c>
      <c r="M1014" s="6">
        <v>990</v>
      </c>
      <c r="N1014" s="6">
        <v>-479.56806555241053</v>
      </c>
      <c r="O1014" s="6">
        <v>361.50139888574483</v>
      </c>
      <c r="P1014"/>
      <c r="Q1014"/>
      <c r="R1014"/>
      <c r="S1014"/>
      <c r="T1014"/>
      <c r="U1014"/>
    </row>
    <row r="1015" spans="1:21" x14ac:dyDescent="0.25">
      <c r="A1015" s="2">
        <v>43503</v>
      </c>
      <c r="B1015" s="1">
        <v>94406</v>
      </c>
      <c r="C1015" s="4">
        <f t="shared" si="77"/>
        <v>-2.4303647660509631E-3</v>
      </c>
      <c r="D1015" s="5">
        <f t="shared" si="75"/>
        <v>9.9252166175878287E-3</v>
      </c>
      <c r="E1015" s="1">
        <f t="shared" si="79"/>
        <v>96404.800000000003</v>
      </c>
      <c r="F1015" s="1">
        <f t="shared" si="76"/>
        <v>-1998.8000000000029</v>
      </c>
      <c r="G1015" s="1">
        <f t="shared" si="78"/>
        <v>-230.86666666666861</v>
      </c>
      <c r="M1015" s="6">
        <v>991</v>
      </c>
      <c r="N1015" s="6">
        <v>-466.10712448939415</v>
      </c>
      <c r="O1015" s="6">
        <v>-27.826208843940151</v>
      </c>
      <c r="P1015"/>
      <c r="Q1015"/>
      <c r="R1015"/>
      <c r="S1015"/>
      <c r="T1015"/>
      <c r="U1015"/>
    </row>
    <row r="1016" spans="1:21" x14ac:dyDescent="0.25">
      <c r="A1016" s="2">
        <v>43504</v>
      </c>
      <c r="B1016" s="1">
        <v>95343</v>
      </c>
      <c r="C1016" s="4">
        <f t="shared" si="77"/>
        <v>9.9252166175878287E-3</v>
      </c>
      <c r="D1016" s="5">
        <f t="shared" si="75"/>
        <v>-9.7542556873603248E-3</v>
      </c>
      <c r="E1016" s="1">
        <f t="shared" si="79"/>
        <v>96404.266666666663</v>
      </c>
      <c r="F1016" s="1">
        <f t="shared" si="76"/>
        <v>-1061.2666666666628</v>
      </c>
      <c r="G1016" s="1">
        <f t="shared" si="78"/>
        <v>937.53333333334012</v>
      </c>
      <c r="M1016" s="6">
        <v>992</v>
      </c>
      <c r="N1016" s="6">
        <v>-409.79311413598413</v>
      </c>
      <c r="O1016" s="6">
        <v>405.79311413598413</v>
      </c>
      <c r="P1016"/>
      <c r="Q1016"/>
      <c r="R1016"/>
      <c r="S1016"/>
      <c r="T1016"/>
      <c r="U1016"/>
    </row>
    <row r="1017" spans="1:21" x14ac:dyDescent="0.25">
      <c r="A1017" s="2">
        <v>43507</v>
      </c>
      <c r="B1017" s="1">
        <v>94413</v>
      </c>
      <c r="C1017" s="4">
        <f t="shared" si="77"/>
        <v>-9.7542556873603248E-3</v>
      </c>
      <c r="D1017" s="5">
        <f t="shared" si="75"/>
        <v>1.8588541832162964E-2</v>
      </c>
      <c r="E1017" s="1">
        <f t="shared" si="79"/>
        <v>96292</v>
      </c>
      <c r="F1017" s="1">
        <f t="shared" si="76"/>
        <v>-1879</v>
      </c>
      <c r="G1017" s="1">
        <f t="shared" si="78"/>
        <v>-817.73333333333721</v>
      </c>
      <c r="M1017" s="6">
        <v>993</v>
      </c>
      <c r="N1017" s="6">
        <v>-409.33706870188985</v>
      </c>
      <c r="O1017" s="6">
        <v>1605.3370687018898</v>
      </c>
      <c r="P1017"/>
      <c r="Q1017"/>
      <c r="R1017"/>
      <c r="S1017"/>
      <c r="T1017"/>
      <c r="U1017"/>
    </row>
    <row r="1018" spans="1:21" x14ac:dyDescent="0.25">
      <c r="A1018" s="2">
        <v>43508</v>
      </c>
      <c r="B1018" s="1">
        <v>96168</v>
      </c>
      <c r="C1018" s="4">
        <f t="shared" si="77"/>
        <v>1.8588541832162964E-2</v>
      </c>
      <c r="D1018" s="5">
        <f t="shared" si="75"/>
        <v>-3.3899010065718826E-3</v>
      </c>
      <c r="E1018" s="1">
        <f t="shared" si="79"/>
        <v>96302.53333333334</v>
      </c>
      <c r="F1018" s="1">
        <f t="shared" si="76"/>
        <v>-134.53333333334012</v>
      </c>
      <c r="G1018" s="1">
        <f t="shared" si="78"/>
        <v>1744.4666666666599</v>
      </c>
      <c r="M1018" s="6">
        <v>994</v>
      </c>
      <c r="N1018" s="6">
        <v>-545.69465349608254</v>
      </c>
      <c r="O1018" s="6">
        <v>314.96132016275988</v>
      </c>
      <c r="P1018"/>
      <c r="Q1018"/>
      <c r="R1018"/>
      <c r="S1018"/>
      <c r="T1018"/>
      <c r="U1018"/>
    </row>
    <row r="1019" spans="1:21" x14ac:dyDescent="0.25">
      <c r="A1019" s="2">
        <v>43509</v>
      </c>
      <c r="B1019" s="1">
        <v>95842</v>
      </c>
      <c r="C1019" s="4">
        <f t="shared" si="77"/>
        <v>-3.3899010065718826E-3</v>
      </c>
      <c r="D1019" s="5">
        <f t="shared" si="75"/>
        <v>2.2672732205087476E-2</v>
      </c>
      <c r="E1019" s="1">
        <f t="shared" si="79"/>
        <v>96351.8</v>
      </c>
      <c r="F1019" s="1">
        <f t="shared" si="76"/>
        <v>-509.80000000000291</v>
      </c>
      <c r="G1019" s="1">
        <f t="shared" si="78"/>
        <v>-375.26666666666279</v>
      </c>
      <c r="M1019" s="6">
        <v>995</v>
      </c>
      <c r="N1019" s="6">
        <v>-519.38843270607811</v>
      </c>
      <c r="O1019" s="6">
        <v>-112.4782339605905</v>
      </c>
      <c r="P1019"/>
      <c r="Q1019"/>
      <c r="R1019"/>
      <c r="S1019"/>
      <c r="T1019"/>
      <c r="U1019"/>
    </row>
    <row r="1020" spans="1:21" x14ac:dyDescent="0.25">
      <c r="A1020" s="2">
        <v>43510</v>
      </c>
      <c r="B1020" s="1">
        <v>98015</v>
      </c>
      <c r="C1020" s="4">
        <f t="shared" si="77"/>
        <v>2.2672732205087476E-2</v>
      </c>
      <c r="D1020" s="5">
        <f t="shared" si="75"/>
        <v>-4.9890322909759144E-3</v>
      </c>
      <c r="E1020" s="1">
        <f t="shared" si="79"/>
        <v>96448.933333333334</v>
      </c>
      <c r="F1020" s="1">
        <f t="shared" si="76"/>
        <v>1566.0666666666657</v>
      </c>
      <c r="G1020" s="1">
        <f t="shared" si="78"/>
        <v>2075.8666666666686</v>
      </c>
      <c r="M1020" s="6">
        <v>996</v>
      </c>
      <c r="N1020" s="6">
        <v>-447.34845563364991</v>
      </c>
      <c r="O1020" s="6">
        <v>739.08178896698712</v>
      </c>
      <c r="P1020"/>
      <c r="Q1020"/>
      <c r="R1020"/>
      <c r="S1020"/>
      <c r="T1020"/>
      <c r="U1020"/>
    </row>
    <row r="1021" spans="1:21" x14ac:dyDescent="0.25">
      <c r="A1021" s="2">
        <v>43511</v>
      </c>
      <c r="B1021" s="1">
        <v>97526</v>
      </c>
      <c r="C1021" s="4">
        <f t="shared" si="77"/>
        <v>-4.9890322909759144E-3</v>
      </c>
      <c r="D1021" s="5">
        <f t="shared" si="75"/>
        <v>-1.0417734757910746E-2</v>
      </c>
      <c r="E1021" s="1">
        <f t="shared" si="79"/>
        <v>96438.866666666669</v>
      </c>
      <c r="F1021" s="1">
        <f t="shared" si="76"/>
        <v>1087.1333333333314</v>
      </c>
      <c r="G1021" s="1">
        <f t="shared" si="78"/>
        <v>-478.9333333333343</v>
      </c>
      <c r="M1021" s="6">
        <v>997</v>
      </c>
      <c r="N1021" s="6">
        <v>-480.60936929359389</v>
      </c>
      <c r="O1021" s="6">
        <v>-496.19063070640902</v>
      </c>
      <c r="P1021"/>
      <c r="Q1021"/>
      <c r="R1021"/>
      <c r="S1021"/>
      <c r="T1021"/>
      <c r="U1021"/>
    </row>
    <row r="1022" spans="1:21" ht="15.75" thickBot="1" x14ac:dyDescent="0.3">
      <c r="A1022" s="2">
        <v>43514</v>
      </c>
      <c r="B1022" s="1">
        <v>96510</v>
      </c>
      <c r="C1022" s="4">
        <f t="shared" si="77"/>
        <v>-1.0417734757910746E-2</v>
      </c>
      <c r="D1022" s="5">
        <f t="shared" si="75"/>
        <v>1.1905502020516101E-2</v>
      </c>
      <c r="E1022" s="1">
        <f t="shared" si="79"/>
        <v>96509.933333333334</v>
      </c>
      <c r="F1022" s="1">
        <f t="shared" si="76"/>
        <v>6.6666666665696539E-2</v>
      </c>
      <c r="G1022" s="1">
        <f t="shared" si="78"/>
        <v>-1087.0666666666657</v>
      </c>
      <c r="M1022" s="7">
        <v>998</v>
      </c>
      <c r="N1022" s="7">
        <v>-369.24307428776797</v>
      </c>
      <c r="O1022" s="7">
        <v>97.97640762109063</v>
      </c>
      <c r="P1022"/>
      <c r="Q1022"/>
      <c r="R1022"/>
      <c r="S1022"/>
      <c r="T1022"/>
      <c r="U1022"/>
    </row>
    <row r="1023" spans="1:21" x14ac:dyDescent="0.25">
      <c r="A1023" s="2">
        <v>43515</v>
      </c>
      <c r="B1023" s="1">
        <v>97659</v>
      </c>
      <c r="C1023" s="4">
        <f t="shared" si="77"/>
        <v>1.1905502020516101E-2</v>
      </c>
      <c r="D1023" s="5">
        <f t="shared" si="75"/>
        <v>-1.1407038777788037E-2</v>
      </c>
      <c r="E1023" s="1">
        <f t="shared" si="79"/>
        <v>96644.6</v>
      </c>
      <c r="F1023" s="1">
        <f t="shared" si="76"/>
        <v>1014.3999999999942</v>
      </c>
      <c r="G1023" s="1">
        <f t="shared" si="78"/>
        <v>1014.3333333333285</v>
      </c>
    </row>
    <row r="1024" spans="1:21" x14ac:dyDescent="0.25">
      <c r="A1024" s="2">
        <v>43516</v>
      </c>
      <c r="B1024" s="1">
        <v>96545</v>
      </c>
      <c r="C1024" s="4">
        <f t="shared" si="77"/>
        <v>-1.1407038777788037E-2</v>
      </c>
      <c r="D1024" s="5">
        <f t="shared" si="75"/>
        <v>4.0084934486508406E-3</v>
      </c>
      <c r="E1024" s="1">
        <f t="shared" si="79"/>
        <v>96614.53333333334</v>
      </c>
      <c r="F1024" s="1">
        <f t="shared" si="76"/>
        <v>-69.533333333340124</v>
      </c>
      <c r="G1024" s="1">
        <f t="shared" si="78"/>
        <v>-1083.9333333333343</v>
      </c>
    </row>
    <row r="1025" spans="1:7" x14ac:dyDescent="0.25">
      <c r="A1025" s="2">
        <v>43517</v>
      </c>
      <c r="B1025" s="1">
        <v>96932</v>
      </c>
      <c r="C1025" s="4">
        <f t="shared" si="77"/>
        <v>4.0084934486508406E-3</v>
      </c>
      <c r="D1025" s="5">
        <f t="shared" si="75"/>
        <v>9.8419510584739633E-3</v>
      </c>
      <c r="E1025" s="1">
        <f t="shared" si="79"/>
        <v>96583.733333333337</v>
      </c>
      <c r="F1025" s="1">
        <f t="shared" si="76"/>
        <v>348.26666666666279</v>
      </c>
      <c r="G1025" s="1">
        <f t="shared" si="78"/>
        <v>417.80000000000291</v>
      </c>
    </row>
    <row r="1026" spans="1:7" x14ac:dyDescent="0.25">
      <c r="A1026" s="2">
        <v>43518</v>
      </c>
      <c r="B1026" s="1">
        <v>97886</v>
      </c>
      <c r="C1026" s="4">
        <f t="shared" si="77"/>
        <v>9.8419510584739633E-3</v>
      </c>
      <c r="D1026" s="5">
        <f t="shared" si="75"/>
        <v>-6.5995137200416387E-3</v>
      </c>
      <c r="E1026" s="1">
        <f t="shared" si="79"/>
        <v>96585.4</v>
      </c>
      <c r="F1026" s="1">
        <f t="shared" si="76"/>
        <v>1300.6000000000058</v>
      </c>
      <c r="G1026" s="1">
        <f t="shared" si="78"/>
        <v>952.33333333334303</v>
      </c>
    </row>
    <row r="1027" spans="1:7" x14ac:dyDescent="0.25">
      <c r="A1027" s="2">
        <v>43521</v>
      </c>
      <c r="B1027" s="1">
        <v>97240</v>
      </c>
      <c r="C1027" s="4">
        <f t="shared" si="77"/>
        <v>-6.5995137200416387E-3</v>
      </c>
      <c r="D1027" s="5">
        <f t="shared" ref="D1027:D1090" si="80">C1028</f>
        <v>3.7330316742081315E-3</v>
      </c>
      <c r="E1027" s="1">
        <f t="shared" si="79"/>
        <v>96495.46666666666</v>
      </c>
      <c r="F1027" s="1">
        <f t="shared" ref="F1027:F1090" si="81">B1027-E1027</f>
        <v>744.53333333334012</v>
      </c>
      <c r="G1027" s="1">
        <f t="shared" si="78"/>
        <v>-556.0666666666657</v>
      </c>
    </row>
    <row r="1028" spans="1:7" x14ac:dyDescent="0.25">
      <c r="A1028" s="2">
        <v>43522</v>
      </c>
      <c r="B1028" s="1">
        <v>97603</v>
      </c>
      <c r="C1028" s="4">
        <f t="shared" ref="C1028:C1091" si="82">B1028/B1027-1</f>
        <v>3.7330316742081315E-3</v>
      </c>
      <c r="D1028" s="5">
        <f t="shared" si="80"/>
        <v>-3.0326936672028237E-3</v>
      </c>
      <c r="E1028" s="1">
        <f t="shared" si="79"/>
        <v>96448.266666666663</v>
      </c>
      <c r="F1028" s="1">
        <f t="shared" si="81"/>
        <v>1154.7333333333372</v>
      </c>
      <c r="G1028" s="1">
        <f t="shared" ref="G1028:G1091" si="83">F1028-F1027</f>
        <v>410.19999999999709</v>
      </c>
    </row>
    <row r="1029" spans="1:7" x14ac:dyDescent="0.25">
      <c r="A1029" s="2">
        <v>43523</v>
      </c>
      <c r="B1029" s="1">
        <v>97307</v>
      </c>
      <c r="C1029" s="4">
        <f t="shared" si="82"/>
        <v>-3.0326936672028237E-3</v>
      </c>
      <c r="D1029" s="5">
        <f t="shared" si="80"/>
        <v>-1.7706845345144773E-2</v>
      </c>
      <c r="E1029" s="1">
        <f t="shared" si="79"/>
        <v>96626.333333333328</v>
      </c>
      <c r="F1029" s="1">
        <f t="shared" si="81"/>
        <v>680.66666666667152</v>
      </c>
      <c r="G1029" s="1">
        <f t="shared" si="83"/>
        <v>-474.0666666666657</v>
      </c>
    </row>
    <row r="1030" spans="1:7" x14ac:dyDescent="0.25">
      <c r="A1030" s="2">
        <v>43524</v>
      </c>
      <c r="B1030" s="1">
        <v>95584</v>
      </c>
      <c r="C1030" s="4">
        <f t="shared" si="82"/>
        <v>-1.7706845345144773E-2</v>
      </c>
      <c r="D1030" s="5">
        <f t="shared" si="80"/>
        <v>-1.0252761968530311E-2</v>
      </c>
      <c r="E1030" s="1">
        <f t="shared" si="79"/>
        <v>96704.866666666669</v>
      </c>
      <c r="F1030" s="1">
        <f t="shared" si="81"/>
        <v>-1120.8666666666686</v>
      </c>
      <c r="G1030" s="1">
        <f t="shared" si="83"/>
        <v>-1801.5333333333401</v>
      </c>
    </row>
    <row r="1031" spans="1:7" x14ac:dyDescent="0.25">
      <c r="A1031" s="2">
        <v>43525</v>
      </c>
      <c r="B1031" s="1">
        <v>94604</v>
      </c>
      <c r="C1031" s="4">
        <f t="shared" si="82"/>
        <v>-1.0252761968530311E-2</v>
      </c>
      <c r="D1031" s="5">
        <f t="shared" si="80"/>
        <v>-2.7905796795061333E-3</v>
      </c>
      <c r="E1031" s="1">
        <f t="shared" si="79"/>
        <v>96655.6</v>
      </c>
      <c r="F1031" s="1">
        <f t="shared" si="81"/>
        <v>-2051.6000000000058</v>
      </c>
      <c r="G1031" s="1">
        <f t="shared" si="83"/>
        <v>-930.73333333333721</v>
      </c>
    </row>
    <row r="1032" spans="1:7" x14ac:dyDescent="0.25">
      <c r="A1032" s="2">
        <v>43531</v>
      </c>
      <c r="B1032" s="1">
        <v>94340</v>
      </c>
      <c r="C1032" s="4">
        <f t="shared" si="82"/>
        <v>-2.7905796795061333E-3</v>
      </c>
      <c r="D1032" s="5">
        <f t="shared" si="80"/>
        <v>1.0864956540173942E-2</v>
      </c>
      <c r="E1032" s="1">
        <f t="shared" si="79"/>
        <v>96650.733333333337</v>
      </c>
      <c r="F1032" s="1">
        <f t="shared" si="81"/>
        <v>-2310.7333333333372</v>
      </c>
      <c r="G1032" s="1">
        <f t="shared" si="83"/>
        <v>-259.13333333333139</v>
      </c>
    </row>
    <row r="1033" spans="1:7" x14ac:dyDescent="0.25">
      <c r="A1033" s="2">
        <v>43532</v>
      </c>
      <c r="B1033" s="1">
        <v>95365</v>
      </c>
      <c r="C1033" s="4">
        <f t="shared" si="82"/>
        <v>1.0864956540173942E-2</v>
      </c>
      <c r="D1033" s="5">
        <f t="shared" si="80"/>
        <v>2.7913804855030699E-2</v>
      </c>
      <c r="E1033" s="1">
        <f t="shared" si="79"/>
        <v>96597.2</v>
      </c>
      <c r="F1033" s="1">
        <f t="shared" si="81"/>
        <v>-1232.1999999999971</v>
      </c>
      <c r="G1033" s="1">
        <f t="shared" si="83"/>
        <v>1078.5333333333401</v>
      </c>
    </row>
    <row r="1034" spans="1:7" x14ac:dyDescent="0.25">
      <c r="A1034" s="2">
        <v>43535</v>
      </c>
      <c r="B1034" s="1">
        <v>98027</v>
      </c>
      <c r="C1034" s="4">
        <f t="shared" si="82"/>
        <v>2.7913804855030699E-2</v>
      </c>
      <c r="D1034" s="5">
        <f t="shared" si="80"/>
        <v>-2.0300529445969051E-3</v>
      </c>
      <c r="E1034" s="1">
        <f t="shared" si="79"/>
        <v>96742.866666666669</v>
      </c>
      <c r="F1034" s="1">
        <f t="shared" si="81"/>
        <v>1284.1333333333314</v>
      </c>
      <c r="G1034" s="1">
        <f t="shared" si="83"/>
        <v>2516.3333333333285</v>
      </c>
    </row>
    <row r="1035" spans="1:7" x14ac:dyDescent="0.25">
      <c r="A1035" s="2">
        <v>43536</v>
      </c>
      <c r="B1035" s="1">
        <v>97828</v>
      </c>
      <c r="C1035" s="4">
        <f t="shared" si="82"/>
        <v>-2.0300529445969051E-3</v>
      </c>
      <c r="D1035" s="5">
        <f t="shared" si="80"/>
        <v>1.0998896021588989E-2</v>
      </c>
      <c r="E1035" s="1">
        <f t="shared" si="79"/>
        <v>96730.4</v>
      </c>
      <c r="F1035" s="1">
        <f t="shared" si="81"/>
        <v>1097.6000000000058</v>
      </c>
      <c r="G1035" s="1">
        <f t="shared" si="83"/>
        <v>-186.53333333332557</v>
      </c>
    </row>
    <row r="1036" spans="1:7" x14ac:dyDescent="0.25">
      <c r="A1036" s="2">
        <v>43537</v>
      </c>
      <c r="B1036" s="1">
        <v>98904</v>
      </c>
      <c r="C1036" s="4">
        <f t="shared" si="82"/>
        <v>1.0998896021588989E-2</v>
      </c>
      <c r="D1036" s="5">
        <f t="shared" si="80"/>
        <v>-3.0231335436382567E-3</v>
      </c>
      <c r="E1036" s="1">
        <f t="shared" si="79"/>
        <v>96822.266666666663</v>
      </c>
      <c r="F1036" s="1">
        <f t="shared" si="81"/>
        <v>2081.7333333333372</v>
      </c>
      <c r="G1036" s="1">
        <f t="shared" si="83"/>
        <v>984.13333333333139</v>
      </c>
    </row>
    <row r="1037" spans="1:7" x14ac:dyDescent="0.25">
      <c r="A1037" s="2">
        <v>43538</v>
      </c>
      <c r="B1037" s="1">
        <v>98605</v>
      </c>
      <c r="C1037" s="4">
        <f t="shared" si="82"/>
        <v>-3.0231335436382567E-3</v>
      </c>
      <c r="D1037" s="5">
        <f t="shared" si="80"/>
        <v>5.3952639318493034E-3</v>
      </c>
      <c r="E1037" s="1">
        <f t="shared" si="79"/>
        <v>96961.933333333334</v>
      </c>
      <c r="F1037" s="1">
        <f t="shared" si="81"/>
        <v>1643.0666666666657</v>
      </c>
      <c r="G1037" s="1">
        <f t="shared" si="83"/>
        <v>-438.66666666667152</v>
      </c>
    </row>
    <row r="1038" spans="1:7" x14ac:dyDescent="0.25">
      <c r="A1038" s="2">
        <v>43539</v>
      </c>
      <c r="B1038" s="1">
        <v>99137</v>
      </c>
      <c r="C1038" s="4">
        <f t="shared" si="82"/>
        <v>5.3952639318493034E-3</v>
      </c>
      <c r="D1038" s="5">
        <f t="shared" si="80"/>
        <v>8.6446029232274402E-3</v>
      </c>
      <c r="E1038" s="1">
        <f t="shared" si="79"/>
        <v>97060.46666666666</v>
      </c>
      <c r="F1038" s="1">
        <f t="shared" si="81"/>
        <v>2076.5333333333401</v>
      </c>
      <c r="G1038" s="1">
        <f t="shared" si="83"/>
        <v>433.46666666667443</v>
      </c>
    </row>
    <row r="1039" spans="1:7" x14ac:dyDescent="0.25">
      <c r="A1039" s="2">
        <v>43542</v>
      </c>
      <c r="B1039" s="1">
        <v>99994</v>
      </c>
      <c r="C1039" s="4">
        <f t="shared" si="82"/>
        <v>8.6446029232274402E-3</v>
      </c>
      <c r="D1039" s="5">
        <f t="shared" si="80"/>
        <v>-4.0602436146168763E-3</v>
      </c>
      <c r="E1039" s="1">
        <f t="shared" si="79"/>
        <v>97290.4</v>
      </c>
      <c r="F1039" s="1">
        <f t="shared" si="81"/>
        <v>2703.6000000000058</v>
      </c>
      <c r="G1039" s="1">
        <f t="shared" si="83"/>
        <v>627.0666666666657</v>
      </c>
    </row>
    <row r="1040" spans="1:7" x14ac:dyDescent="0.25">
      <c r="A1040" s="2">
        <v>43543</v>
      </c>
      <c r="B1040" s="1">
        <v>99588</v>
      </c>
      <c r="C1040" s="4">
        <f t="shared" si="82"/>
        <v>-4.0602436146168763E-3</v>
      </c>
      <c r="D1040" s="5">
        <f t="shared" si="80"/>
        <v>-1.5534000080331012E-2</v>
      </c>
      <c r="E1040" s="1">
        <f t="shared" si="79"/>
        <v>97467.46666666666</v>
      </c>
      <c r="F1040" s="1">
        <f t="shared" si="81"/>
        <v>2120.5333333333401</v>
      </c>
      <c r="G1040" s="1">
        <f t="shared" si="83"/>
        <v>-583.0666666666657</v>
      </c>
    </row>
    <row r="1041" spans="1:7" x14ac:dyDescent="0.25">
      <c r="A1041" s="2">
        <v>43544</v>
      </c>
      <c r="B1041" s="1">
        <v>98041</v>
      </c>
      <c r="C1041" s="4">
        <f t="shared" si="82"/>
        <v>-1.5534000080331012E-2</v>
      </c>
      <c r="D1041" s="5">
        <f t="shared" si="80"/>
        <v>-1.3382156444752713E-2</v>
      </c>
      <c r="E1041" s="1">
        <f t="shared" ref="E1041:E1104" si="84">AVERAGE(B1027:B1041)</f>
        <v>97477.8</v>
      </c>
      <c r="F1041" s="1">
        <f t="shared" si="81"/>
        <v>563.19999999999709</v>
      </c>
      <c r="G1041" s="1">
        <f t="shared" si="83"/>
        <v>-1557.333333333343</v>
      </c>
    </row>
    <row r="1042" spans="1:7" x14ac:dyDescent="0.25">
      <c r="A1042" s="2">
        <v>43545</v>
      </c>
      <c r="B1042" s="1">
        <v>96729</v>
      </c>
      <c r="C1042" s="4">
        <f t="shared" si="82"/>
        <v>-1.3382156444752713E-2</v>
      </c>
      <c r="D1042" s="5">
        <f t="shared" si="80"/>
        <v>-3.0952454796389861E-2</v>
      </c>
      <c r="E1042" s="1">
        <f t="shared" si="84"/>
        <v>97443.733333333337</v>
      </c>
      <c r="F1042" s="1">
        <f t="shared" si="81"/>
        <v>-714.73333333333721</v>
      </c>
      <c r="G1042" s="1">
        <f t="shared" si="83"/>
        <v>-1277.9333333333343</v>
      </c>
    </row>
    <row r="1043" spans="1:7" x14ac:dyDescent="0.25">
      <c r="A1043" s="2">
        <v>43546</v>
      </c>
      <c r="B1043" s="1">
        <v>93735</v>
      </c>
      <c r="C1043" s="4">
        <f t="shared" si="82"/>
        <v>-3.0952454796389861E-2</v>
      </c>
      <c r="D1043" s="5">
        <f t="shared" si="80"/>
        <v>-7.787912732704072E-4</v>
      </c>
      <c r="E1043" s="1">
        <f t="shared" si="84"/>
        <v>97185.866666666669</v>
      </c>
      <c r="F1043" s="1">
        <f t="shared" si="81"/>
        <v>-3450.8666666666686</v>
      </c>
      <c r="G1043" s="1">
        <f t="shared" si="83"/>
        <v>-2736.1333333333314</v>
      </c>
    </row>
    <row r="1044" spans="1:7" x14ac:dyDescent="0.25">
      <c r="A1044" s="2">
        <v>43549</v>
      </c>
      <c r="B1044" s="1">
        <v>93662</v>
      </c>
      <c r="C1044" s="4">
        <f t="shared" si="82"/>
        <v>-7.787912732704072E-4</v>
      </c>
      <c r="D1044" s="5">
        <f t="shared" si="80"/>
        <v>1.7563152612585675E-2</v>
      </c>
      <c r="E1044" s="1">
        <f t="shared" si="84"/>
        <v>96942.866666666669</v>
      </c>
      <c r="F1044" s="1">
        <f t="shared" si="81"/>
        <v>-3280.8666666666686</v>
      </c>
      <c r="G1044" s="1">
        <f t="shared" si="83"/>
        <v>170</v>
      </c>
    </row>
    <row r="1045" spans="1:7" x14ac:dyDescent="0.25">
      <c r="A1045" s="2">
        <v>43550</v>
      </c>
      <c r="B1045" s="1">
        <v>95307</v>
      </c>
      <c r="C1045" s="4">
        <f t="shared" si="82"/>
        <v>1.7563152612585675E-2</v>
      </c>
      <c r="D1045" s="5">
        <f t="shared" si="80"/>
        <v>-3.5716159358703981E-2</v>
      </c>
      <c r="E1045" s="1">
        <f t="shared" si="84"/>
        <v>96924.4</v>
      </c>
      <c r="F1045" s="1">
        <f t="shared" si="81"/>
        <v>-1617.3999999999942</v>
      </c>
      <c r="G1045" s="1">
        <f t="shared" si="83"/>
        <v>1663.4666666666744</v>
      </c>
    </row>
    <row r="1046" spans="1:7" x14ac:dyDescent="0.25">
      <c r="A1046" s="2">
        <v>43551</v>
      </c>
      <c r="B1046" s="1">
        <v>91903</v>
      </c>
      <c r="C1046" s="4">
        <f t="shared" si="82"/>
        <v>-3.5716159358703981E-2</v>
      </c>
      <c r="D1046" s="5">
        <f t="shared" si="80"/>
        <v>2.7050259512747088E-2</v>
      </c>
      <c r="E1046" s="1">
        <f t="shared" si="84"/>
        <v>96744.333333333328</v>
      </c>
      <c r="F1046" s="1">
        <f t="shared" si="81"/>
        <v>-4841.3333333333285</v>
      </c>
      <c r="G1046" s="1">
        <f t="shared" si="83"/>
        <v>-3223.9333333333343</v>
      </c>
    </row>
    <row r="1047" spans="1:7" x14ac:dyDescent="0.25">
      <c r="A1047" s="2">
        <v>43552</v>
      </c>
      <c r="B1047" s="1">
        <v>94389</v>
      </c>
      <c r="C1047" s="4">
        <f t="shared" si="82"/>
        <v>2.7050259512747088E-2</v>
      </c>
      <c r="D1047" s="5">
        <f t="shared" si="80"/>
        <v>1.0869910688745543E-2</v>
      </c>
      <c r="E1047" s="1">
        <f t="shared" si="84"/>
        <v>96747.6</v>
      </c>
      <c r="F1047" s="1">
        <f t="shared" si="81"/>
        <v>-2358.6000000000058</v>
      </c>
      <c r="G1047" s="1">
        <f t="shared" si="83"/>
        <v>2482.7333333333227</v>
      </c>
    </row>
    <row r="1048" spans="1:7" x14ac:dyDescent="0.25">
      <c r="A1048" s="2">
        <v>43553</v>
      </c>
      <c r="B1048" s="1">
        <v>95415</v>
      </c>
      <c r="C1048" s="4">
        <f t="shared" si="82"/>
        <v>1.0869910688745543E-2</v>
      </c>
      <c r="D1048" s="5">
        <f t="shared" si="80"/>
        <v>6.6970602106586341E-3</v>
      </c>
      <c r="E1048" s="1">
        <f t="shared" si="84"/>
        <v>96750.933333333334</v>
      </c>
      <c r="F1048" s="1">
        <f t="shared" si="81"/>
        <v>-1335.9333333333343</v>
      </c>
      <c r="G1048" s="1">
        <f t="shared" si="83"/>
        <v>1022.6666666666715</v>
      </c>
    </row>
    <row r="1049" spans="1:7" x14ac:dyDescent="0.25">
      <c r="A1049" s="2">
        <v>43556</v>
      </c>
      <c r="B1049" s="1">
        <v>96054</v>
      </c>
      <c r="C1049" s="4">
        <f t="shared" si="82"/>
        <v>6.6970602106586341E-3</v>
      </c>
      <c r="D1049" s="5">
        <f t="shared" si="80"/>
        <v>-6.9440106606700747E-3</v>
      </c>
      <c r="E1049" s="1">
        <f t="shared" si="84"/>
        <v>96619.4</v>
      </c>
      <c r="F1049" s="1">
        <f t="shared" si="81"/>
        <v>-565.39999999999418</v>
      </c>
      <c r="G1049" s="1">
        <f t="shared" si="83"/>
        <v>770.53333333334012</v>
      </c>
    </row>
    <row r="1050" spans="1:7" x14ac:dyDescent="0.25">
      <c r="A1050" s="2">
        <v>43557</v>
      </c>
      <c r="B1050" s="1">
        <v>95387</v>
      </c>
      <c r="C1050" s="4">
        <f t="shared" si="82"/>
        <v>-6.9440106606700747E-3</v>
      </c>
      <c r="D1050" s="5">
        <f t="shared" si="80"/>
        <v>-9.3933135542578761E-3</v>
      </c>
      <c r="E1050" s="1">
        <f t="shared" si="84"/>
        <v>96456.666666666672</v>
      </c>
      <c r="F1050" s="1">
        <f t="shared" si="81"/>
        <v>-1069.6666666666715</v>
      </c>
      <c r="G1050" s="1">
        <f t="shared" si="83"/>
        <v>-504.26666666667734</v>
      </c>
    </row>
    <row r="1051" spans="1:7" x14ac:dyDescent="0.25">
      <c r="A1051" s="2">
        <v>43558</v>
      </c>
      <c r="B1051" s="1">
        <v>94491</v>
      </c>
      <c r="C1051" s="4">
        <f t="shared" si="82"/>
        <v>-9.3933135542578761E-3</v>
      </c>
      <c r="D1051" s="5">
        <f t="shared" si="80"/>
        <v>1.928225968610775E-2</v>
      </c>
      <c r="E1051" s="1">
        <f t="shared" si="84"/>
        <v>96162.46666666666</v>
      </c>
      <c r="F1051" s="1">
        <f t="shared" si="81"/>
        <v>-1671.4666666666599</v>
      </c>
      <c r="G1051" s="1">
        <f t="shared" si="83"/>
        <v>-601.79999999998836</v>
      </c>
    </row>
    <row r="1052" spans="1:7" x14ac:dyDescent="0.25">
      <c r="A1052" s="2">
        <v>43559</v>
      </c>
      <c r="B1052" s="1">
        <v>96313</v>
      </c>
      <c r="C1052" s="4">
        <f t="shared" si="82"/>
        <v>1.928225968610775E-2</v>
      </c>
      <c r="D1052" s="5">
        <f t="shared" si="80"/>
        <v>8.2543374207013631E-3</v>
      </c>
      <c r="E1052" s="1">
        <f t="shared" si="84"/>
        <v>96009.666666666672</v>
      </c>
      <c r="F1052" s="1">
        <f t="shared" si="81"/>
        <v>303.33333333332848</v>
      </c>
      <c r="G1052" s="1">
        <f t="shared" si="83"/>
        <v>1974.7999999999884</v>
      </c>
    </row>
    <row r="1053" spans="1:7" x14ac:dyDescent="0.25">
      <c r="A1053" s="2">
        <v>43560</v>
      </c>
      <c r="B1053" s="1">
        <v>97108</v>
      </c>
      <c r="C1053" s="4">
        <f t="shared" si="82"/>
        <v>8.2543374207013631E-3</v>
      </c>
      <c r="D1053" s="5">
        <f t="shared" si="80"/>
        <v>2.6877291263336378E-3</v>
      </c>
      <c r="E1053" s="1">
        <f t="shared" si="84"/>
        <v>95874.4</v>
      </c>
      <c r="F1053" s="1">
        <f t="shared" si="81"/>
        <v>1233.6000000000058</v>
      </c>
      <c r="G1053" s="1">
        <f t="shared" si="83"/>
        <v>930.26666666667734</v>
      </c>
    </row>
    <row r="1054" spans="1:7" x14ac:dyDescent="0.25">
      <c r="A1054" s="2">
        <v>43563</v>
      </c>
      <c r="B1054" s="1">
        <v>97369</v>
      </c>
      <c r="C1054" s="4">
        <f t="shared" si="82"/>
        <v>2.6877291263336378E-3</v>
      </c>
      <c r="D1054" s="5">
        <f t="shared" si="80"/>
        <v>-1.106101531288195E-2</v>
      </c>
      <c r="E1054" s="1">
        <f t="shared" si="84"/>
        <v>95699.4</v>
      </c>
      <c r="F1054" s="1">
        <f t="shared" si="81"/>
        <v>1669.6000000000058</v>
      </c>
      <c r="G1054" s="1">
        <f t="shared" si="83"/>
        <v>436</v>
      </c>
    </row>
    <row r="1055" spans="1:7" x14ac:dyDescent="0.25">
      <c r="A1055" s="2">
        <v>43564</v>
      </c>
      <c r="B1055" s="1">
        <v>96292</v>
      </c>
      <c r="C1055" s="4">
        <f t="shared" si="82"/>
        <v>-1.106101531288195E-2</v>
      </c>
      <c r="D1055" s="5">
        <f t="shared" si="80"/>
        <v>-3.5205416857059246E-3</v>
      </c>
      <c r="E1055" s="1">
        <f t="shared" si="84"/>
        <v>95479.666666666672</v>
      </c>
      <c r="F1055" s="1">
        <f t="shared" si="81"/>
        <v>812.33333333332848</v>
      </c>
      <c r="G1055" s="1">
        <f t="shared" si="83"/>
        <v>-857.26666666667734</v>
      </c>
    </row>
    <row r="1056" spans="1:7" x14ac:dyDescent="0.25">
      <c r="A1056" s="2">
        <v>43565</v>
      </c>
      <c r="B1056" s="1">
        <v>95953</v>
      </c>
      <c r="C1056" s="4">
        <f t="shared" si="82"/>
        <v>-3.5205416857059246E-3</v>
      </c>
      <c r="D1056" s="5">
        <f t="shared" si="80"/>
        <v>-1.2485279251300163E-2</v>
      </c>
      <c r="E1056" s="1">
        <f t="shared" si="84"/>
        <v>95340.46666666666</v>
      </c>
      <c r="F1056" s="1">
        <f t="shared" si="81"/>
        <v>612.53333333334012</v>
      </c>
      <c r="G1056" s="1">
        <f t="shared" si="83"/>
        <v>-199.79999999998836</v>
      </c>
    </row>
    <row r="1057" spans="1:7" x14ac:dyDescent="0.25">
      <c r="A1057" s="2">
        <v>43566</v>
      </c>
      <c r="B1057" s="1">
        <v>94755</v>
      </c>
      <c r="C1057" s="4">
        <f t="shared" si="82"/>
        <v>-1.2485279251300163E-2</v>
      </c>
      <c r="D1057" s="5">
        <f t="shared" si="80"/>
        <v>-1.9840641654793933E-2</v>
      </c>
      <c r="E1057" s="1">
        <f t="shared" si="84"/>
        <v>95208.866666666669</v>
      </c>
      <c r="F1057" s="1">
        <f t="shared" si="81"/>
        <v>-453.86666666666861</v>
      </c>
      <c r="G1057" s="1">
        <f t="shared" si="83"/>
        <v>-1066.4000000000087</v>
      </c>
    </row>
    <row r="1058" spans="1:7" x14ac:dyDescent="0.25">
      <c r="A1058" s="2">
        <v>43567</v>
      </c>
      <c r="B1058" s="1">
        <v>92875</v>
      </c>
      <c r="C1058" s="4">
        <f t="shared" si="82"/>
        <v>-1.9840641654793933E-2</v>
      </c>
      <c r="D1058" s="5">
        <f t="shared" si="80"/>
        <v>2.2395693135934813E-3</v>
      </c>
      <c r="E1058" s="1">
        <f t="shared" si="84"/>
        <v>95151.53333333334</v>
      </c>
      <c r="F1058" s="1">
        <f t="shared" si="81"/>
        <v>-2276.5333333333401</v>
      </c>
      <c r="G1058" s="1">
        <f t="shared" si="83"/>
        <v>-1822.6666666666715</v>
      </c>
    </row>
    <row r="1059" spans="1:7" x14ac:dyDescent="0.25">
      <c r="A1059" s="2">
        <v>43570</v>
      </c>
      <c r="B1059" s="1">
        <v>93083</v>
      </c>
      <c r="C1059" s="4">
        <f t="shared" si="82"/>
        <v>2.2395693135934813E-3</v>
      </c>
      <c r="D1059" s="5">
        <f t="shared" si="80"/>
        <v>1.3428875304835497E-2</v>
      </c>
      <c r="E1059" s="1">
        <f t="shared" si="84"/>
        <v>95112.933333333334</v>
      </c>
      <c r="F1059" s="1">
        <f t="shared" si="81"/>
        <v>-2029.9333333333343</v>
      </c>
      <c r="G1059" s="1">
        <f t="shared" si="83"/>
        <v>246.60000000000582</v>
      </c>
    </row>
    <row r="1060" spans="1:7" x14ac:dyDescent="0.25">
      <c r="A1060" s="2">
        <v>43571</v>
      </c>
      <c r="B1060" s="1">
        <v>94333</v>
      </c>
      <c r="C1060" s="4">
        <f t="shared" si="82"/>
        <v>1.3428875304835497E-2</v>
      </c>
      <c r="D1060" s="5">
        <f t="shared" si="80"/>
        <v>-1.1109579892508492E-2</v>
      </c>
      <c r="E1060" s="1">
        <f t="shared" si="84"/>
        <v>95048</v>
      </c>
      <c r="F1060" s="1">
        <f t="shared" si="81"/>
        <v>-715</v>
      </c>
      <c r="G1060" s="1">
        <f t="shared" si="83"/>
        <v>1314.9333333333343</v>
      </c>
    </row>
    <row r="1061" spans="1:7" x14ac:dyDescent="0.25">
      <c r="A1061" s="2">
        <v>43572</v>
      </c>
      <c r="B1061" s="1">
        <v>93285</v>
      </c>
      <c r="C1061" s="4">
        <f t="shared" si="82"/>
        <v>-1.1109579892508492E-2</v>
      </c>
      <c r="D1061" s="5">
        <f t="shared" si="80"/>
        <v>1.3860749316610299E-2</v>
      </c>
      <c r="E1061" s="1">
        <f t="shared" si="84"/>
        <v>95140.133333333331</v>
      </c>
      <c r="F1061" s="1">
        <f t="shared" si="81"/>
        <v>-1855.1333333333314</v>
      </c>
      <c r="G1061" s="1">
        <f t="shared" si="83"/>
        <v>-1140.1333333333314</v>
      </c>
    </row>
    <row r="1062" spans="1:7" x14ac:dyDescent="0.25">
      <c r="A1062" s="2">
        <v>43573</v>
      </c>
      <c r="B1062" s="1">
        <v>94578</v>
      </c>
      <c r="C1062" s="4">
        <f t="shared" si="82"/>
        <v>1.3860749316610299E-2</v>
      </c>
      <c r="D1062" s="5">
        <f t="shared" si="80"/>
        <v>1.0573283427439684E-4</v>
      </c>
      <c r="E1062" s="1">
        <f t="shared" si="84"/>
        <v>95152.733333333337</v>
      </c>
      <c r="F1062" s="1">
        <f t="shared" si="81"/>
        <v>-574.73333333333721</v>
      </c>
      <c r="G1062" s="1">
        <f t="shared" si="83"/>
        <v>1280.3999999999942</v>
      </c>
    </row>
    <row r="1063" spans="1:7" x14ac:dyDescent="0.25">
      <c r="A1063" s="2">
        <v>43577</v>
      </c>
      <c r="B1063" s="1">
        <v>94588</v>
      </c>
      <c r="C1063" s="4">
        <f t="shared" si="82"/>
        <v>1.0573283427439684E-4</v>
      </c>
      <c r="D1063" s="5">
        <f t="shared" si="80"/>
        <v>1.4113841079206768E-2</v>
      </c>
      <c r="E1063" s="1">
        <f t="shared" si="84"/>
        <v>95097.600000000006</v>
      </c>
      <c r="F1063" s="1">
        <f t="shared" si="81"/>
        <v>-509.60000000000582</v>
      </c>
      <c r="G1063" s="1">
        <f t="shared" si="83"/>
        <v>65.133333333331393</v>
      </c>
    </row>
    <row r="1064" spans="1:7" x14ac:dyDescent="0.25">
      <c r="A1064" s="2">
        <v>43578</v>
      </c>
      <c r="B1064" s="1">
        <v>95923</v>
      </c>
      <c r="C1064" s="4">
        <f t="shared" si="82"/>
        <v>1.4113841079206768E-2</v>
      </c>
      <c r="D1064" s="5">
        <f t="shared" si="80"/>
        <v>-9.1531749424017539E-3</v>
      </c>
      <c r="E1064" s="1">
        <f t="shared" si="84"/>
        <v>95088.866666666669</v>
      </c>
      <c r="F1064" s="1">
        <f t="shared" si="81"/>
        <v>834.13333333333139</v>
      </c>
      <c r="G1064" s="1">
        <f t="shared" si="83"/>
        <v>1343.7333333333372</v>
      </c>
    </row>
    <row r="1065" spans="1:7" x14ac:dyDescent="0.25">
      <c r="A1065" s="2">
        <v>43579</v>
      </c>
      <c r="B1065" s="1">
        <v>95045</v>
      </c>
      <c r="C1065" s="4">
        <f t="shared" si="82"/>
        <v>-9.1531749424017539E-3</v>
      </c>
      <c r="D1065" s="5">
        <f t="shared" si="80"/>
        <v>1.5855647324951372E-2</v>
      </c>
      <c r="E1065" s="1">
        <f t="shared" si="84"/>
        <v>95066.066666666666</v>
      </c>
      <c r="F1065" s="1">
        <f t="shared" si="81"/>
        <v>-21.066666666665697</v>
      </c>
      <c r="G1065" s="1">
        <f t="shared" si="83"/>
        <v>-855.19999999999709</v>
      </c>
    </row>
    <row r="1066" spans="1:7" x14ac:dyDescent="0.25">
      <c r="A1066" s="2">
        <v>43580</v>
      </c>
      <c r="B1066" s="1">
        <v>96552</v>
      </c>
      <c r="C1066" s="4">
        <f t="shared" si="82"/>
        <v>1.5855647324951372E-2</v>
      </c>
      <c r="D1066" s="5">
        <f t="shared" si="80"/>
        <v>-3.2728477918634313E-3</v>
      </c>
      <c r="E1066" s="1">
        <f t="shared" si="84"/>
        <v>95203.46666666666</v>
      </c>
      <c r="F1066" s="1">
        <f t="shared" si="81"/>
        <v>1348.5333333333401</v>
      </c>
      <c r="G1066" s="1">
        <f t="shared" si="83"/>
        <v>1369.6000000000058</v>
      </c>
    </row>
    <row r="1067" spans="1:7" x14ac:dyDescent="0.25">
      <c r="A1067" s="2">
        <v>43581</v>
      </c>
      <c r="B1067" s="1">
        <v>96236</v>
      </c>
      <c r="C1067" s="4">
        <f t="shared" si="82"/>
        <v>-3.2728477918634313E-3</v>
      </c>
      <c r="D1067" s="5">
        <f t="shared" si="80"/>
        <v>-4.9877384762464505E-4</v>
      </c>
      <c r="E1067" s="1">
        <f t="shared" si="84"/>
        <v>95198.333333333328</v>
      </c>
      <c r="F1067" s="1">
        <f t="shared" si="81"/>
        <v>1037.6666666666715</v>
      </c>
      <c r="G1067" s="1">
        <f t="shared" si="83"/>
        <v>-310.86666666666861</v>
      </c>
    </row>
    <row r="1068" spans="1:7" x14ac:dyDescent="0.25">
      <c r="A1068" s="2">
        <v>43584</v>
      </c>
      <c r="B1068" s="1">
        <v>96188</v>
      </c>
      <c r="C1068" s="4">
        <f t="shared" si="82"/>
        <v>-4.9877384762464505E-4</v>
      </c>
      <c r="D1068" s="5">
        <f t="shared" si="80"/>
        <v>1.7153906932256824E-3</v>
      </c>
      <c r="E1068" s="1">
        <f t="shared" si="84"/>
        <v>95137</v>
      </c>
      <c r="F1068" s="1">
        <f t="shared" si="81"/>
        <v>1051</v>
      </c>
      <c r="G1068" s="1">
        <f t="shared" si="83"/>
        <v>13.333333333328483</v>
      </c>
    </row>
    <row r="1069" spans="1:7" x14ac:dyDescent="0.25">
      <c r="A1069" s="2">
        <v>43585</v>
      </c>
      <c r="B1069" s="1">
        <v>96353</v>
      </c>
      <c r="C1069" s="4">
        <f t="shared" si="82"/>
        <v>1.7153906932256824E-3</v>
      </c>
      <c r="D1069" s="5">
        <f t="shared" si="80"/>
        <v>-8.5622658350025249E-3</v>
      </c>
      <c r="E1069" s="1">
        <f t="shared" si="84"/>
        <v>95069.266666666663</v>
      </c>
      <c r="F1069" s="1">
        <f t="shared" si="81"/>
        <v>1283.7333333333372</v>
      </c>
      <c r="G1069" s="1">
        <f t="shared" si="83"/>
        <v>232.73333333333721</v>
      </c>
    </row>
    <row r="1070" spans="1:7" x14ac:dyDescent="0.25">
      <c r="A1070" s="2">
        <v>43587</v>
      </c>
      <c r="B1070" s="1">
        <v>95528</v>
      </c>
      <c r="C1070" s="4">
        <f t="shared" si="82"/>
        <v>-8.5622658350025249E-3</v>
      </c>
      <c r="D1070" s="5">
        <f t="shared" si="80"/>
        <v>5.0247047985931825E-3</v>
      </c>
      <c r="E1070" s="1">
        <f t="shared" si="84"/>
        <v>95018.333333333328</v>
      </c>
      <c r="F1070" s="1">
        <f t="shared" si="81"/>
        <v>509.66666666667152</v>
      </c>
      <c r="G1070" s="1">
        <f t="shared" si="83"/>
        <v>-774.0666666666657</v>
      </c>
    </row>
    <row r="1071" spans="1:7" x14ac:dyDescent="0.25">
      <c r="A1071" s="2">
        <v>43588</v>
      </c>
      <c r="B1071" s="1">
        <v>96008</v>
      </c>
      <c r="C1071" s="4">
        <f t="shared" si="82"/>
        <v>5.0247047985931825E-3</v>
      </c>
      <c r="D1071" s="5">
        <f t="shared" si="80"/>
        <v>-1.0405382884759562E-2</v>
      </c>
      <c r="E1071" s="1">
        <f t="shared" si="84"/>
        <v>95022</v>
      </c>
      <c r="F1071" s="1">
        <f t="shared" si="81"/>
        <v>986</v>
      </c>
      <c r="G1071" s="1">
        <f t="shared" si="83"/>
        <v>476.33333333332848</v>
      </c>
    </row>
    <row r="1072" spans="1:7" x14ac:dyDescent="0.25">
      <c r="A1072" s="2">
        <v>43591</v>
      </c>
      <c r="B1072" s="1">
        <v>95009</v>
      </c>
      <c r="C1072" s="4">
        <f t="shared" si="82"/>
        <v>-1.0405382884759562E-2</v>
      </c>
      <c r="D1072" s="5">
        <f t="shared" si="80"/>
        <v>-6.5256975654938154E-3</v>
      </c>
      <c r="E1072" s="1">
        <f t="shared" si="84"/>
        <v>95038.933333333334</v>
      </c>
      <c r="F1072" s="1">
        <f t="shared" si="81"/>
        <v>-29.933333333334303</v>
      </c>
      <c r="G1072" s="1">
        <f t="shared" si="83"/>
        <v>-1015.9333333333343</v>
      </c>
    </row>
    <row r="1073" spans="1:7" x14ac:dyDescent="0.25">
      <c r="A1073" s="2">
        <v>43592</v>
      </c>
      <c r="B1073" s="1">
        <v>94389</v>
      </c>
      <c r="C1073" s="4">
        <f t="shared" si="82"/>
        <v>-6.5256975654938154E-3</v>
      </c>
      <c r="D1073" s="5">
        <f t="shared" si="80"/>
        <v>1.279810147368865E-2</v>
      </c>
      <c r="E1073" s="1">
        <f t="shared" si="84"/>
        <v>95139.866666666669</v>
      </c>
      <c r="F1073" s="1">
        <f t="shared" si="81"/>
        <v>-750.86666666666861</v>
      </c>
      <c r="G1073" s="1">
        <f t="shared" si="83"/>
        <v>-720.9333333333343</v>
      </c>
    </row>
    <row r="1074" spans="1:7" x14ac:dyDescent="0.25">
      <c r="A1074" s="2">
        <v>43593</v>
      </c>
      <c r="B1074" s="1">
        <v>95597</v>
      </c>
      <c r="C1074" s="4">
        <f t="shared" si="82"/>
        <v>1.279810147368865E-2</v>
      </c>
      <c r="D1074" s="5">
        <f t="shared" si="80"/>
        <v>-8.2533970731298867E-3</v>
      </c>
      <c r="E1074" s="1">
        <f t="shared" si="84"/>
        <v>95307.46666666666</v>
      </c>
      <c r="F1074" s="1">
        <f t="shared" si="81"/>
        <v>289.53333333334012</v>
      </c>
      <c r="G1074" s="1">
        <f t="shared" si="83"/>
        <v>1040.4000000000087</v>
      </c>
    </row>
    <row r="1075" spans="1:7" x14ac:dyDescent="0.25">
      <c r="A1075" s="2">
        <v>43594</v>
      </c>
      <c r="B1075" s="1">
        <v>94808</v>
      </c>
      <c r="C1075" s="4">
        <f t="shared" si="82"/>
        <v>-8.2533970731298867E-3</v>
      </c>
      <c r="D1075" s="5">
        <f t="shared" si="80"/>
        <v>-5.8011982111214611E-3</v>
      </c>
      <c r="E1075" s="1">
        <f t="shared" si="84"/>
        <v>95339.133333333331</v>
      </c>
      <c r="F1075" s="1">
        <f t="shared" si="81"/>
        <v>-531.13333333333139</v>
      </c>
      <c r="G1075" s="1">
        <f t="shared" si="83"/>
        <v>-820.66666666667152</v>
      </c>
    </row>
    <row r="1076" spans="1:7" x14ac:dyDescent="0.25">
      <c r="A1076" s="2">
        <v>43595</v>
      </c>
      <c r="B1076" s="1">
        <v>94258</v>
      </c>
      <c r="C1076" s="4">
        <f t="shared" si="82"/>
        <v>-5.8011982111214611E-3</v>
      </c>
      <c r="D1076" s="5">
        <f t="shared" si="80"/>
        <v>-2.6851832205223913E-2</v>
      </c>
      <c r="E1076" s="1">
        <f t="shared" si="84"/>
        <v>95404</v>
      </c>
      <c r="F1076" s="1">
        <f t="shared" si="81"/>
        <v>-1146</v>
      </c>
      <c r="G1076" s="1">
        <f t="shared" si="83"/>
        <v>-614.86666666666861</v>
      </c>
    </row>
    <row r="1077" spans="1:7" x14ac:dyDescent="0.25">
      <c r="A1077" s="2">
        <v>43598</v>
      </c>
      <c r="B1077" s="1">
        <v>91727</v>
      </c>
      <c r="C1077" s="4">
        <f t="shared" si="82"/>
        <v>-2.6851832205223913E-2</v>
      </c>
      <c r="D1077" s="5">
        <f t="shared" si="80"/>
        <v>3.979199145289769E-3</v>
      </c>
      <c r="E1077" s="1">
        <f t="shared" si="84"/>
        <v>95213.933333333334</v>
      </c>
      <c r="F1077" s="1">
        <f t="shared" si="81"/>
        <v>-3486.9333333333343</v>
      </c>
      <c r="G1077" s="1">
        <f t="shared" si="83"/>
        <v>-2340.9333333333343</v>
      </c>
    </row>
    <row r="1078" spans="1:7" x14ac:dyDescent="0.25">
      <c r="A1078" s="2">
        <v>43599</v>
      </c>
      <c r="B1078" s="1">
        <v>92092</v>
      </c>
      <c r="C1078" s="4">
        <f t="shared" si="82"/>
        <v>3.979199145289769E-3</v>
      </c>
      <c r="D1078" s="5">
        <f t="shared" si="80"/>
        <v>-5.0927333536029407E-3</v>
      </c>
      <c r="E1078" s="1">
        <f t="shared" si="84"/>
        <v>95047.53333333334</v>
      </c>
      <c r="F1078" s="1">
        <f t="shared" si="81"/>
        <v>-2955.5333333333401</v>
      </c>
      <c r="G1078" s="1">
        <f t="shared" si="83"/>
        <v>531.39999999999418</v>
      </c>
    </row>
    <row r="1079" spans="1:7" x14ac:dyDescent="0.25">
      <c r="A1079" s="2">
        <v>43600</v>
      </c>
      <c r="B1079" s="1">
        <v>91623</v>
      </c>
      <c r="C1079" s="4">
        <f t="shared" si="82"/>
        <v>-5.0927333536029407E-3</v>
      </c>
      <c r="D1079" s="5">
        <f t="shared" si="80"/>
        <v>-1.7451949837922753E-2</v>
      </c>
      <c r="E1079" s="1">
        <f t="shared" si="84"/>
        <v>94760.866666666669</v>
      </c>
      <c r="F1079" s="1">
        <f t="shared" si="81"/>
        <v>-3137.8666666666686</v>
      </c>
      <c r="G1079" s="1">
        <f t="shared" si="83"/>
        <v>-182.33333333332848</v>
      </c>
    </row>
    <row r="1080" spans="1:7" x14ac:dyDescent="0.25">
      <c r="A1080" s="2">
        <v>43601</v>
      </c>
      <c r="B1080" s="1">
        <v>90024</v>
      </c>
      <c r="C1080" s="4">
        <f t="shared" si="82"/>
        <v>-1.7451949837922753E-2</v>
      </c>
      <c r="D1080" s="5">
        <f t="shared" si="80"/>
        <v>-3.4435261707987941E-4</v>
      </c>
      <c r="E1080" s="1">
        <f t="shared" si="84"/>
        <v>94426.133333333331</v>
      </c>
      <c r="F1080" s="1">
        <f t="shared" si="81"/>
        <v>-4402.1333333333314</v>
      </c>
      <c r="G1080" s="1">
        <f t="shared" si="83"/>
        <v>-1264.2666666666628</v>
      </c>
    </row>
    <row r="1081" spans="1:7" x14ac:dyDescent="0.25">
      <c r="A1081" s="2">
        <v>43602</v>
      </c>
      <c r="B1081" s="1">
        <v>89993</v>
      </c>
      <c r="C1081" s="4">
        <f t="shared" si="82"/>
        <v>-3.4435261707987941E-4</v>
      </c>
      <c r="D1081" s="5">
        <f t="shared" si="80"/>
        <v>2.1701687909059686E-2</v>
      </c>
      <c r="E1081" s="1">
        <f t="shared" si="84"/>
        <v>93988.866666666669</v>
      </c>
      <c r="F1081" s="1">
        <f t="shared" si="81"/>
        <v>-3995.8666666666686</v>
      </c>
      <c r="G1081" s="1">
        <f t="shared" si="83"/>
        <v>406.26666666666279</v>
      </c>
    </row>
    <row r="1082" spans="1:7" x14ac:dyDescent="0.25">
      <c r="A1082" s="2">
        <v>43605</v>
      </c>
      <c r="B1082" s="1">
        <v>91946</v>
      </c>
      <c r="C1082" s="4">
        <f t="shared" si="82"/>
        <v>2.1701687909059686E-2</v>
      </c>
      <c r="D1082" s="5">
        <f t="shared" si="80"/>
        <v>2.7614034324494829E-2</v>
      </c>
      <c r="E1082" s="1">
        <f t="shared" si="84"/>
        <v>93702.866666666669</v>
      </c>
      <c r="F1082" s="1">
        <f t="shared" si="81"/>
        <v>-1756.8666666666686</v>
      </c>
      <c r="G1082" s="1">
        <f t="shared" si="83"/>
        <v>2239</v>
      </c>
    </row>
    <row r="1083" spans="1:7" x14ac:dyDescent="0.25">
      <c r="A1083" s="2">
        <v>43606</v>
      </c>
      <c r="B1083" s="1">
        <v>94485</v>
      </c>
      <c r="C1083" s="4">
        <f t="shared" si="82"/>
        <v>2.7614034324494829E-2</v>
      </c>
      <c r="D1083" s="5">
        <f t="shared" si="80"/>
        <v>-1.312377626078165E-3</v>
      </c>
      <c r="E1083" s="1">
        <f t="shared" si="84"/>
        <v>93589.333333333328</v>
      </c>
      <c r="F1083" s="1">
        <f t="shared" si="81"/>
        <v>895.66666666667152</v>
      </c>
      <c r="G1083" s="1">
        <f t="shared" si="83"/>
        <v>2652.5333333333401</v>
      </c>
    </row>
    <row r="1084" spans="1:7" x14ac:dyDescent="0.25">
      <c r="A1084" s="2">
        <v>43607</v>
      </c>
      <c r="B1084" s="1">
        <v>94361</v>
      </c>
      <c r="C1084" s="4">
        <f t="shared" si="82"/>
        <v>-1.312377626078165E-3</v>
      </c>
      <c r="D1084" s="5">
        <f t="shared" si="80"/>
        <v>-4.7795169614565092E-3</v>
      </c>
      <c r="E1084" s="1">
        <f t="shared" si="84"/>
        <v>93456.53333333334</v>
      </c>
      <c r="F1084" s="1">
        <f t="shared" si="81"/>
        <v>904.46666666665988</v>
      </c>
      <c r="G1084" s="1">
        <f t="shared" si="83"/>
        <v>8.7999999999883585</v>
      </c>
    </row>
    <row r="1085" spans="1:7" x14ac:dyDescent="0.25">
      <c r="A1085" s="2">
        <v>43608</v>
      </c>
      <c r="B1085" s="1">
        <v>93910</v>
      </c>
      <c r="C1085" s="4">
        <f t="shared" si="82"/>
        <v>-4.7795169614565092E-3</v>
      </c>
      <c r="D1085" s="5">
        <f t="shared" si="80"/>
        <v>-3.0028750931743176E-3</v>
      </c>
      <c r="E1085" s="1">
        <f t="shared" si="84"/>
        <v>93348.666666666672</v>
      </c>
      <c r="F1085" s="1">
        <f t="shared" si="81"/>
        <v>561.33333333332848</v>
      </c>
      <c r="G1085" s="1">
        <f t="shared" si="83"/>
        <v>-343.13333333333139</v>
      </c>
    </row>
    <row r="1086" spans="1:7" x14ac:dyDescent="0.25">
      <c r="A1086" s="2">
        <v>43609</v>
      </c>
      <c r="B1086" s="1">
        <v>93628</v>
      </c>
      <c r="C1086" s="4">
        <f t="shared" si="82"/>
        <v>-3.0028750931743176E-3</v>
      </c>
      <c r="D1086" s="5">
        <f t="shared" si="80"/>
        <v>1.320117913444685E-2</v>
      </c>
      <c r="E1086" s="1">
        <f t="shared" si="84"/>
        <v>93190</v>
      </c>
      <c r="F1086" s="1">
        <f t="shared" si="81"/>
        <v>438</v>
      </c>
      <c r="G1086" s="1">
        <f t="shared" si="83"/>
        <v>-123.33333333332848</v>
      </c>
    </row>
    <row r="1087" spans="1:7" x14ac:dyDescent="0.25">
      <c r="A1087" s="2">
        <v>43612</v>
      </c>
      <c r="B1087" s="1">
        <v>94864</v>
      </c>
      <c r="C1087" s="4">
        <f t="shared" si="82"/>
        <v>1.320117913444685E-2</v>
      </c>
      <c r="D1087" s="5">
        <f t="shared" si="80"/>
        <v>1.6117810760667872E-2</v>
      </c>
      <c r="E1087" s="1">
        <f t="shared" si="84"/>
        <v>93180.333333333328</v>
      </c>
      <c r="F1087" s="1">
        <f t="shared" si="81"/>
        <v>1683.6666666666715</v>
      </c>
      <c r="G1087" s="1">
        <f t="shared" si="83"/>
        <v>1245.6666666666715</v>
      </c>
    </row>
    <row r="1088" spans="1:7" x14ac:dyDescent="0.25">
      <c r="A1088" s="2">
        <v>43613</v>
      </c>
      <c r="B1088" s="1">
        <v>96393</v>
      </c>
      <c r="C1088" s="4">
        <f t="shared" si="82"/>
        <v>1.6117810760667872E-2</v>
      </c>
      <c r="D1088" s="5">
        <f t="shared" si="80"/>
        <v>1.8051103295881887E-3</v>
      </c>
      <c r="E1088" s="1">
        <f t="shared" si="84"/>
        <v>93313.933333333334</v>
      </c>
      <c r="F1088" s="1">
        <f t="shared" si="81"/>
        <v>3079.0666666666657</v>
      </c>
      <c r="G1088" s="1">
        <f t="shared" si="83"/>
        <v>1395.3999999999942</v>
      </c>
    </row>
    <row r="1089" spans="1:7" x14ac:dyDescent="0.25">
      <c r="A1089" s="2">
        <v>43614</v>
      </c>
      <c r="B1089" s="1">
        <v>96567</v>
      </c>
      <c r="C1089" s="4">
        <f t="shared" si="82"/>
        <v>1.8051103295881887E-3</v>
      </c>
      <c r="D1089" s="5">
        <f t="shared" si="80"/>
        <v>9.2163989768760946E-3</v>
      </c>
      <c r="E1089" s="1">
        <f t="shared" si="84"/>
        <v>93378.6</v>
      </c>
      <c r="F1089" s="1">
        <f t="shared" si="81"/>
        <v>3188.3999999999942</v>
      </c>
      <c r="G1089" s="1">
        <f t="shared" si="83"/>
        <v>109.33333333332848</v>
      </c>
    </row>
    <row r="1090" spans="1:7" x14ac:dyDescent="0.25">
      <c r="A1090" s="2">
        <v>43615</v>
      </c>
      <c r="B1090" s="1">
        <v>97457</v>
      </c>
      <c r="C1090" s="4">
        <f t="shared" si="82"/>
        <v>9.2163989768760946E-3</v>
      </c>
      <c r="D1090" s="5">
        <f t="shared" si="80"/>
        <v>-4.3814194978297749E-3</v>
      </c>
      <c r="E1090" s="1">
        <f t="shared" si="84"/>
        <v>93555.199999999997</v>
      </c>
      <c r="F1090" s="1">
        <f t="shared" si="81"/>
        <v>3901.8000000000029</v>
      </c>
      <c r="G1090" s="1">
        <f t="shared" si="83"/>
        <v>713.40000000000873</v>
      </c>
    </row>
    <row r="1091" spans="1:7" x14ac:dyDescent="0.25">
      <c r="A1091" s="2">
        <v>43616</v>
      </c>
      <c r="B1091" s="1">
        <v>97030</v>
      </c>
      <c r="C1091" s="4">
        <f t="shared" si="82"/>
        <v>-4.3814194978297749E-3</v>
      </c>
      <c r="D1091" s="5">
        <f t="shared" ref="D1091:D1154" si="85">C1092</f>
        <v>-1.0306090899725451E-4</v>
      </c>
      <c r="E1091" s="1">
        <f t="shared" si="84"/>
        <v>93740</v>
      </c>
      <c r="F1091" s="1">
        <f t="shared" ref="F1091:F1154" si="86">B1091-E1091</f>
        <v>3290</v>
      </c>
      <c r="G1091" s="1">
        <f t="shared" si="83"/>
        <v>-611.80000000000291</v>
      </c>
    </row>
    <row r="1092" spans="1:7" x14ac:dyDescent="0.25">
      <c r="A1092" s="2">
        <v>43619</v>
      </c>
      <c r="B1092" s="1">
        <v>97020</v>
      </c>
      <c r="C1092" s="4">
        <f t="shared" ref="C1092:C1155" si="87">B1092/B1091-1</f>
        <v>-1.0306090899725451E-4</v>
      </c>
      <c r="D1092" s="5">
        <f t="shared" si="85"/>
        <v>3.7105751391466324E-3</v>
      </c>
      <c r="E1092" s="1">
        <f t="shared" si="84"/>
        <v>94092.866666666669</v>
      </c>
      <c r="F1092" s="1">
        <f t="shared" si="86"/>
        <v>2927.1333333333314</v>
      </c>
      <c r="G1092" s="1">
        <f t="shared" ref="G1092:G1155" si="88">F1092-F1091</f>
        <v>-362.86666666666861</v>
      </c>
    </row>
    <row r="1093" spans="1:7" x14ac:dyDescent="0.25">
      <c r="A1093" s="2">
        <v>43620</v>
      </c>
      <c r="B1093" s="1">
        <v>97380</v>
      </c>
      <c r="C1093" s="4">
        <f t="shared" si="87"/>
        <v>3.7105751391466324E-3</v>
      </c>
      <c r="D1093" s="5">
        <f t="shared" si="85"/>
        <v>-1.4181556787841498E-2</v>
      </c>
      <c r="E1093" s="1">
        <f t="shared" si="84"/>
        <v>94445.4</v>
      </c>
      <c r="F1093" s="1">
        <f t="shared" si="86"/>
        <v>2934.6000000000058</v>
      </c>
      <c r="G1093" s="1">
        <f t="shared" si="88"/>
        <v>7.4666666666744277</v>
      </c>
    </row>
    <row r="1094" spans="1:7" x14ac:dyDescent="0.25">
      <c r="A1094" s="2">
        <v>43621</v>
      </c>
      <c r="B1094" s="1">
        <v>95999</v>
      </c>
      <c r="C1094" s="4">
        <f t="shared" si="87"/>
        <v>-1.4181556787841498E-2</v>
      </c>
      <c r="D1094" s="5">
        <f t="shared" si="85"/>
        <v>1.2562630860738055E-2</v>
      </c>
      <c r="E1094" s="1">
        <f t="shared" si="84"/>
        <v>94737.133333333331</v>
      </c>
      <c r="F1094" s="1">
        <f t="shared" si="86"/>
        <v>1261.8666666666686</v>
      </c>
      <c r="G1094" s="1">
        <f t="shared" si="88"/>
        <v>-1672.7333333333372</v>
      </c>
    </row>
    <row r="1095" spans="1:7" x14ac:dyDescent="0.25">
      <c r="A1095" s="2">
        <v>43622</v>
      </c>
      <c r="B1095" s="1">
        <v>97205</v>
      </c>
      <c r="C1095" s="4">
        <f t="shared" si="87"/>
        <v>1.2562630860738055E-2</v>
      </c>
      <c r="D1095" s="5">
        <f t="shared" si="85"/>
        <v>6.3371225759991656E-3</v>
      </c>
      <c r="E1095" s="1">
        <f t="shared" si="84"/>
        <v>95215.866666666669</v>
      </c>
      <c r="F1095" s="1">
        <f t="shared" si="86"/>
        <v>1989.1333333333314</v>
      </c>
      <c r="G1095" s="1">
        <f t="shared" si="88"/>
        <v>727.26666666666279</v>
      </c>
    </row>
    <row r="1096" spans="1:7" x14ac:dyDescent="0.25">
      <c r="A1096" s="2">
        <v>43623</v>
      </c>
      <c r="B1096" s="1">
        <v>97821</v>
      </c>
      <c r="C1096" s="4">
        <f t="shared" si="87"/>
        <v>6.3371225759991656E-3</v>
      </c>
      <c r="D1096" s="5">
        <f t="shared" si="85"/>
        <v>-3.6188548471187687E-3</v>
      </c>
      <c r="E1096" s="1">
        <f t="shared" si="84"/>
        <v>95737.733333333337</v>
      </c>
      <c r="F1096" s="1">
        <f t="shared" si="86"/>
        <v>2083.2666666666628</v>
      </c>
      <c r="G1096" s="1">
        <f t="shared" si="88"/>
        <v>94.133333333331393</v>
      </c>
    </row>
    <row r="1097" spans="1:7" x14ac:dyDescent="0.25">
      <c r="A1097" s="2">
        <v>43626</v>
      </c>
      <c r="B1097" s="1">
        <v>97467</v>
      </c>
      <c r="C1097" s="4">
        <f t="shared" si="87"/>
        <v>-3.6188548471187687E-3</v>
      </c>
      <c r="D1097" s="5">
        <f t="shared" si="85"/>
        <v>1.5318005068382101E-2</v>
      </c>
      <c r="E1097" s="1">
        <f t="shared" si="84"/>
        <v>96105.8</v>
      </c>
      <c r="F1097" s="1">
        <f t="shared" si="86"/>
        <v>1361.1999999999971</v>
      </c>
      <c r="G1097" s="1">
        <f t="shared" si="88"/>
        <v>-722.0666666666657</v>
      </c>
    </row>
    <row r="1098" spans="1:7" x14ac:dyDescent="0.25">
      <c r="A1098" s="2">
        <v>43627</v>
      </c>
      <c r="B1098" s="1">
        <v>98960</v>
      </c>
      <c r="C1098" s="4">
        <f t="shared" si="87"/>
        <v>1.5318005068382101E-2</v>
      </c>
      <c r="D1098" s="5">
        <f t="shared" si="85"/>
        <v>-6.4571544058205088E-3</v>
      </c>
      <c r="E1098" s="1">
        <f t="shared" si="84"/>
        <v>96404.133333333331</v>
      </c>
      <c r="F1098" s="1">
        <f t="shared" si="86"/>
        <v>2555.8666666666686</v>
      </c>
      <c r="G1098" s="1">
        <f t="shared" si="88"/>
        <v>1194.6666666666715</v>
      </c>
    </row>
    <row r="1099" spans="1:7" x14ac:dyDescent="0.25">
      <c r="A1099" s="2">
        <v>43628</v>
      </c>
      <c r="B1099" s="1">
        <v>98321</v>
      </c>
      <c r="C1099" s="4">
        <f t="shared" si="87"/>
        <v>-6.4571544058205088E-3</v>
      </c>
      <c r="D1099" s="5">
        <f t="shared" si="85"/>
        <v>4.6073575329788063E-3</v>
      </c>
      <c r="E1099" s="1">
        <f t="shared" si="84"/>
        <v>96668.133333333331</v>
      </c>
      <c r="F1099" s="1">
        <f t="shared" si="86"/>
        <v>1652.8666666666686</v>
      </c>
      <c r="G1099" s="1">
        <f t="shared" si="88"/>
        <v>-903</v>
      </c>
    </row>
    <row r="1100" spans="1:7" x14ac:dyDescent="0.25">
      <c r="A1100" s="2">
        <v>43629</v>
      </c>
      <c r="B1100" s="1">
        <v>98774</v>
      </c>
      <c r="C1100" s="4">
        <f t="shared" si="87"/>
        <v>4.6073575329788063E-3</v>
      </c>
      <c r="D1100" s="5">
        <f t="shared" si="85"/>
        <v>-7.4311053516107339E-3</v>
      </c>
      <c r="E1100" s="1">
        <f t="shared" si="84"/>
        <v>96992.4</v>
      </c>
      <c r="F1100" s="1">
        <f t="shared" si="86"/>
        <v>1781.6000000000058</v>
      </c>
      <c r="G1100" s="1">
        <f t="shared" si="88"/>
        <v>128.73333333333721</v>
      </c>
    </row>
    <row r="1101" spans="1:7" x14ac:dyDescent="0.25">
      <c r="A1101" s="2">
        <v>43630</v>
      </c>
      <c r="B1101" s="1">
        <v>98040</v>
      </c>
      <c r="C1101" s="4">
        <f t="shared" si="87"/>
        <v>-7.4311053516107339E-3</v>
      </c>
      <c r="D1101" s="5">
        <f t="shared" si="85"/>
        <v>-4.2533659730722428E-3</v>
      </c>
      <c r="E1101" s="1">
        <f t="shared" si="84"/>
        <v>97286.53333333334</v>
      </c>
      <c r="F1101" s="1">
        <f t="shared" si="86"/>
        <v>753.46666666665988</v>
      </c>
      <c r="G1101" s="1">
        <f t="shared" si="88"/>
        <v>-1028.1333333333459</v>
      </c>
    </row>
    <row r="1102" spans="1:7" x14ac:dyDescent="0.25">
      <c r="A1102" s="2">
        <v>43633</v>
      </c>
      <c r="B1102" s="1">
        <v>97623</v>
      </c>
      <c r="C1102" s="4">
        <f t="shared" si="87"/>
        <v>-4.2533659730722428E-3</v>
      </c>
      <c r="D1102" s="5">
        <f t="shared" si="85"/>
        <v>1.824365159849628E-2</v>
      </c>
      <c r="E1102" s="1">
        <f t="shared" si="84"/>
        <v>97470.46666666666</v>
      </c>
      <c r="F1102" s="1">
        <f t="shared" si="86"/>
        <v>152.53333333334012</v>
      </c>
      <c r="G1102" s="1">
        <f t="shared" si="88"/>
        <v>-600.93333333331975</v>
      </c>
    </row>
    <row r="1103" spans="1:7" x14ac:dyDescent="0.25">
      <c r="A1103" s="2">
        <v>43634</v>
      </c>
      <c r="B1103" s="1">
        <v>99404</v>
      </c>
      <c r="C1103" s="4">
        <f t="shared" si="87"/>
        <v>1.824365159849628E-2</v>
      </c>
      <c r="D1103" s="5">
        <f t="shared" si="85"/>
        <v>9.0439016538570449E-3</v>
      </c>
      <c r="E1103" s="1">
        <f t="shared" si="84"/>
        <v>97671.2</v>
      </c>
      <c r="F1103" s="1">
        <f t="shared" si="86"/>
        <v>1732.8000000000029</v>
      </c>
      <c r="G1103" s="1">
        <f t="shared" si="88"/>
        <v>1580.2666666666628</v>
      </c>
    </row>
    <row r="1104" spans="1:7" x14ac:dyDescent="0.25">
      <c r="A1104" s="2">
        <v>43635</v>
      </c>
      <c r="B1104" s="1">
        <v>100303</v>
      </c>
      <c r="C1104" s="4">
        <f t="shared" si="87"/>
        <v>9.0439016538570449E-3</v>
      </c>
      <c r="D1104" s="5">
        <f t="shared" si="85"/>
        <v>1.7048343519137088E-2</v>
      </c>
      <c r="E1104" s="1">
        <f t="shared" si="84"/>
        <v>97920.266666666663</v>
      </c>
      <c r="F1104" s="1">
        <f t="shared" si="86"/>
        <v>2382.7333333333372</v>
      </c>
      <c r="G1104" s="1">
        <f t="shared" si="88"/>
        <v>649.9333333333343</v>
      </c>
    </row>
    <row r="1105" spans="1:7" x14ac:dyDescent="0.25">
      <c r="A1105" s="2">
        <v>43637</v>
      </c>
      <c r="B1105" s="1">
        <v>102013</v>
      </c>
      <c r="C1105" s="4">
        <f t="shared" si="87"/>
        <v>1.7048343519137088E-2</v>
      </c>
      <c r="D1105" s="5">
        <f t="shared" si="85"/>
        <v>4.8033093821375772E-4</v>
      </c>
      <c r="E1105" s="1">
        <f t="shared" ref="E1105:E1168" si="89">AVERAGE(B1091:B1105)</f>
        <v>98224</v>
      </c>
      <c r="F1105" s="1">
        <f t="shared" si="86"/>
        <v>3789</v>
      </c>
      <c r="G1105" s="1">
        <f t="shared" si="88"/>
        <v>1406.2666666666628</v>
      </c>
    </row>
    <row r="1106" spans="1:7" x14ac:dyDescent="0.25">
      <c r="A1106" s="2">
        <v>43640</v>
      </c>
      <c r="B1106" s="1">
        <v>102062</v>
      </c>
      <c r="C1106" s="4">
        <f t="shared" si="87"/>
        <v>4.8033093821375772E-4</v>
      </c>
      <c r="D1106" s="5">
        <f t="shared" si="85"/>
        <v>-1.9292194940330409E-2</v>
      </c>
      <c r="E1106" s="1">
        <f t="shared" si="89"/>
        <v>98559.46666666666</v>
      </c>
      <c r="F1106" s="1">
        <f t="shared" si="86"/>
        <v>3502.5333333333401</v>
      </c>
      <c r="G1106" s="1">
        <f t="shared" si="88"/>
        <v>-286.46666666665988</v>
      </c>
    </row>
    <row r="1107" spans="1:7" x14ac:dyDescent="0.25">
      <c r="A1107" s="2">
        <v>43641</v>
      </c>
      <c r="B1107" s="1">
        <v>100093</v>
      </c>
      <c r="C1107" s="4">
        <f t="shared" si="87"/>
        <v>-1.9292194940330409E-2</v>
      </c>
      <c r="D1107" s="5">
        <f t="shared" si="85"/>
        <v>5.9544623500145111E-3</v>
      </c>
      <c r="E1107" s="1">
        <f t="shared" si="89"/>
        <v>98764.333333333328</v>
      </c>
      <c r="F1107" s="1">
        <f t="shared" si="86"/>
        <v>1328.6666666666715</v>
      </c>
      <c r="G1107" s="1">
        <f t="shared" si="88"/>
        <v>-2173.8666666666686</v>
      </c>
    </row>
    <row r="1108" spans="1:7" x14ac:dyDescent="0.25">
      <c r="A1108" s="2">
        <v>43642</v>
      </c>
      <c r="B1108" s="1">
        <v>100689</v>
      </c>
      <c r="C1108" s="4">
        <f t="shared" si="87"/>
        <v>5.9544623500145111E-3</v>
      </c>
      <c r="D1108" s="5">
        <f t="shared" si="85"/>
        <v>3.4760500153940832E-4</v>
      </c>
      <c r="E1108" s="1">
        <f t="shared" si="89"/>
        <v>98984.933333333334</v>
      </c>
      <c r="F1108" s="1">
        <f t="shared" si="86"/>
        <v>1704.0666666666657</v>
      </c>
      <c r="G1108" s="1">
        <f t="shared" si="88"/>
        <v>375.39999999999418</v>
      </c>
    </row>
    <row r="1109" spans="1:7" x14ac:dyDescent="0.25">
      <c r="A1109" s="2">
        <v>43643</v>
      </c>
      <c r="B1109" s="1">
        <v>100724</v>
      </c>
      <c r="C1109" s="4">
        <f t="shared" si="87"/>
        <v>3.4760500153940832E-4</v>
      </c>
      <c r="D1109" s="5">
        <f t="shared" si="85"/>
        <v>2.41253325920332E-3</v>
      </c>
      <c r="E1109" s="1">
        <f t="shared" si="89"/>
        <v>99299.933333333334</v>
      </c>
      <c r="F1109" s="1">
        <f t="shared" si="86"/>
        <v>1424.0666666666657</v>
      </c>
      <c r="G1109" s="1">
        <f t="shared" si="88"/>
        <v>-280</v>
      </c>
    </row>
    <row r="1110" spans="1:7" x14ac:dyDescent="0.25">
      <c r="A1110" s="2">
        <v>43644</v>
      </c>
      <c r="B1110" s="1">
        <v>100967</v>
      </c>
      <c r="C1110" s="4">
        <f t="shared" si="87"/>
        <v>2.41253325920332E-3</v>
      </c>
      <c r="D1110" s="5">
        <f t="shared" si="85"/>
        <v>3.6942763477174623E-3</v>
      </c>
      <c r="E1110" s="1">
        <f t="shared" si="89"/>
        <v>99550.733333333337</v>
      </c>
      <c r="F1110" s="1">
        <f t="shared" si="86"/>
        <v>1416.2666666666628</v>
      </c>
      <c r="G1110" s="1">
        <f t="shared" si="88"/>
        <v>-7.8000000000029104</v>
      </c>
    </row>
    <row r="1111" spans="1:7" x14ac:dyDescent="0.25">
      <c r="A1111" s="2">
        <v>43647</v>
      </c>
      <c r="B1111" s="1">
        <v>101340</v>
      </c>
      <c r="C1111" s="4">
        <f t="shared" si="87"/>
        <v>3.6942763477174623E-3</v>
      </c>
      <c r="D1111" s="5">
        <f t="shared" si="85"/>
        <v>-7.2528123149793178E-3</v>
      </c>
      <c r="E1111" s="1">
        <f t="shared" si="89"/>
        <v>99785.333333333328</v>
      </c>
      <c r="F1111" s="1">
        <f t="shared" si="86"/>
        <v>1554.6666666666715</v>
      </c>
      <c r="G1111" s="1">
        <f t="shared" si="88"/>
        <v>138.40000000000873</v>
      </c>
    </row>
    <row r="1112" spans="1:7" x14ac:dyDescent="0.25">
      <c r="A1112" s="2">
        <v>43648</v>
      </c>
      <c r="B1112" s="1">
        <v>100605</v>
      </c>
      <c r="C1112" s="4">
        <f t="shared" si="87"/>
        <v>-7.2528123149793178E-3</v>
      </c>
      <c r="D1112" s="5">
        <f t="shared" si="85"/>
        <v>1.4293524178718764E-2</v>
      </c>
      <c r="E1112" s="1">
        <f t="shared" si="89"/>
        <v>99994.53333333334</v>
      </c>
      <c r="F1112" s="1">
        <f t="shared" si="86"/>
        <v>610.46666666665988</v>
      </c>
      <c r="G1112" s="1">
        <f t="shared" si="88"/>
        <v>-944.20000000001164</v>
      </c>
    </row>
    <row r="1113" spans="1:7" x14ac:dyDescent="0.25">
      <c r="A1113" s="2">
        <v>43649</v>
      </c>
      <c r="B1113" s="1">
        <v>102043</v>
      </c>
      <c r="C1113" s="4">
        <f t="shared" si="87"/>
        <v>1.4293524178718764E-2</v>
      </c>
      <c r="D1113" s="5">
        <f t="shared" si="85"/>
        <v>1.5611065923189171E-2</v>
      </c>
      <c r="E1113" s="1">
        <f t="shared" si="89"/>
        <v>100200.06666666667</v>
      </c>
      <c r="F1113" s="1">
        <f t="shared" si="86"/>
        <v>1842.9333333333343</v>
      </c>
      <c r="G1113" s="1">
        <f t="shared" si="88"/>
        <v>1232.4666666666744</v>
      </c>
    </row>
    <row r="1114" spans="1:7" x14ac:dyDescent="0.25">
      <c r="A1114" s="2">
        <v>43650</v>
      </c>
      <c r="B1114" s="1">
        <v>103636</v>
      </c>
      <c r="C1114" s="4">
        <f t="shared" si="87"/>
        <v>1.5611065923189171E-2</v>
      </c>
      <c r="D1114" s="5">
        <f t="shared" si="85"/>
        <v>4.3710679686594922E-3</v>
      </c>
      <c r="E1114" s="1">
        <f t="shared" si="89"/>
        <v>100554.4</v>
      </c>
      <c r="F1114" s="1">
        <f t="shared" si="86"/>
        <v>3081.6000000000058</v>
      </c>
      <c r="G1114" s="1">
        <f t="shared" si="88"/>
        <v>1238.6666666666715</v>
      </c>
    </row>
    <row r="1115" spans="1:7" x14ac:dyDescent="0.25">
      <c r="A1115" s="2">
        <v>43651</v>
      </c>
      <c r="B1115" s="1">
        <v>104089</v>
      </c>
      <c r="C1115" s="4">
        <f t="shared" si="87"/>
        <v>4.3710679686594922E-3</v>
      </c>
      <c r="D1115" s="5">
        <f t="shared" si="85"/>
        <v>4.2367589274563411E-3</v>
      </c>
      <c r="E1115" s="1">
        <f t="shared" si="89"/>
        <v>100908.73333333334</v>
      </c>
      <c r="F1115" s="1">
        <f t="shared" si="86"/>
        <v>3180.2666666666628</v>
      </c>
      <c r="G1115" s="1">
        <f t="shared" si="88"/>
        <v>98.666666666656965</v>
      </c>
    </row>
    <row r="1116" spans="1:7" x14ac:dyDescent="0.25">
      <c r="A1116" s="2">
        <v>43654</v>
      </c>
      <c r="B1116" s="1">
        <v>104530</v>
      </c>
      <c r="C1116" s="4">
        <f t="shared" si="87"/>
        <v>4.2367589274563411E-3</v>
      </c>
      <c r="D1116" s="5">
        <f t="shared" si="85"/>
        <v>1.2312254855065596E-2</v>
      </c>
      <c r="E1116" s="1">
        <f t="shared" si="89"/>
        <v>101341.4</v>
      </c>
      <c r="F1116" s="1">
        <f t="shared" si="86"/>
        <v>3188.6000000000058</v>
      </c>
      <c r="G1116" s="1">
        <f t="shared" si="88"/>
        <v>8.3333333333430346</v>
      </c>
    </row>
    <row r="1117" spans="1:7" x14ac:dyDescent="0.25">
      <c r="A1117" s="2">
        <v>43656</v>
      </c>
      <c r="B1117" s="1">
        <v>105817</v>
      </c>
      <c r="C1117" s="4">
        <f t="shared" si="87"/>
        <v>1.2312254855065596E-2</v>
      </c>
      <c r="D1117" s="5">
        <f t="shared" si="85"/>
        <v>-6.3411361123448806E-3</v>
      </c>
      <c r="E1117" s="1">
        <f t="shared" si="89"/>
        <v>101887.66666666667</v>
      </c>
      <c r="F1117" s="1">
        <f t="shared" si="86"/>
        <v>3929.3333333333285</v>
      </c>
      <c r="G1117" s="1">
        <f t="shared" si="88"/>
        <v>740.73333333332266</v>
      </c>
    </row>
    <row r="1118" spans="1:7" x14ac:dyDescent="0.25">
      <c r="A1118" s="2">
        <v>43657</v>
      </c>
      <c r="B1118" s="1">
        <v>105146</v>
      </c>
      <c r="C1118" s="4">
        <f t="shared" si="87"/>
        <v>-6.3411361123448806E-3</v>
      </c>
      <c r="D1118" s="5">
        <f t="shared" si="85"/>
        <v>-1.1793125748958633E-2</v>
      </c>
      <c r="E1118" s="1">
        <f t="shared" si="89"/>
        <v>102270.46666666666</v>
      </c>
      <c r="F1118" s="1">
        <f t="shared" si="86"/>
        <v>2875.5333333333401</v>
      </c>
      <c r="G1118" s="1">
        <f t="shared" si="88"/>
        <v>-1053.7999999999884</v>
      </c>
    </row>
    <row r="1119" spans="1:7" x14ac:dyDescent="0.25">
      <c r="A1119" s="2">
        <v>43658</v>
      </c>
      <c r="B1119" s="1">
        <v>103906</v>
      </c>
      <c r="C1119" s="4">
        <f t="shared" si="87"/>
        <v>-1.1793125748958633E-2</v>
      </c>
      <c r="D1119" s="5">
        <f t="shared" si="85"/>
        <v>-9.9128058052466717E-4</v>
      </c>
      <c r="E1119" s="1">
        <f t="shared" si="89"/>
        <v>102510.66666666667</v>
      </c>
      <c r="F1119" s="1">
        <f t="shared" si="86"/>
        <v>1395.3333333333285</v>
      </c>
      <c r="G1119" s="1">
        <f t="shared" si="88"/>
        <v>-1480.2000000000116</v>
      </c>
    </row>
    <row r="1120" spans="1:7" x14ac:dyDescent="0.25">
      <c r="A1120" s="2">
        <v>43661</v>
      </c>
      <c r="B1120" s="1">
        <v>103803</v>
      </c>
      <c r="C1120" s="4">
        <f t="shared" si="87"/>
        <v>-9.9128058052466717E-4</v>
      </c>
      <c r="D1120" s="5">
        <f t="shared" si="85"/>
        <v>-2.6974172230087579E-4</v>
      </c>
      <c r="E1120" s="1">
        <f t="shared" si="89"/>
        <v>102630</v>
      </c>
      <c r="F1120" s="1">
        <f t="shared" si="86"/>
        <v>1173</v>
      </c>
      <c r="G1120" s="1">
        <f t="shared" si="88"/>
        <v>-222.33333333332848</v>
      </c>
    </row>
    <row r="1121" spans="1:7" x14ac:dyDescent="0.25">
      <c r="A1121" s="2">
        <v>43662</v>
      </c>
      <c r="B1121" s="1">
        <v>103775</v>
      </c>
      <c r="C1121" s="4">
        <f t="shared" si="87"/>
        <v>-2.6974172230087579E-4</v>
      </c>
      <c r="D1121" s="5">
        <f t="shared" si="85"/>
        <v>7.8053481088891097E-4</v>
      </c>
      <c r="E1121" s="1">
        <f t="shared" si="89"/>
        <v>102744.2</v>
      </c>
      <c r="F1121" s="1">
        <f t="shared" si="86"/>
        <v>1030.8000000000029</v>
      </c>
      <c r="G1121" s="1">
        <f t="shared" si="88"/>
        <v>-142.19999999999709</v>
      </c>
    </row>
    <row r="1122" spans="1:7" x14ac:dyDescent="0.25">
      <c r="A1122" s="2">
        <v>43663</v>
      </c>
      <c r="B1122" s="1">
        <v>103856</v>
      </c>
      <c r="C1122" s="4">
        <f t="shared" si="87"/>
        <v>7.8053481088891097E-4</v>
      </c>
      <c r="D1122" s="5">
        <f t="shared" si="85"/>
        <v>8.2903250654753347E-3</v>
      </c>
      <c r="E1122" s="1">
        <f t="shared" si="89"/>
        <v>102995.06666666667</v>
      </c>
      <c r="F1122" s="1">
        <f t="shared" si="86"/>
        <v>860.9333333333343</v>
      </c>
      <c r="G1122" s="1">
        <f t="shared" si="88"/>
        <v>-169.86666666666861</v>
      </c>
    </row>
    <row r="1123" spans="1:7" x14ac:dyDescent="0.25">
      <c r="A1123" s="2">
        <v>43664</v>
      </c>
      <c r="B1123" s="1">
        <v>104717</v>
      </c>
      <c r="C1123" s="4">
        <f t="shared" si="87"/>
        <v>8.2903250654753347E-3</v>
      </c>
      <c r="D1123" s="5">
        <f t="shared" si="85"/>
        <v>-1.2080178003571529E-2</v>
      </c>
      <c r="E1123" s="1">
        <f t="shared" si="89"/>
        <v>103263.6</v>
      </c>
      <c r="F1123" s="1">
        <f t="shared" si="86"/>
        <v>1453.3999999999942</v>
      </c>
      <c r="G1123" s="1">
        <f t="shared" si="88"/>
        <v>592.46666666665988</v>
      </c>
    </row>
    <row r="1124" spans="1:7" x14ac:dyDescent="0.25">
      <c r="A1124" s="2">
        <v>43665</v>
      </c>
      <c r="B1124" s="1">
        <v>103452</v>
      </c>
      <c r="C1124" s="4">
        <f t="shared" si="87"/>
        <v>-1.2080178003571529E-2</v>
      </c>
      <c r="D1124" s="5">
        <f t="shared" si="85"/>
        <v>4.8041603835595748E-3</v>
      </c>
      <c r="E1124" s="1">
        <f t="shared" si="89"/>
        <v>103445.46666666666</v>
      </c>
      <c r="F1124" s="1">
        <f t="shared" si="86"/>
        <v>6.5333333333401242</v>
      </c>
      <c r="G1124" s="1">
        <f t="shared" si="88"/>
        <v>-1446.8666666666541</v>
      </c>
    </row>
    <row r="1125" spans="1:7" x14ac:dyDescent="0.25">
      <c r="A1125" s="2">
        <v>43668</v>
      </c>
      <c r="B1125" s="1">
        <v>103949</v>
      </c>
      <c r="C1125" s="4">
        <f t="shared" si="87"/>
        <v>4.8041603835595748E-3</v>
      </c>
      <c r="D1125" s="5">
        <f t="shared" si="85"/>
        <v>-2.3569250305438549E-3</v>
      </c>
      <c r="E1125" s="1">
        <f t="shared" si="89"/>
        <v>103644.26666666666</v>
      </c>
      <c r="F1125" s="1">
        <f t="shared" si="86"/>
        <v>304.73333333333721</v>
      </c>
      <c r="G1125" s="1">
        <f t="shared" si="88"/>
        <v>298.19999999999709</v>
      </c>
    </row>
    <row r="1126" spans="1:7" x14ac:dyDescent="0.25">
      <c r="A1126" s="2">
        <v>43669</v>
      </c>
      <c r="B1126" s="1">
        <v>103704</v>
      </c>
      <c r="C1126" s="4">
        <f t="shared" si="87"/>
        <v>-2.3569250305438549E-3</v>
      </c>
      <c r="D1126" s="5">
        <f t="shared" si="85"/>
        <v>4.0114171102367813E-3</v>
      </c>
      <c r="E1126" s="1">
        <f t="shared" si="89"/>
        <v>103801.86666666667</v>
      </c>
      <c r="F1126" s="1">
        <f t="shared" si="86"/>
        <v>-97.866666666668607</v>
      </c>
      <c r="G1126" s="1">
        <f t="shared" si="88"/>
        <v>-402.60000000000582</v>
      </c>
    </row>
    <row r="1127" spans="1:7" x14ac:dyDescent="0.25">
      <c r="A1127" s="2">
        <v>43670</v>
      </c>
      <c r="B1127" s="1">
        <v>104120</v>
      </c>
      <c r="C1127" s="4">
        <f t="shared" si="87"/>
        <v>4.0114171102367813E-3</v>
      </c>
      <c r="D1127" s="5">
        <f t="shared" si="85"/>
        <v>-1.4070303495966163E-2</v>
      </c>
      <c r="E1127" s="1">
        <f t="shared" si="89"/>
        <v>104036.2</v>
      </c>
      <c r="F1127" s="1">
        <f t="shared" si="86"/>
        <v>83.80000000000291</v>
      </c>
      <c r="G1127" s="1">
        <f t="shared" si="88"/>
        <v>181.66666666667152</v>
      </c>
    </row>
    <row r="1128" spans="1:7" x14ac:dyDescent="0.25">
      <c r="A1128" s="2">
        <v>43671</v>
      </c>
      <c r="B1128" s="1">
        <v>102655</v>
      </c>
      <c r="C1128" s="4">
        <f t="shared" si="87"/>
        <v>-1.4070303495966163E-2</v>
      </c>
      <c r="D1128" s="5">
        <f t="shared" si="85"/>
        <v>1.5975841410549307E-3</v>
      </c>
      <c r="E1128" s="1">
        <f t="shared" si="89"/>
        <v>104077</v>
      </c>
      <c r="F1128" s="1">
        <f t="shared" si="86"/>
        <v>-1422</v>
      </c>
      <c r="G1128" s="1">
        <f t="shared" si="88"/>
        <v>-1505.8000000000029</v>
      </c>
    </row>
    <row r="1129" spans="1:7" x14ac:dyDescent="0.25">
      <c r="A1129" s="2">
        <v>43672</v>
      </c>
      <c r="B1129" s="1">
        <v>102819</v>
      </c>
      <c r="C1129" s="4">
        <f t="shared" si="87"/>
        <v>1.5975841410549307E-3</v>
      </c>
      <c r="D1129" s="5">
        <f t="shared" si="85"/>
        <v>6.4579503788211312E-3</v>
      </c>
      <c r="E1129" s="1">
        <f t="shared" si="89"/>
        <v>104022.53333333334</v>
      </c>
      <c r="F1129" s="1">
        <f t="shared" si="86"/>
        <v>-1203.5333333333401</v>
      </c>
      <c r="G1129" s="1">
        <f t="shared" si="88"/>
        <v>218.46666666665988</v>
      </c>
    </row>
    <row r="1130" spans="1:7" x14ac:dyDescent="0.25">
      <c r="A1130" s="2">
        <v>43675</v>
      </c>
      <c r="B1130" s="1">
        <v>103483</v>
      </c>
      <c r="C1130" s="4">
        <f t="shared" si="87"/>
        <v>6.4579503788211312E-3</v>
      </c>
      <c r="D1130" s="5">
        <f t="shared" si="85"/>
        <v>-5.3148826377279468E-3</v>
      </c>
      <c r="E1130" s="1">
        <f t="shared" si="89"/>
        <v>103982.13333333333</v>
      </c>
      <c r="F1130" s="1">
        <f t="shared" si="86"/>
        <v>-499.13333333333139</v>
      </c>
      <c r="G1130" s="1">
        <f t="shared" si="88"/>
        <v>704.40000000000873</v>
      </c>
    </row>
    <row r="1131" spans="1:7" x14ac:dyDescent="0.25">
      <c r="A1131" s="2">
        <v>43676</v>
      </c>
      <c r="B1131" s="1">
        <v>102933</v>
      </c>
      <c r="C1131" s="4">
        <f t="shared" si="87"/>
        <v>-5.3148826377279468E-3</v>
      </c>
      <c r="D1131" s="5">
        <f t="shared" si="85"/>
        <v>-1.0890579308870829E-2</v>
      </c>
      <c r="E1131" s="1">
        <f t="shared" si="89"/>
        <v>103875.66666666667</v>
      </c>
      <c r="F1131" s="1">
        <f t="shared" si="86"/>
        <v>-942.66666666667152</v>
      </c>
      <c r="G1131" s="1">
        <f t="shared" si="88"/>
        <v>-443.53333333334012</v>
      </c>
    </row>
    <row r="1132" spans="1:7" x14ac:dyDescent="0.25">
      <c r="A1132" s="2">
        <v>43677</v>
      </c>
      <c r="B1132" s="1">
        <v>101812</v>
      </c>
      <c r="C1132" s="4">
        <f t="shared" si="87"/>
        <v>-1.0890579308870829E-2</v>
      </c>
      <c r="D1132" s="5">
        <f t="shared" si="85"/>
        <v>3.0841158213177344E-3</v>
      </c>
      <c r="E1132" s="1">
        <f t="shared" si="89"/>
        <v>103608.66666666667</v>
      </c>
      <c r="F1132" s="1">
        <f t="shared" si="86"/>
        <v>-1796.6666666666715</v>
      </c>
      <c r="G1132" s="1">
        <f t="shared" si="88"/>
        <v>-854</v>
      </c>
    </row>
    <row r="1133" spans="1:7" x14ac:dyDescent="0.25">
      <c r="A1133" s="2">
        <v>43678</v>
      </c>
      <c r="B1133" s="1">
        <v>102126</v>
      </c>
      <c r="C1133" s="4">
        <f t="shared" si="87"/>
        <v>3.0841158213177344E-3</v>
      </c>
      <c r="D1133" s="5">
        <f t="shared" si="85"/>
        <v>5.3659205295419898E-3</v>
      </c>
      <c r="E1133" s="1">
        <f t="shared" si="89"/>
        <v>103407.33333333333</v>
      </c>
      <c r="F1133" s="1">
        <f t="shared" si="86"/>
        <v>-1281.3333333333285</v>
      </c>
      <c r="G1133" s="1">
        <f t="shared" si="88"/>
        <v>515.33333333334303</v>
      </c>
    </row>
    <row r="1134" spans="1:7" x14ac:dyDescent="0.25">
      <c r="A1134" s="2">
        <v>43679</v>
      </c>
      <c r="B1134" s="1">
        <v>102674</v>
      </c>
      <c r="C1134" s="4">
        <f t="shared" si="87"/>
        <v>5.3659205295419898E-3</v>
      </c>
      <c r="D1134" s="5">
        <f t="shared" si="85"/>
        <v>-2.5089117011122597E-2</v>
      </c>
      <c r="E1134" s="1">
        <f t="shared" si="89"/>
        <v>103325.2</v>
      </c>
      <c r="F1134" s="1">
        <f t="shared" si="86"/>
        <v>-651.19999999999709</v>
      </c>
      <c r="G1134" s="1">
        <f t="shared" si="88"/>
        <v>630.13333333333139</v>
      </c>
    </row>
    <row r="1135" spans="1:7" x14ac:dyDescent="0.25">
      <c r="A1135" s="2">
        <v>43682</v>
      </c>
      <c r="B1135" s="1">
        <v>100098</v>
      </c>
      <c r="C1135" s="4">
        <f t="shared" si="87"/>
        <v>-2.5089117011122597E-2</v>
      </c>
      <c r="D1135" s="5">
        <f t="shared" si="85"/>
        <v>2.0639773022437913E-2</v>
      </c>
      <c r="E1135" s="1">
        <f t="shared" si="89"/>
        <v>103078.2</v>
      </c>
      <c r="F1135" s="1">
        <f t="shared" si="86"/>
        <v>-2980.1999999999971</v>
      </c>
      <c r="G1135" s="1">
        <f t="shared" si="88"/>
        <v>-2329</v>
      </c>
    </row>
    <row r="1136" spans="1:7" x14ac:dyDescent="0.25">
      <c r="A1136" s="2">
        <v>43683</v>
      </c>
      <c r="B1136" s="1">
        <v>102164</v>
      </c>
      <c r="C1136" s="4">
        <f t="shared" si="87"/>
        <v>2.0639773022437913E-2</v>
      </c>
      <c r="D1136" s="5">
        <f t="shared" si="85"/>
        <v>6.0490975294624771E-3</v>
      </c>
      <c r="E1136" s="1">
        <f t="shared" si="89"/>
        <v>102970.8</v>
      </c>
      <c r="F1136" s="1">
        <f t="shared" si="86"/>
        <v>-806.80000000000291</v>
      </c>
      <c r="G1136" s="1">
        <f t="shared" si="88"/>
        <v>2173.3999999999942</v>
      </c>
    </row>
    <row r="1137" spans="1:7" x14ac:dyDescent="0.25">
      <c r="A1137" s="2">
        <v>43684</v>
      </c>
      <c r="B1137" s="1">
        <v>102782</v>
      </c>
      <c r="C1137" s="4">
        <f t="shared" si="87"/>
        <v>6.0490975294624771E-3</v>
      </c>
      <c r="D1137" s="5">
        <f t="shared" si="85"/>
        <v>1.2969196941098549E-2</v>
      </c>
      <c r="E1137" s="1">
        <f t="shared" si="89"/>
        <v>102899.2</v>
      </c>
      <c r="F1137" s="1">
        <f t="shared" si="86"/>
        <v>-117.19999999999709</v>
      </c>
      <c r="G1137" s="1">
        <f t="shared" si="88"/>
        <v>689.60000000000582</v>
      </c>
    </row>
    <row r="1138" spans="1:7" x14ac:dyDescent="0.25">
      <c r="A1138" s="2">
        <v>43685</v>
      </c>
      <c r="B1138" s="1">
        <v>104115</v>
      </c>
      <c r="C1138" s="4">
        <f t="shared" si="87"/>
        <v>1.2969196941098549E-2</v>
      </c>
      <c r="D1138" s="5">
        <f t="shared" si="85"/>
        <v>-1.1429669115881058E-3</v>
      </c>
      <c r="E1138" s="1">
        <f t="shared" si="89"/>
        <v>102859.06666666667</v>
      </c>
      <c r="F1138" s="1">
        <f t="shared" si="86"/>
        <v>1255.9333333333343</v>
      </c>
      <c r="G1138" s="1">
        <f t="shared" si="88"/>
        <v>1373.1333333333314</v>
      </c>
    </row>
    <row r="1139" spans="1:7" x14ac:dyDescent="0.25">
      <c r="A1139" s="2">
        <v>43686</v>
      </c>
      <c r="B1139" s="1">
        <v>103996</v>
      </c>
      <c r="C1139" s="4">
        <f t="shared" si="87"/>
        <v>-1.1429669115881058E-3</v>
      </c>
      <c r="D1139" s="5">
        <f t="shared" si="85"/>
        <v>-2.001038501480823E-2</v>
      </c>
      <c r="E1139" s="1">
        <f t="shared" si="89"/>
        <v>102895.33333333333</v>
      </c>
      <c r="F1139" s="1">
        <f t="shared" si="86"/>
        <v>1100.6666666666715</v>
      </c>
      <c r="G1139" s="1">
        <f t="shared" si="88"/>
        <v>-155.26666666666279</v>
      </c>
    </row>
    <row r="1140" spans="1:7" x14ac:dyDescent="0.25">
      <c r="A1140" s="2">
        <v>43689</v>
      </c>
      <c r="B1140" s="1">
        <v>101915</v>
      </c>
      <c r="C1140" s="4">
        <f t="shared" si="87"/>
        <v>-2.001038501480823E-2</v>
      </c>
      <c r="D1140" s="5">
        <f t="shared" si="85"/>
        <v>1.3579944071039574E-2</v>
      </c>
      <c r="E1140" s="1">
        <f t="shared" si="89"/>
        <v>102759.73333333334</v>
      </c>
      <c r="F1140" s="1">
        <f t="shared" si="86"/>
        <v>-844.73333333333721</v>
      </c>
      <c r="G1140" s="1">
        <f t="shared" si="88"/>
        <v>-1945.4000000000087</v>
      </c>
    </row>
    <row r="1141" spans="1:7" x14ac:dyDescent="0.25">
      <c r="A1141" s="2">
        <v>43690</v>
      </c>
      <c r="B1141" s="1">
        <v>103299</v>
      </c>
      <c r="C1141" s="4">
        <f t="shared" si="87"/>
        <v>1.3579944071039574E-2</v>
      </c>
      <c r="D1141" s="5">
        <f t="shared" si="85"/>
        <v>-2.9438813541273423E-2</v>
      </c>
      <c r="E1141" s="1">
        <f t="shared" si="89"/>
        <v>102732.73333333334</v>
      </c>
      <c r="F1141" s="1">
        <f t="shared" si="86"/>
        <v>566.26666666666279</v>
      </c>
      <c r="G1141" s="1">
        <f t="shared" si="88"/>
        <v>1411</v>
      </c>
    </row>
    <row r="1142" spans="1:7" x14ac:dyDescent="0.25">
      <c r="A1142" s="2">
        <v>43691</v>
      </c>
      <c r="B1142" s="1">
        <v>100258</v>
      </c>
      <c r="C1142" s="4">
        <f t="shared" si="87"/>
        <v>-2.9438813541273423E-2</v>
      </c>
      <c r="D1142" s="5">
        <f t="shared" si="85"/>
        <v>-1.197909393764085E-2</v>
      </c>
      <c r="E1142" s="1">
        <f t="shared" si="89"/>
        <v>102475.26666666666</v>
      </c>
      <c r="F1142" s="1">
        <f t="shared" si="86"/>
        <v>-2217.2666666666628</v>
      </c>
      <c r="G1142" s="1">
        <f t="shared" si="88"/>
        <v>-2783.5333333333256</v>
      </c>
    </row>
    <row r="1143" spans="1:7" x14ac:dyDescent="0.25">
      <c r="A1143" s="2">
        <v>43692</v>
      </c>
      <c r="B1143" s="1">
        <v>99057</v>
      </c>
      <c r="C1143" s="4">
        <f t="shared" si="87"/>
        <v>-1.197909393764085E-2</v>
      </c>
      <c r="D1143" s="5">
        <f t="shared" si="85"/>
        <v>7.5613030881209742E-3</v>
      </c>
      <c r="E1143" s="1">
        <f t="shared" si="89"/>
        <v>102235.4</v>
      </c>
      <c r="F1143" s="1">
        <f t="shared" si="86"/>
        <v>-3178.3999999999942</v>
      </c>
      <c r="G1143" s="1">
        <f t="shared" si="88"/>
        <v>-961.13333333333139</v>
      </c>
    </row>
    <row r="1144" spans="1:7" x14ac:dyDescent="0.25">
      <c r="A1144" s="2">
        <v>43693</v>
      </c>
      <c r="B1144" s="1">
        <v>99806</v>
      </c>
      <c r="C1144" s="4">
        <f t="shared" si="87"/>
        <v>7.5613030881209742E-3</v>
      </c>
      <c r="D1144" s="5">
        <f t="shared" si="85"/>
        <v>-3.3765505079854652E-3</v>
      </c>
      <c r="E1144" s="1">
        <f t="shared" si="89"/>
        <v>102034.53333333334</v>
      </c>
      <c r="F1144" s="1">
        <f t="shared" si="86"/>
        <v>-2228.5333333333401</v>
      </c>
      <c r="G1144" s="1">
        <f t="shared" si="88"/>
        <v>949.86666666665406</v>
      </c>
    </row>
    <row r="1145" spans="1:7" x14ac:dyDescent="0.25">
      <c r="A1145" s="2">
        <v>43696</v>
      </c>
      <c r="B1145" s="1">
        <v>99469</v>
      </c>
      <c r="C1145" s="4">
        <f t="shared" si="87"/>
        <v>-3.3765505079854652E-3</v>
      </c>
      <c r="D1145" s="5">
        <f t="shared" si="85"/>
        <v>-2.4831857161528026E-3</v>
      </c>
      <c r="E1145" s="1">
        <f t="shared" si="89"/>
        <v>101766.93333333333</v>
      </c>
      <c r="F1145" s="1">
        <f t="shared" si="86"/>
        <v>-2297.9333333333343</v>
      </c>
      <c r="G1145" s="1">
        <f t="shared" si="88"/>
        <v>-69.399999999994179</v>
      </c>
    </row>
    <row r="1146" spans="1:7" x14ac:dyDescent="0.25">
      <c r="A1146" s="2">
        <v>43697</v>
      </c>
      <c r="B1146" s="1">
        <v>99222</v>
      </c>
      <c r="C1146" s="4">
        <f t="shared" si="87"/>
        <v>-2.4831857161528026E-3</v>
      </c>
      <c r="D1146" s="5">
        <f t="shared" si="85"/>
        <v>1.9955251859466561E-2</v>
      </c>
      <c r="E1146" s="1">
        <f t="shared" si="89"/>
        <v>101519.53333333334</v>
      </c>
      <c r="F1146" s="1">
        <f t="shared" si="86"/>
        <v>-2297.5333333333401</v>
      </c>
      <c r="G1146" s="1">
        <f t="shared" si="88"/>
        <v>0.39999999999417923</v>
      </c>
    </row>
    <row r="1147" spans="1:7" x14ac:dyDescent="0.25">
      <c r="A1147" s="2">
        <v>43698</v>
      </c>
      <c r="B1147" s="1">
        <v>101202</v>
      </c>
      <c r="C1147" s="4">
        <f t="shared" si="87"/>
        <v>1.9955251859466561E-2</v>
      </c>
      <c r="D1147" s="5">
        <f t="shared" si="85"/>
        <v>-1.1768542123673398E-2</v>
      </c>
      <c r="E1147" s="1">
        <f t="shared" si="89"/>
        <v>101478.86666666667</v>
      </c>
      <c r="F1147" s="1">
        <f t="shared" si="86"/>
        <v>-276.86666666666861</v>
      </c>
      <c r="G1147" s="1">
        <f t="shared" si="88"/>
        <v>2020.6666666666715</v>
      </c>
    </row>
    <row r="1148" spans="1:7" x14ac:dyDescent="0.25">
      <c r="A1148" s="2">
        <v>43699</v>
      </c>
      <c r="B1148" s="1">
        <v>100011</v>
      </c>
      <c r="C1148" s="4">
        <f t="shared" si="87"/>
        <v>-1.1768542123673398E-2</v>
      </c>
      <c r="D1148" s="5">
        <f t="shared" si="85"/>
        <v>-2.3437421883592768E-2</v>
      </c>
      <c r="E1148" s="1">
        <f t="shared" si="89"/>
        <v>101337.86666666667</v>
      </c>
      <c r="F1148" s="1">
        <f t="shared" si="86"/>
        <v>-1326.8666666666686</v>
      </c>
      <c r="G1148" s="1">
        <f t="shared" si="88"/>
        <v>-1050</v>
      </c>
    </row>
    <row r="1149" spans="1:7" x14ac:dyDescent="0.25">
      <c r="A1149" s="2">
        <v>43700</v>
      </c>
      <c r="B1149" s="1">
        <v>97667</v>
      </c>
      <c r="C1149" s="4">
        <f t="shared" si="87"/>
        <v>-2.3437421883592768E-2</v>
      </c>
      <c r="D1149" s="5">
        <f t="shared" si="85"/>
        <v>-1.2665485783324937E-2</v>
      </c>
      <c r="E1149" s="1">
        <f t="shared" si="89"/>
        <v>101004.06666666667</v>
      </c>
      <c r="F1149" s="1">
        <f t="shared" si="86"/>
        <v>-3337.0666666666657</v>
      </c>
      <c r="G1149" s="1">
        <f t="shared" si="88"/>
        <v>-2010.1999999999971</v>
      </c>
    </row>
    <row r="1150" spans="1:7" x14ac:dyDescent="0.25">
      <c r="A1150" s="2">
        <v>43703</v>
      </c>
      <c r="B1150" s="1">
        <v>96430</v>
      </c>
      <c r="C1150" s="4">
        <f t="shared" si="87"/>
        <v>-1.2665485783324937E-2</v>
      </c>
      <c r="D1150" s="5">
        <f t="shared" si="85"/>
        <v>8.7732033599501325E-3</v>
      </c>
      <c r="E1150" s="1">
        <f t="shared" si="89"/>
        <v>100759.53333333334</v>
      </c>
      <c r="F1150" s="1">
        <f t="shared" si="86"/>
        <v>-4329.5333333333401</v>
      </c>
      <c r="G1150" s="1">
        <f t="shared" si="88"/>
        <v>-992.46666666667443</v>
      </c>
    </row>
    <row r="1151" spans="1:7" x14ac:dyDescent="0.25">
      <c r="A1151" s="2">
        <v>43704</v>
      </c>
      <c r="B1151" s="1">
        <v>97276</v>
      </c>
      <c r="C1151" s="4">
        <f t="shared" si="87"/>
        <v>8.7732033599501325E-3</v>
      </c>
      <c r="D1151" s="5">
        <f t="shared" si="85"/>
        <v>9.4370656688185228E-3</v>
      </c>
      <c r="E1151" s="1">
        <f t="shared" si="89"/>
        <v>100433.66666666667</v>
      </c>
      <c r="F1151" s="1">
        <f t="shared" si="86"/>
        <v>-3157.6666666666715</v>
      </c>
      <c r="G1151" s="1">
        <f t="shared" si="88"/>
        <v>1171.8666666666686</v>
      </c>
    </row>
    <row r="1152" spans="1:7" x14ac:dyDescent="0.25">
      <c r="A1152" s="2">
        <v>43705</v>
      </c>
      <c r="B1152" s="1">
        <v>98194</v>
      </c>
      <c r="C1152" s="4">
        <f t="shared" si="87"/>
        <v>9.4370656688185228E-3</v>
      </c>
      <c r="D1152" s="5">
        <f t="shared" si="85"/>
        <v>2.3728537385176329E-2</v>
      </c>
      <c r="E1152" s="1">
        <f t="shared" si="89"/>
        <v>100127.8</v>
      </c>
      <c r="F1152" s="1">
        <f t="shared" si="86"/>
        <v>-1933.8000000000029</v>
      </c>
      <c r="G1152" s="1">
        <f t="shared" si="88"/>
        <v>1223.8666666666686</v>
      </c>
    </row>
    <row r="1153" spans="1:7" x14ac:dyDescent="0.25">
      <c r="A1153" s="2">
        <v>43706</v>
      </c>
      <c r="B1153" s="1">
        <v>100524</v>
      </c>
      <c r="C1153" s="4">
        <f t="shared" si="87"/>
        <v>2.3728537385176329E-2</v>
      </c>
      <c r="D1153" s="5">
        <f t="shared" si="85"/>
        <v>6.0781504914249052E-3</v>
      </c>
      <c r="E1153" s="1">
        <f t="shared" si="89"/>
        <v>99888.4</v>
      </c>
      <c r="F1153" s="1">
        <f t="shared" si="86"/>
        <v>635.60000000000582</v>
      </c>
      <c r="G1153" s="1">
        <f t="shared" si="88"/>
        <v>2569.4000000000087</v>
      </c>
    </row>
    <row r="1154" spans="1:7" x14ac:dyDescent="0.25">
      <c r="A1154" s="2">
        <v>43707</v>
      </c>
      <c r="B1154" s="1">
        <v>101135</v>
      </c>
      <c r="C1154" s="4">
        <f t="shared" si="87"/>
        <v>6.0781504914249052E-3</v>
      </c>
      <c r="D1154" s="5">
        <f t="shared" si="85"/>
        <v>-5.0328768477777563E-3</v>
      </c>
      <c r="E1154" s="1">
        <f t="shared" si="89"/>
        <v>99697.666666666672</v>
      </c>
      <c r="F1154" s="1">
        <f t="shared" si="86"/>
        <v>1437.3333333333285</v>
      </c>
      <c r="G1154" s="1">
        <f t="shared" si="88"/>
        <v>801.73333333332266</v>
      </c>
    </row>
    <row r="1155" spans="1:7" x14ac:dyDescent="0.25">
      <c r="A1155" s="2">
        <v>43710</v>
      </c>
      <c r="B1155" s="1">
        <v>100626</v>
      </c>
      <c r="C1155" s="4">
        <f t="shared" si="87"/>
        <v>-5.0328768477777563E-3</v>
      </c>
      <c r="D1155" s="5">
        <f t="shared" ref="D1155:D1218" si="90">C1156</f>
        <v>-9.3912110190209619E-3</v>
      </c>
      <c r="E1155" s="1">
        <f t="shared" si="89"/>
        <v>99611.733333333337</v>
      </c>
      <c r="F1155" s="1">
        <f t="shared" ref="F1155:F1218" si="91">B1155-E1155</f>
        <v>1014.2666666666628</v>
      </c>
      <c r="G1155" s="1">
        <f t="shared" si="88"/>
        <v>-423.0666666666657</v>
      </c>
    </row>
    <row r="1156" spans="1:7" x14ac:dyDescent="0.25">
      <c r="A1156" s="2">
        <v>43711</v>
      </c>
      <c r="B1156" s="1">
        <v>99681</v>
      </c>
      <c r="C1156" s="4">
        <f t="shared" ref="C1156:C1219" si="92">B1156/B1155-1</f>
        <v>-9.3912110190209619E-3</v>
      </c>
      <c r="D1156" s="5">
        <f t="shared" si="90"/>
        <v>1.5248643171717813E-2</v>
      </c>
      <c r="E1156" s="1">
        <f t="shared" si="89"/>
        <v>99370.53333333334</v>
      </c>
      <c r="F1156" s="1">
        <f t="shared" si="91"/>
        <v>310.46666666665988</v>
      </c>
      <c r="G1156" s="1">
        <f t="shared" ref="G1156:G1219" si="93">F1156-F1155</f>
        <v>-703.80000000000291</v>
      </c>
    </row>
    <row r="1157" spans="1:7" x14ac:dyDescent="0.25">
      <c r="A1157" s="2">
        <v>43712</v>
      </c>
      <c r="B1157" s="1">
        <v>101201</v>
      </c>
      <c r="C1157" s="4">
        <f t="shared" si="92"/>
        <v>1.5248643171717813E-2</v>
      </c>
      <c r="D1157" s="5">
        <f t="shared" si="90"/>
        <v>1.0296340945247673E-2</v>
      </c>
      <c r="E1157" s="1">
        <f t="shared" si="89"/>
        <v>99433.4</v>
      </c>
      <c r="F1157" s="1">
        <f t="shared" si="91"/>
        <v>1767.6000000000058</v>
      </c>
      <c r="G1157" s="1">
        <f t="shared" si="93"/>
        <v>1457.1333333333459</v>
      </c>
    </row>
    <row r="1158" spans="1:7" x14ac:dyDescent="0.25">
      <c r="A1158" s="2">
        <v>43713</v>
      </c>
      <c r="B1158" s="1">
        <v>102243</v>
      </c>
      <c r="C1158" s="4">
        <f t="shared" si="92"/>
        <v>1.0296340945247673E-2</v>
      </c>
      <c r="D1158" s="5">
        <f t="shared" si="90"/>
        <v>6.7681895093063549E-3</v>
      </c>
      <c r="E1158" s="1">
        <f t="shared" si="89"/>
        <v>99645.8</v>
      </c>
      <c r="F1158" s="1">
        <f t="shared" si="91"/>
        <v>2597.1999999999971</v>
      </c>
      <c r="G1158" s="1">
        <f t="shared" si="93"/>
        <v>829.59999999999127</v>
      </c>
    </row>
    <row r="1159" spans="1:7" x14ac:dyDescent="0.25">
      <c r="A1159" s="2">
        <v>43714</v>
      </c>
      <c r="B1159" s="1">
        <v>102935</v>
      </c>
      <c r="C1159" s="4">
        <f t="shared" si="92"/>
        <v>6.7681895093063549E-3</v>
      </c>
      <c r="D1159" s="5">
        <f t="shared" si="90"/>
        <v>2.3898576771748115E-3</v>
      </c>
      <c r="E1159" s="1">
        <f t="shared" si="89"/>
        <v>99854.399999999994</v>
      </c>
      <c r="F1159" s="1">
        <f t="shared" si="91"/>
        <v>3080.6000000000058</v>
      </c>
      <c r="G1159" s="1">
        <f t="shared" si="93"/>
        <v>483.40000000000873</v>
      </c>
    </row>
    <row r="1160" spans="1:7" x14ac:dyDescent="0.25">
      <c r="A1160" s="2">
        <v>43717</v>
      </c>
      <c r="B1160" s="1">
        <v>103181</v>
      </c>
      <c r="C1160" s="4">
        <f t="shared" si="92"/>
        <v>2.3898576771748115E-3</v>
      </c>
      <c r="D1160" s="5">
        <f t="shared" si="90"/>
        <v>-1.4440643141663267E-3</v>
      </c>
      <c r="E1160" s="1">
        <f t="shared" si="89"/>
        <v>100101.86666666667</v>
      </c>
      <c r="F1160" s="1">
        <f t="shared" si="91"/>
        <v>3079.1333333333314</v>
      </c>
      <c r="G1160" s="1">
        <f t="shared" si="93"/>
        <v>-1.4666666666744277</v>
      </c>
    </row>
    <row r="1161" spans="1:7" x14ac:dyDescent="0.25">
      <c r="A1161" s="2">
        <v>43718</v>
      </c>
      <c r="B1161" s="1">
        <v>103032</v>
      </c>
      <c r="C1161" s="4">
        <f t="shared" si="92"/>
        <v>-1.4440643141663267E-3</v>
      </c>
      <c r="D1161" s="5">
        <f t="shared" si="90"/>
        <v>4.0181691125087404E-3</v>
      </c>
      <c r="E1161" s="1">
        <f t="shared" si="89"/>
        <v>100355.86666666667</v>
      </c>
      <c r="F1161" s="1">
        <f t="shared" si="91"/>
        <v>2676.1333333333314</v>
      </c>
      <c r="G1161" s="1">
        <f t="shared" si="93"/>
        <v>-403</v>
      </c>
    </row>
    <row r="1162" spans="1:7" x14ac:dyDescent="0.25">
      <c r="A1162" s="2">
        <v>43719</v>
      </c>
      <c r="B1162" s="1">
        <v>103446</v>
      </c>
      <c r="C1162" s="4">
        <f t="shared" si="92"/>
        <v>4.0181691125087404E-3</v>
      </c>
      <c r="D1162" s="5">
        <f t="shared" si="90"/>
        <v>8.9418633876612308E-3</v>
      </c>
      <c r="E1162" s="1">
        <f t="shared" si="89"/>
        <v>100505.46666666666</v>
      </c>
      <c r="F1162" s="1">
        <f t="shared" si="91"/>
        <v>2940.5333333333401</v>
      </c>
      <c r="G1162" s="1">
        <f t="shared" si="93"/>
        <v>264.40000000000873</v>
      </c>
    </row>
    <row r="1163" spans="1:7" x14ac:dyDescent="0.25">
      <c r="A1163" s="2">
        <v>43720</v>
      </c>
      <c r="B1163" s="1">
        <v>104371</v>
      </c>
      <c r="C1163" s="4">
        <f t="shared" si="92"/>
        <v>8.9418633876612308E-3</v>
      </c>
      <c r="D1163" s="5">
        <f t="shared" si="90"/>
        <v>-8.335648791330974E-3</v>
      </c>
      <c r="E1163" s="1">
        <f t="shared" si="89"/>
        <v>100796.13333333333</v>
      </c>
      <c r="F1163" s="1">
        <f t="shared" si="91"/>
        <v>3574.8666666666686</v>
      </c>
      <c r="G1163" s="1">
        <f t="shared" si="93"/>
        <v>634.33333333332848</v>
      </c>
    </row>
    <row r="1164" spans="1:7" x14ac:dyDescent="0.25">
      <c r="A1164" s="2">
        <v>43721</v>
      </c>
      <c r="B1164" s="1">
        <v>103501</v>
      </c>
      <c r="C1164" s="4">
        <f t="shared" si="92"/>
        <v>-8.335648791330974E-3</v>
      </c>
      <c r="D1164" s="5">
        <f t="shared" si="90"/>
        <v>1.7294518893538058E-3</v>
      </c>
      <c r="E1164" s="1">
        <f t="shared" si="89"/>
        <v>101185.06666666667</v>
      </c>
      <c r="F1164" s="1">
        <f t="shared" si="91"/>
        <v>2315.9333333333343</v>
      </c>
      <c r="G1164" s="1">
        <f t="shared" si="93"/>
        <v>-1258.9333333333343</v>
      </c>
    </row>
    <row r="1165" spans="1:7" x14ac:dyDescent="0.25">
      <c r="A1165" s="2">
        <v>43724</v>
      </c>
      <c r="B1165" s="1">
        <v>103680</v>
      </c>
      <c r="C1165" s="4">
        <f t="shared" si="92"/>
        <v>1.7294518893538058E-3</v>
      </c>
      <c r="D1165" s="5">
        <f t="shared" si="90"/>
        <v>9.0374228395062595E-3</v>
      </c>
      <c r="E1165" s="1">
        <f t="shared" si="89"/>
        <v>101668.4</v>
      </c>
      <c r="F1165" s="1">
        <f t="shared" si="91"/>
        <v>2011.6000000000058</v>
      </c>
      <c r="G1165" s="1">
        <f t="shared" si="93"/>
        <v>-304.33333333332848</v>
      </c>
    </row>
    <row r="1166" spans="1:7" x14ac:dyDescent="0.25">
      <c r="A1166" s="2">
        <v>43725</v>
      </c>
      <c r="B1166" s="1">
        <v>104617</v>
      </c>
      <c r="C1166" s="4">
        <f t="shared" si="92"/>
        <v>9.0374228395062595E-3</v>
      </c>
      <c r="D1166" s="5">
        <f t="shared" si="90"/>
        <v>-8.124874542377869E-4</v>
      </c>
      <c r="E1166" s="1">
        <f t="shared" si="89"/>
        <v>102157.8</v>
      </c>
      <c r="F1166" s="1">
        <f t="shared" si="91"/>
        <v>2459.1999999999971</v>
      </c>
      <c r="G1166" s="1">
        <f t="shared" si="93"/>
        <v>447.59999999999127</v>
      </c>
    </row>
    <row r="1167" spans="1:7" x14ac:dyDescent="0.25">
      <c r="A1167" s="2">
        <v>43726</v>
      </c>
      <c r="B1167" s="1">
        <v>104532</v>
      </c>
      <c r="C1167" s="4">
        <f t="shared" si="92"/>
        <v>-8.124874542377869E-4</v>
      </c>
      <c r="D1167" s="5">
        <f t="shared" si="90"/>
        <v>-1.8463245704664066E-3</v>
      </c>
      <c r="E1167" s="1">
        <f t="shared" si="89"/>
        <v>102580.33333333333</v>
      </c>
      <c r="F1167" s="1">
        <f t="shared" si="91"/>
        <v>1951.6666666666715</v>
      </c>
      <c r="G1167" s="1">
        <f t="shared" si="93"/>
        <v>-507.53333333332557</v>
      </c>
    </row>
    <row r="1168" spans="1:7" x14ac:dyDescent="0.25">
      <c r="A1168" s="2">
        <v>43727</v>
      </c>
      <c r="B1168" s="1">
        <v>104339</v>
      </c>
      <c r="C1168" s="4">
        <f t="shared" si="92"/>
        <v>-1.8463245704664066E-3</v>
      </c>
      <c r="D1168" s="5">
        <f t="shared" si="90"/>
        <v>4.5812208282616229E-3</v>
      </c>
      <c r="E1168" s="1">
        <f t="shared" si="89"/>
        <v>102834.66666666667</v>
      </c>
      <c r="F1168" s="1">
        <f t="shared" si="91"/>
        <v>1504.3333333333285</v>
      </c>
      <c r="G1168" s="1">
        <f t="shared" si="93"/>
        <v>-447.33333333334303</v>
      </c>
    </row>
    <row r="1169" spans="1:7" x14ac:dyDescent="0.25">
      <c r="A1169" s="2">
        <v>43728</v>
      </c>
      <c r="B1169" s="1">
        <v>104817</v>
      </c>
      <c r="C1169" s="4">
        <f t="shared" si="92"/>
        <v>4.5812208282616229E-3</v>
      </c>
      <c r="D1169" s="5">
        <f t="shared" si="90"/>
        <v>-1.7077382485665149E-3</v>
      </c>
      <c r="E1169" s="1">
        <f t="shared" ref="E1169:E1232" si="94">AVERAGE(B1155:B1169)</f>
        <v>103080.13333333333</v>
      </c>
      <c r="F1169" s="1">
        <f t="shared" si="91"/>
        <v>1736.8666666666686</v>
      </c>
      <c r="G1169" s="1">
        <f t="shared" si="93"/>
        <v>232.53333333334012</v>
      </c>
    </row>
    <row r="1170" spans="1:7" x14ac:dyDescent="0.25">
      <c r="A1170" s="2">
        <v>43731</v>
      </c>
      <c r="B1170" s="1">
        <v>104638</v>
      </c>
      <c r="C1170" s="4">
        <f t="shared" si="92"/>
        <v>-1.7077382485665149E-3</v>
      </c>
      <c r="D1170" s="5">
        <f t="shared" si="90"/>
        <v>-7.2822492784647697E-3</v>
      </c>
      <c r="E1170" s="1">
        <f t="shared" si="94"/>
        <v>103347.6</v>
      </c>
      <c r="F1170" s="1">
        <f t="shared" si="91"/>
        <v>1290.3999999999942</v>
      </c>
      <c r="G1170" s="1">
        <f t="shared" si="93"/>
        <v>-446.46666666667443</v>
      </c>
    </row>
    <row r="1171" spans="1:7" x14ac:dyDescent="0.25">
      <c r="A1171" s="2">
        <v>43732</v>
      </c>
      <c r="B1171" s="1">
        <v>103876</v>
      </c>
      <c r="C1171" s="4">
        <f t="shared" si="92"/>
        <v>-7.2822492784647697E-3</v>
      </c>
      <c r="D1171" s="5">
        <f t="shared" si="90"/>
        <v>5.8242519927607095E-3</v>
      </c>
      <c r="E1171" s="1">
        <f t="shared" si="94"/>
        <v>103627.26666666666</v>
      </c>
      <c r="F1171" s="1">
        <f t="shared" si="91"/>
        <v>248.73333333333721</v>
      </c>
      <c r="G1171" s="1">
        <f t="shared" si="93"/>
        <v>-1041.666666666657</v>
      </c>
    </row>
    <row r="1172" spans="1:7" x14ac:dyDescent="0.25">
      <c r="A1172" s="2">
        <v>43733</v>
      </c>
      <c r="B1172" s="1">
        <v>104481</v>
      </c>
      <c r="C1172" s="4">
        <f t="shared" si="92"/>
        <v>5.8242519927607095E-3</v>
      </c>
      <c r="D1172" s="5">
        <f t="shared" si="90"/>
        <v>8.0205970463529397E-3</v>
      </c>
      <c r="E1172" s="1">
        <f t="shared" si="94"/>
        <v>103845.93333333333</v>
      </c>
      <c r="F1172" s="1">
        <f t="shared" si="91"/>
        <v>635.0666666666657</v>
      </c>
      <c r="G1172" s="1">
        <f t="shared" si="93"/>
        <v>386.33333333332848</v>
      </c>
    </row>
    <row r="1173" spans="1:7" x14ac:dyDescent="0.25">
      <c r="A1173" s="2">
        <v>43734</v>
      </c>
      <c r="B1173" s="1">
        <v>105319</v>
      </c>
      <c r="C1173" s="4">
        <f t="shared" si="92"/>
        <v>8.0205970463529397E-3</v>
      </c>
      <c r="D1173" s="5">
        <f t="shared" si="90"/>
        <v>-2.288286064242917E-3</v>
      </c>
      <c r="E1173" s="1">
        <f t="shared" si="94"/>
        <v>104051</v>
      </c>
      <c r="F1173" s="1">
        <f t="shared" si="91"/>
        <v>1268</v>
      </c>
      <c r="G1173" s="1">
        <f t="shared" si="93"/>
        <v>632.9333333333343</v>
      </c>
    </row>
    <row r="1174" spans="1:7" x14ac:dyDescent="0.25">
      <c r="A1174" s="2">
        <v>43735</v>
      </c>
      <c r="B1174" s="1">
        <v>105078</v>
      </c>
      <c r="C1174" s="4">
        <f t="shared" si="92"/>
        <v>-2.288286064242917E-3</v>
      </c>
      <c r="D1174" s="5">
        <f t="shared" si="90"/>
        <v>-3.1690744018728623E-3</v>
      </c>
      <c r="E1174" s="1">
        <f t="shared" si="94"/>
        <v>104193.86666666667</v>
      </c>
      <c r="F1174" s="1">
        <f t="shared" si="91"/>
        <v>884.13333333333139</v>
      </c>
      <c r="G1174" s="1">
        <f t="shared" si="93"/>
        <v>-383.86666666666861</v>
      </c>
    </row>
    <row r="1175" spans="1:7" x14ac:dyDescent="0.25">
      <c r="A1175" s="2">
        <v>43738</v>
      </c>
      <c r="B1175" s="1">
        <v>104745</v>
      </c>
      <c r="C1175" s="4">
        <f t="shared" si="92"/>
        <v>-3.1690744018728623E-3</v>
      </c>
      <c r="D1175" s="5">
        <f t="shared" si="90"/>
        <v>-6.606520597641885E-3</v>
      </c>
      <c r="E1175" s="1">
        <f t="shared" si="94"/>
        <v>104298.13333333333</v>
      </c>
      <c r="F1175" s="1">
        <f t="shared" si="91"/>
        <v>446.86666666666861</v>
      </c>
      <c r="G1175" s="1">
        <f t="shared" si="93"/>
        <v>-437.26666666666279</v>
      </c>
    </row>
    <row r="1176" spans="1:7" x14ac:dyDescent="0.25">
      <c r="A1176" s="2">
        <v>43739</v>
      </c>
      <c r="B1176" s="1">
        <v>104053</v>
      </c>
      <c r="C1176" s="4">
        <f t="shared" si="92"/>
        <v>-6.606520597641885E-3</v>
      </c>
      <c r="D1176" s="5">
        <f t="shared" si="90"/>
        <v>-2.9042891603317522E-2</v>
      </c>
      <c r="E1176" s="1">
        <f t="shared" si="94"/>
        <v>104366.2</v>
      </c>
      <c r="F1176" s="1">
        <f t="shared" si="91"/>
        <v>-313.19999999999709</v>
      </c>
      <c r="G1176" s="1">
        <f t="shared" si="93"/>
        <v>-760.0666666666657</v>
      </c>
    </row>
    <row r="1177" spans="1:7" x14ac:dyDescent="0.25">
      <c r="A1177" s="2">
        <v>43740</v>
      </c>
      <c r="B1177" s="1">
        <v>101031</v>
      </c>
      <c r="C1177" s="4">
        <f t="shared" si="92"/>
        <v>-2.9042891603317522E-2</v>
      </c>
      <c r="D1177" s="5">
        <f t="shared" si="90"/>
        <v>4.8005067751482056E-3</v>
      </c>
      <c r="E1177" s="1">
        <f t="shared" si="94"/>
        <v>104205.2</v>
      </c>
      <c r="F1177" s="1">
        <f t="shared" si="91"/>
        <v>-3174.1999999999971</v>
      </c>
      <c r="G1177" s="1">
        <f t="shared" si="93"/>
        <v>-2861</v>
      </c>
    </row>
    <row r="1178" spans="1:7" x14ac:dyDescent="0.25">
      <c r="A1178" s="2">
        <v>43741</v>
      </c>
      <c r="B1178" s="1">
        <v>101516</v>
      </c>
      <c r="C1178" s="4">
        <f t="shared" si="92"/>
        <v>4.8005067751482056E-3</v>
      </c>
      <c r="D1178" s="5">
        <f t="shared" si="90"/>
        <v>1.0195437172465516E-2</v>
      </c>
      <c r="E1178" s="1">
        <f t="shared" si="94"/>
        <v>104014.86666666667</v>
      </c>
      <c r="F1178" s="1">
        <f t="shared" si="91"/>
        <v>-2498.8666666666686</v>
      </c>
      <c r="G1178" s="1">
        <f t="shared" si="93"/>
        <v>675.33333333332848</v>
      </c>
    </row>
    <row r="1179" spans="1:7" x14ac:dyDescent="0.25">
      <c r="A1179" s="2">
        <v>43742</v>
      </c>
      <c r="B1179" s="1">
        <v>102551</v>
      </c>
      <c r="C1179" s="4">
        <f t="shared" si="92"/>
        <v>1.0195437172465516E-2</v>
      </c>
      <c r="D1179" s="5">
        <f t="shared" si="90"/>
        <v>-1.9287964037405736E-2</v>
      </c>
      <c r="E1179" s="1">
        <f t="shared" si="94"/>
        <v>103951.53333333334</v>
      </c>
      <c r="F1179" s="1">
        <f t="shared" si="91"/>
        <v>-1400.5333333333401</v>
      </c>
      <c r="G1179" s="1">
        <f t="shared" si="93"/>
        <v>1098.3333333333285</v>
      </c>
    </row>
    <row r="1180" spans="1:7" x14ac:dyDescent="0.25">
      <c r="A1180" s="2">
        <v>43745</v>
      </c>
      <c r="B1180" s="1">
        <v>100573</v>
      </c>
      <c r="C1180" s="4">
        <f t="shared" si="92"/>
        <v>-1.9287964037405736E-2</v>
      </c>
      <c r="D1180" s="5">
        <f t="shared" si="90"/>
        <v>-5.8862716633688583E-3</v>
      </c>
      <c r="E1180" s="1">
        <f t="shared" si="94"/>
        <v>103744.4</v>
      </c>
      <c r="F1180" s="1">
        <f t="shared" si="91"/>
        <v>-3171.3999999999942</v>
      </c>
      <c r="G1180" s="1">
        <f t="shared" si="93"/>
        <v>-1770.8666666666541</v>
      </c>
    </row>
    <row r="1181" spans="1:7" x14ac:dyDescent="0.25">
      <c r="A1181" s="2">
        <v>43746</v>
      </c>
      <c r="B1181" s="1">
        <v>99981</v>
      </c>
      <c r="C1181" s="4">
        <f t="shared" si="92"/>
        <v>-5.8862716633688583E-3</v>
      </c>
      <c r="D1181" s="5">
        <f t="shared" si="90"/>
        <v>1.268240965783507E-2</v>
      </c>
      <c r="E1181" s="1">
        <f t="shared" si="94"/>
        <v>103435.33333333333</v>
      </c>
      <c r="F1181" s="1">
        <f t="shared" si="91"/>
        <v>-3454.3333333333285</v>
      </c>
      <c r="G1181" s="1">
        <f t="shared" si="93"/>
        <v>-282.9333333333343</v>
      </c>
    </row>
    <row r="1182" spans="1:7" x14ac:dyDescent="0.25">
      <c r="A1182" s="2">
        <v>43747</v>
      </c>
      <c r="B1182" s="1">
        <v>101249</v>
      </c>
      <c r="C1182" s="4">
        <f t="shared" si="92"/>
        <v>1.268240965783507E-2</v>
      </c>
      <c r="D1182" s="5">
        <f t="shared" si="90"/>
        <v>5.6099319499451905E-3</v>
      </c>
      <c r="E1182" s="1">
        <f t="shared" si="94"/>
        <v>103216.46666666666</v>
      </c>
      <c r="F1182" s="1">
        <f t="shared" si="91"/>
        <v>-1967.4666666666599</v>
      </c>
      <c r="G1182" s="1">
        <f t="shared" si="93"/>
        <v>1486.8666666666686</v>
      </c>
    </row>
    <row r="1183" spans="1:7" x14ac:dyDescent="0.25">
      <c r="A1183" s="2">
        <v>43748</v>
      </c>
      <c r="B1183" s="1">
        <v>101817</v>
      </c>
      <c r="C1183" s="4">
        <f t="shared" si="92"/>
        <v>5.6099319499451905E-3</v>
      </c>
      <c r="D1183" s="5">
        <f t="shared" si="90"/>
        <v>1.9790408281524785E-2</v>
      </c>
      <c r="E1183" s="1">
        <f t="shared" si="94"/>
        <v>103048.33333333333</v>
      </c>
      <c r="F1183" s="1">
        <f t="shared" si="91"/>
        <v>-1231.3333333333285</v>
      </c>
      <c r="G1183" s="1">
        <f t="shared" si="93"/>
        <v>736.13333333333139</v>
      </c>
    </row>
    <row r="1184" spans="1:7" x14ac:dyDescent="0.25">
      <c r="A1184" s="2">
        <v>43749</v>
      </c>
      <c r="B1184" s="1">
        <v>103832</v>
      </c>
      <c r="C1184" s="4">
        <f t="shared" si="92"/>
        <v>1.9790408281524785E-2</v>
      </c>
      <c r="D1184" s="5">
        <f t="shared" si="90"/>
        <v>4.5265428769549754E-3</v>
      </c>
      <c r="E1184" s="1">
        <f t="shared" si="94"/>
        <v>102982.66666666667</v>
      </c>
      <c r="F1184" s="1">
        <f t="shared" si="91"/>
        <v>849.33333333332848</v>
      </c>
      <c r="G1184" s="1">
        <f t="shared" si="93"/>
        <v>2080.666666666657</v>
      </c>
    </row>
    <row r="1185" spans="1:7" x14ac:dyDescent="0.25">
      <c r="A1185" s="2">
        <v>43752</v>
      </c>
      <c r="B1185" s="1">
        <v>104302</v>
      </c>
      <c r="C1185" s="4">
        <f t="shared" si="92"/>
        <v>4.5265428769549754E-3</v>
      </c>
      <c r="D1185" s="5">
        <f t="shared" si="90"/>
        <v>1.8024582462465855E-3</v>
      </c>
      <c r="E1185" s="1">
        <f t="shared" si="94"/>
        <v>102960.26666666666</v>
      </c>
      <c r="F1185" s="1">
        <f t="shared" si="91"/>
        <v>1341.7333333333372</v>
      </c>
      <c r="G1185" s="1">
        <f t="shared" si="93"/>
        <v>492.40000000000873</v>
      </c>
    </row>
    <row r="1186" spans="1:7" x14ac:dyDescent="0.25">
      <c r="A1186" s="2">
        <v>43753</v>
      </c>
      <c r="B1186" s="1">
        <v>104490</v>
      </c>
      <c r="C1186" s="4">
        <f t="shared" si="92"/>
        <v>1.8024582462465855E-3</v>
      </c>
      <c r="D1186" s="5">
        <f t="shared" si="90"/>
        <v>8.9290841228826245E-3</v>
      </c>
      <c r="E1186" s="1">
        <f t="shared" si="94"/>
        <v>103001.2</v>
      </c>
      <c r="F1186" s="1">
        <f t="shared" si="91"/>
        <v>1488.8000000000029</v>
      </c>
      <c r="G1186" s="1">
        <f t="shared" si="93"/>
        <v>147.0666666666657</v>
      </c>
    </row>
    <row r="1187" spans="1:7" x14ac:dyDescent="0.25">
      <c r="A1187" s="2">
        <v>43754</v>
      </c>
      <c r="B1187" s="1">
        <v>105423</v>
      </c>
      <c r="C1187" s="4">
        <f t="shared" si="92"/>
        <v>8.9290841228826245E-3</v>
      </c>
      <c r="D1187" s="5">
        <f t="shared" si="90"/>
        <v>-3.8606376217713567E-3</v>
      </c>
      <c r="E1187" s="1">
        <f t="shared" si="94"/>
        <v>103064</v>
      </c>
      <c r="F1187" s="1">
        <f t="shared" si="91"/>
        <v>2359</v>
      </c>
      <c r="G1187" s="1">
        <f t="shared" si="93"/>
        <v>870.19999999999709</v>
      </c>
    </row>
    <row r="1188" spans="1:7" x14ac:dyDescent="0.25">
      <c r="A1188" s="2">
        <v>43755</v>
      </c>
      <c r="B1188" s="1">
        <v>105016</v>
      </c>
      <c r="C1188" s="4">
        <f t="shared" si="92"/>
        <v>-3.8606376217713567E-3</v>
      </c>
      <c r="D1188" s="5">
        <f t="shared" si="90"/>
        <v>-2.7329168888550193E-3</v>
      </c>
      <c r="E1188" s="1">
        <f t="shared" si="94"/>
        <v>103043.8</v>
      </c>
      <c r="F1188" s="1">
        <f t="shared" si="91"/>
        <v>1972.1999999999971</v>
      </c>
      <c r="G1188" s="1">
        <f t="shared" si="93"/>
        <v>-386.80000000000291</v>
      </c>
    </row>
    <row r="1189" spans="1:7" x14ac:dyDescent="0.25">
      <c r="A1189" s="2">
        <v>43756</v>
      </c>
      <c r="B1189" s="1">
        <v>104729</v>
      </c>
      <c r="C1189" s="4">
        <f t="shared" si="92"/>
        <v>-2.7329168888550193E-3</v>
      </c>
      <c r="D1189" s="5">
        <f t="shared" si="90"/>
        <v>1.234615054091992E-2</v>
      </c>
      <c r="E1189" s="1">
        <f t="shared" si="94"/>
        <v>103020.53333333334</v>
      </c>
      <c r="F1189" s="1">
        <f t="shared" si="91"/>
        <v>1708.4666666666599</v>
      </c>
      <c r="G1189" s="1">
        <f t="shared" si="93"/>
        <v>-263.73333333333721</v>
      </c>
    </row>
    <row r="1190" spans="1:7" x14ac:dyDescent="0.25">
      <c r="A1190" s="2">
        <v>43759</v>
      </c>
      <c r="B1190" s="1">
        <v>106022</v>
      </c>
      <c r="C1190" s="4">
        <f t="shared" si="92"/>
        <v>1.234615054091992E-2</v>
      </c>
      <c r="D1190" s="5">
        <f t="shared" si="90"/>
        <v>1.2818094357774701E-2</v>
      </c>
      <c r="E1190" s="1">
        <f t="shared" si="94"/>
        <v>103105.66666666667</v>
      </c>
      <c r="F1190" s="1">
        <f t="shared" si="91"/>
        <v>2916.3333333333285</v>
      </c>
      <c r="G1190" s="1">
        <f t="shared" si="93"/>
        <v>1207.8666666666686</v>
      </c>
    </row>
    <row r="1191" spans="1:7" x14ac:dyDescent="0.25">
      <c r="A1191" s="2">
        <v>43760</v>
      </c>
      <c r="B1191" s="1">
        <v>107381</v>
      </c>
      <c r="C1191" s="4">
        <f t="shared" si="92"/>
        <v>1.2818094357774701E-2</v>
      </c>
      <c r="D1191" s="5">
        <f t="shared" si="90"/>
        <v>1.5179594155390053E-3</v>
      </c>
      <c r="E1191" s="1">
        <f t="shared" si="94"/>
        <v>103327.53333333334</v>
      </c>
      <c r="F1191" s="1">
        <f t="shared" si="91"/>
        <v>4053.4666666666599</v>
      </c>
      <c r="G1191" s="1">
        <f t="shared" si="93"/>
        <v>1137.1333333333314</v>
      </c>
    </row>
    <row r="1192" spans="1:7" x14ac:dyDescent="0.25">
      <c r="A1192" s="2">
        <v>43761</v>
      </c>
      <c r="B1192" s="1">
        <v>107544</v>
      </c>
      <c r="C1192" s="4">
        <f t="shared" si="92"/>
        <v>1.5179594155390053E-3</v>
      </c>
      <c r="D1192" s="5">
        <f t="shared" si="90"/>
        <v>-5.1885739790225038E-3</v>
      </c>
      <c r="E1192" s="1">
        <f t="shared" si="94"/>
        <v>103761.73333333334</v>
      </c>
      <c r="F1192" s="1">
        <f t="shared" si="91"/>
        <v>3782.2666666666628</v>
      </c>
      <c r="G1192" s="1">
        <f t="shared" si="93"/>
        <v>-271.19999999999709</v>
      </c>
    </row>
    <row r="1193" spans="1:7" x14ac:dyDescent="0.25">
      <c r="A1193" s="2">
        <v>43762</v>
      </c>
      <c r="B1193" s="1">
        <v>106986</v>
      </c>
      <c r="C1193" s="4">
        <f t="shared" si="92"/>
        <v>-5.1885739790225038E-3</v>
      </c>
      <c r="D1193" s="5">
        <f t="shared" si="90"/>
        <v>3.5331725646345902E-3</v>
      </c>
      <c r="E1193" s="1">
        <f t="shared" si="94"/>
        <v>104126.39999999999</v>
      </c>
      <c r="F1193" s="1">
        <f t="shared" si="91"/>
        <v>2859.6000000000058</v>
      </c>
      <c r="G1193" s="1">
        <f t="shared" si="93"/>
        <v>-922.66666666665697</v>
      </c>
    </row>
    <row r="1194" spans="1:7" x14ac:dyDescent="0.25">
      <c r="A1194" s="2">
        <v>43763</v>
      </c>
      <c r="B1194" s="1">
        <v>107364</v>
      </c>
      <c r="C1194" s="4">
        <f t="shared" si="92"/>
        <v>3.5331725646345902E-3</v>
      </c>
      <c r="D1194" s="5">
        <f t="shared" si="90"/>
        <v>7.6655117171491316E-3</v>
      </c>
      <c r="E1194" s="1">
        <f t="shared" si="94"/>
        <v>104447.26666666666</v>
      </c>
      <c r="F1194" s="1">
        <f t="shared" si="91"/>
        <v>2916.7333333333372</v>
      </c>
      <c r="G1194" s="1">
        <f t="shared" si="93"/>
        <v>57.133333333331393</v>
      </c>
    </row>
    <row r="1195" spans="1:7" x14ac:dyDescent="0.25">
      <c r="A1195" s="2">
        <v>43766</v>
      </c>
      <c r="B1195" s="1">
        <v>108187</v>
      </c>
      <c r="C1195" s="4">
        <f t="shared" si="92"/>
        <v>7.6655117171491316E-3</v>
      </c>
      <c r="D1195" s="5">
        <f t="shared" si="90"/>
        <v>-5.8324937376948993E-3</v>
      </c>
      <c r="E1195" s="1">
        <f t="shared" si="94"/>
        <v>104954.86666666667</v>
      </c>
      <c r="F1195" s="1">
        <f t="shared" si="91"/>
        <v>3232.1333333333314</v>
      </c>
      <c r="G1195" s="1">
        <f t="shared" si="93"/>
        <v>315.39999999999418</v>
      </c>
    </row>
    <row r="1196" spans="1:7" x14ac:dyDescent="0.25">
      <c r="A1196" s="2">
        <v>43767</v>
      </c>
      <c r="B1196" s="1">
        <v>107556</v>
      </c>
      <c r="C1196" s="4">
        <f t="shared" si="92"/>
        <v>-5.8324937376948993E-3</v>
      </c>
      <c r="D1196" s="5">
        <f t="shared" si="90"/>
        <v>7.9214548700212717E-3</v>
      </c>
      <c r="E1196" s="1">
        <f t="shared" si="94"/>
        <v>105459.86666666667</v>
      </c>
      <c r="F1196" s="1">
        <f t="shared" si="91"/>
        <v>2096.1333333333314</v>
      </c>
      <c r="G1196" s="1">
        <f t="shared" si="93"/>
        <v>-1136</v>
      </c>
    </row>
    <row r="1197" spans="1:7" x14ac:dyDescent="0.25">
      <c r="A1197" s="2">
        <v>43768</v>
      </c>
      <c r="B1197" s="1">
        <v>108408</v>
      </c>
      <c r="C1197" s="4">
        <f t="shared" si="92"/>
        <v>7.9214548700212717E-3</v>
      </c>
      <c r="D1197" s="5">
        <f t="shared" si="90"/>
        <v>-1.0958600841266319E-2</v>
      </c>
      <c r="E1197" s="1">
        <f t="shared" si="94"/>
        <v>105937.13333333333</v>
      </c>
      <c r="F1197" s="1">
        <f t="shared" si="91"/>
        <v>2470.8666666666686</v>
      </c>
      <c r="G1197" s="1">
        <f t="shared" si="93"/>
        <v>374.73333333333721</v>
      </c>
    </row>
    <row r="1198" spans="1:7" x14ac:dyDescent="0.25">
      <c r="A1198" s="2">
        <v>43769</v>
      </c>
      <c r="B1198" s="1">
        <v>107220</v>
      </c>
      <c r="C1198" s="4">
        <f t="shared" si="92"/>
        <v>-1.0958600841266319E-2</v>
      </c>
      <c r="D1198" s="5">
        <f t="shared" si="90"/>
        <v>9.1027793322140393E-3</v>
      </c>
      <c r="E1198" s="1">
        <f t="shared" si="94"/>
        <v>106297.33333333333</v>
      </c>
      <c r="F1198" s="1">
        <f t="shared" si="91"/>
        <v>922.66666666667152</v>
      </c>
      <c r="G1198" s="1">
        <f t="shared" si="93"/>
        <v>-1548.1999999999971</v>
      </c>
    </row>
    <row r="1199" spans="1:7" x14ac:dyDescent="0.25">
      <c r="A1199" s="2">
        <v>43770</v>
      </c>
      <c r="B1199" s="1">
        <v>108196</v>
      </c>
      <c r="C1199" s="4">
        <f t="shared" si="92"/>
        <v>9.1027793322140393E-3</v>
      </c>
      <c r="D1199" s="5">
        <f t="shared" si="90"/>
        <v>3.7432067728937479E-3</v>
      </c>
      <c r="E1199" s="1">
        <f t="shared" si="94"/>
        <v>106588.26666666666</v>
      </c>
      <c r="F1199" s="1">
        <f t="shared" si="91"/>
        <v>1607.7333333333372</v>
      </c>
      <c r="G1199" s="1">
        <f t="shared" si="93"/>
        <v>685.0666666666657</v>
      </c>
    </row>
    <row r="1200" spans="1:7" x14ac:dyDescent="0.25">
      <c r="A1200" s="2">
        <v>43773</v>
      </c>
      <c r="B1200" s="1">
        <v>108601</v>
      </c>
      <c r="C1200" s="4">
        <f t="shared" si="92"/>
        <v>3.7432067728937479E-3</v>
      </c>
      <c r="D1200" s="5">
        <f t="shared" si="90"/>
        <v>-1.3812027513558922E-3</v>
      </c>
      <c r="E1200" s="1">
        <f t="shared" si="94"/>
        <v>106874.86666666667</v>
      </c>
      <c r="F1200" s="1">
        <f t="shared" si="91"/>
        <v>1726.1333333333314</v>
      </c>
      <c r="G1200" s="1">
        <f t="shared" si="93"/>
        <v>118.39999999999418</v>
      </c>
    </row>
    <row r="1201" spans="1:7" x14ac:dyDescent="0.25">
      <c r="A1201" s="2">
        <v>43774</v>
      </c>
      <c r="B1201" s="1">
        <v>108451</v>
      </c>
      <c r="C1201" s="4">
        <f t="shared" si="92"/>
        <v>-1.3812027513558922E-3</v>
      </c>
      <c r="D1201" s="5">
        <f t="shared" si="90"/>
        <v>-1.0603867184257876E-3</v>
      </c>
      <c r="E1201" s="1">
        <f t="shared" si="94"/>
        <v>107138.93333333333</v>
      </c>
      <c r="F1201" s="1">
        <f t="shared" si="91"/>
        <v>1312.0666666666657</v>
      </c>
      <c r="G1201" s="1">
        <f t="shared" si="93"/>
        <v>-414.0666666666657</v>
      </c>
    </row>
    <row r="1202" spans="1:7" x14ac:dyDescent="0.25">
      <c r="A1202" s="2">
        <v>43775</v>
      </c>
      <c r="B1202" s="1">
        <v>108336</v>
      </c>
      <c r="C1202" s="4">
        <f t="shared" si="92"/>
        <v>-1.0603867184257876E-3</v>
      </c>
      <c r="D1202" s="5">
        <f t="shared" si="90"/>
        <v>1.1492024811696977E-2</v>
      </c>
      <c r="E1202" s="1">
        <f t="shared" si="94"/>
        <v>107333.13333333333</v>
      </c>
      <c r="F1202" s="1">
        <f t="shared" si="91"/>
        <v>1002.8666666666686</v>
      </c>
      <c r="G1202" s="1">
        <f t="shared" si="93"/>
        <v>-309.19999999999709</v>
      </c>
    </row>
    <row r="1203" spans="1:7" x14ac:dyDescent="0.25">
      <c r="A1203" s="2">
        <v>43776</v>
      </c>
      <c r="B1203" s="1">
        <v>109581</v>
      </c>
      <c r="C1203" s="4">
        <f t="shared" si="92"/>
        <v>1.1492024811696977E-2</v>
      </c>
      <c r="D1203" s="5">
        <f t="shared" si="90"/>
        <v>-1.7813307051404936E-2</v>
      </c>
      <c r="E1203" s="1">
        <f t="shared" si="94"/>
        <v>107637.46666666666</v>
      </c>
      <c r="F1203" s="1">
        <f t="shared" si="91"/>
        <v>1943.5333333333401</v>
      </c>
      <c r="G1203" s="1">
        <f t="shared" si="93"/>
        <v>940.66666666667152</v>
      </c>
    </row>
    <row r="1204" spans="1:7" x14ac:dyDescent="0.25">
      <c r="A1204" s="2">
        <v>43777</v>
      </c>
      <c r="B1204" s="1">
        <v>107629</v>
      </c>
      <c r="C1204" s="4">
        <f t="shared" si="92"/>
        <v>-1.7813307051404936E-2</v>
      </c>
      <c r="D1204" s="5">
        <f t="shared" si="90"/>
        <v>5.4446292356149506E-3</v>
      </c>
      <c r="E1204" s="1">
        <f t="shared" si="94"/>
        <v>107830.8</v>
      </c>
      <c r="F1204" s="1">
        <f t="shared" si="91"/>
        <v>-201.80000000000291</v>
      </c>
      <c r="G1204" s="1">
        <f t="shared" si="93"/>
        <v>-2145.333333333343</v>
      </c>
    </row>
    <row r="1205" spans="1:7" x14ac:dyDescent="0.25">
      <c r="A1205" s="2">
        <v>43780</v>
      </c>
      <c r="B1205" s="1">
        <v>108215</v>
      </c>
      <c r="C1205" s="4">
        <f t="shared" si="92"/>
        <v>5.4446292356149506E-3</v>
      </c>
      <c r="D1205" s="5">
        <f t="shared" si="90"/>
        <v>-1.3214434228156935E-2</v>
      </c>
      <c r="E1205" s="1">
        <f t="shared" si="94"/>
        <v>107977</v>
      </c>
      <c r="F1205" s="1">
        <f t="shared" si="91"/>
        <v>238</v>
      </c>
      <c r="G1205" s="1">
        <f t="shared" si="93"/>
        <v>439.80000000000291</v>
      </c>
    </row>
    <row r="1206" spans="1:7" x14ac:dyDescent="0.25">
      <c r="A1206" s="2">
        <v>43781</v>
      </c>
      <c r="B1206" s="1">
        <v>106785</v>
      </c>
      <c r="C1206" s="4">
        <f t="shared" si="92"/>
        <v>-1.3214434228156935E-2</v>
      </c>
      <c r="D1206" s="5">
        <f t="shared" si="90"/>
        <v>-8.156576298169238E-3</v>
      </c>
      <c r="E1206" s="1">
        <f t="shared" si="94"/>
        <v>107937.26666666666</v>
      </c>
      <c r="F1206" s="1">
        <f t="shared" si="91"/>
        <v>-1152.2666666666628</v>
      </c>
      <c r="G1206" s="1">
        <f t="shared" si="93"/>
        <v>-1390.2666666666628</v>
      </c>
    </row>
    <row r="1207" spans="1:7" x14ac:dyDescent="0.25">
      <c r="A1207" s="2">
        <v>43782</v>
      </c>
      <c r="B1207" s="1">
        <v>105914</v>
      </c>
      <c r="C1207" s="4">
        <f t="shared" si="92"/>
        <v>-8.156576298169238E-3</v>
      </c>
      <c r="D1207" s="5">
        <f t="shared" si="90"/>
        <v>6.0709632343221021E-3</v>
      </c>
      <c r="E1207" s="1">
        <f t="shared" si="94"/>
        <v>107828.6</v>
      </c>
      <c r="F1207" s="1">
        <f t="shared" si="91"/>
        <v>-1914.6000000000058</v>
      </c>
      <c r="G1207" s="1">
        <f t="shared" si="93"/>
        <v>-762.33333333334303</v>
      </c>
    </row>
    <row r="1208" spans="1:7" x14ac:dyDescent="0.25">
      <c r="A1208" s="2">
        <v>43783</v>
      </c>
      <c r="B1208" s="1">
        <v>106557</v>
      </c>
      <c r="C1208" s="4">
        <f t="shared" si="92"/>
        <v>6.0709632343221021E-3</v>
      </c>
      <c r="D1208" s="5">
        <f t="shared" si="90"/>
        <v>-1.9707762042849852E-3</v>
      </c>
      <c r="E1208" s="1">
        <f t="shared" si="94"/>
        <v>107800</v>
      </c>
      <c r="F1208" s="1">
        <f t="shared" si="91"/>
        <v>-1243</v>
      </c>
      <c r="G1208" s="1">
        <f t="shared" si="93"/>
        <v>671.60000000000582</v>
      </c>
    </row>
    <row r="1209" spans="1:7" x14ac:dyDescent="0.25">
      <c r="A1209" s="2">
        <v>43787</v>
      </c>
      <c r="B1209" s="1">
        <v>106347</v>
      </c>
      <c r="C1209" s="4">
        <f t="shared" si="92"/>
        <v>-1.9707762042849852E-3</v>
      </c>
      <c r="D1209" s="5">
        <f t="shared" si="90"/>
        <v>-6.8549183333803665E-3</v>
      </c>
      <c r="E1209" s="1">
        <f t="shared" si="94"/>
        <v>107732.2</v>
      </c>
      <c r="F1209" s="1">
        <f t="shared" si="91"/>
        <v>-1385.1999999999971</v>
      </c>
      <c r="G1209" s="1">
        <f t="shared" si="93"/>
        <v>-142.19999999999709</v>
      </c>
    </row>
    <row r="1210" spans="1:7" x14ac:dyDescent="0.25">
      <c r="A1210" s="2">
        <v>43788</v>
      </c>
      <c r="B1210" s="1">
        <v>105618</v>
      </c>
      <c r="C1210" s="4">
        <f t="shared" si="92"/>
        <v>-6.8549183333803665E-3</v>
      </c>
      <c r="D1210" s="5">
        <f t="shared" si="90"/>
        <v>1.7790528129674854E-2</v>
      </c>
      <c r="E1210" s="1">
        <f t="shared" si="94"/>
        <v>107560.93333333333</v>
      </c>
      <c r="F1210" s="1">
        <f t="shared" si="91"/>
        <v>-1942.9333333333343</v>
      </c>
      <c r="G1210" s="1">
        <f t="shared" si="93"/>
        <v>-557.73333333333721</v>
      </c>
    </row>
    <row r="1211" spans="1:7" x14ac:dyDescent="0.25">
      <c r="A1211" s="2">
        <v>43790</v>
      </c>
      <c r="B1211" s="1">
        <v>107497</v>
      </c>
      <c r="C1211" s="4">
        <f t="shared" si="92"/>
        <v>1.7790528129674854E-2</v>
      </c>
      <c r="D1211" s="5">
        <f t="shared" si="90"/>
        <v>1.1116589300166568E-2</v>
      </c>
      <c r="E1211" s="1">
        <f t="shared" si="94"/>
        <v>107557</v>
      </c>
      <c r="F1211" s="1">
        <f t="shared" si="91"/>
        <v>-60</v>
      </c>
      <c r="G1211" s="1">
        <f t="shared" si="93"/>
        <v>1882.9333333333343</v>
      </c>
    </row>
    <row r="1212" spans="1:7" x14ac:dyDescent="0.25">
      <c r="A1212" s="2">
        <v>43791</v>
      </c>
      <c r="B1212" s="1">
        <v>108692</v>
      </c>
      <c r="C1212" s="4">
        <f t="shared" si="92"/>
        <v>1.1116589300166568E-2</v>
      </c>
      <c r="D1212" s="5">
        <f t="shared" si="90"/>
        <v>-2.4656828469437064E-3</v>
      </c>
      <c r="E1212" s="1">
        <f t="shared" si="94"/>
        <v>107575.93333333333</v>
      </c>
      <c r="F1212" s="1">
        <f t="shared" si="91"/>
        <v>1116.0666666666657</v>
      </c>
      <c r="G1212" s="1">
        <f t="shared" si="93"/>
        <v>1176.0666666666657</v>
      </c>
    </row>
    <row r="1213" spans="1:7" x14ac:dyDescent="0.25">
      <c r="A1213" s="2">
        <v>43794</v>
      </c>
      <c r="B1213" s="1">
        <v>108424</v>
      </c>
      <c r="C1213" s="4">
        <f t="shared" si="92"/>
        <v>-2.4656828469437064E-3</v>
      </c>
      <c r="D1213" s="5">
        <f t="shared" si="90"/>
        <v>-1.2589463587397653E-2</v>
      </c>
      <c r="E1213" s="1">
        <f t="shared" si="94"/>
        <v>107656.2</v>
      </c>
      <c r="F1213" s="1">
        <f t="shared" si="91"/>
        <v>767.80000000000291</v>
      </c>
      <c r="G1213" s="1">
        <f t="shared" si="93"/>
        <v>-348.26666666666279</v>
      </c>
    </row>
    <row r="1214" spans="1:7" x14ac:dyDescent="0.25">
      <c r="A1214" s="2">
        <v>43795</v>
      </c>
      <c r="B1214" s="1">
        <v>107059</v>
      </c>
      <c r="C1214" s="4">
        <f t="shared" si="92"/>
        <v>-1.2589463587397653E-2</v>
      </c>
      <c r="D1214" s="5">
        <f t="shared" si="90"/>
        <v>6.0620779196518537E-3</v>
      </c>
      <c r="E1214" s="1">
        <f t="shared" si="94"/>
        <v>107580.4</v>
      </c>
      <c r="F1214" s="1">
        <f t="shared" si="91"/>
        <v>-521.39999999999418</v>
      </c>
      <c r="G1214" s="1">
        <f t="shared" si="93"/>
        <v>-1289.1999999999971</v>
      </c>
    </row>
    <row r="1215" spans="1:7" x14ac:dyDescent="0.25">
      <c r="A1215" s="2">
        <v>43796</v>
      </c>
      <c r="B1215" s="1">
        <v>107708</v>
      </c>
      <c r="C1215" s="4">
        <f t="shared" si="92"/>
        <v>6.0620779196518537E-3</v>
      </c>
      <c r="D1215" s="5">
        <f t="shared" si="90"/>
        <v>5.4034983473836284E-3</v>
      </c>
      <c r="E1215" s="1">
        <f t="shared" si="94"/>
        <v>107520.86666666667</v>
      </c>
      <c r="F1215" s="1">
        <f t="shared" si="91"/>
        <v>187.13333333333139</v>
      </c>
      <c r="G1215" s="1">
        <f t="shared" si="93"/>
        <v>708.53333333332557</v>
      </c>
    </row>
    <row r="1216" spans="1:7" x14ac:dyDescent="0.25">
      <c r="A1216" s="2">
        <v>43797</v>
      </c>
      <c r="B1216" s="1">
        <v>108290</v>
      </c>
      <c r="C1216" s="4">
        <f t="shared" si="92"/>
        <v>5.4034983473836284E-3</v>
      </c>
      <c r="D1216" s="5">
        <f t="shared" si="90"/>
        <v>-5.2636439191056095E-4</v>
      </c>
      <c r="E1216" s="1">
        <f t="shared" si="94"/>
        <v>107510.13333333333</v>
      </c>
      <c r="F1216" s="1">
        <f t="shared" si="91"/>
        <v>779.86666666666861</v>
      </c>
      <c r="G1216" s="1">
        <f t="shared" si="93"/>
        <v>592.73333333333721</v>
      </c>
    </row>
    <row r="1217" spans="1:7" x14ac:dyDescent="0.25">
      <c r="A1217" s="2">
        <v>43798</v>
      </c>
      <c r="B1217" s="1">
        <v>108233</v>
      </c>
      <c r="C1217" s="4">
        <f t="shared" si="92"/>
        <v>-5.2636439191056095E-4</v>
      </c>
      <c r="D1217" s="5">
        <f t="shared" si="90"/>
        <v>7.6501621501761097E-3</v>
      </c>
      <c r="E1217" s="1">
        <f t="shared" si="94"/>
        <v>107503.26666666666</v>
      </c>
      <c r="F1217" s="1">
        <f t="shared" si="91"/>
        <v>729.73333333333721</v>
      </c>
      <c r="G1217" s="1">
        <f t="shared" si="93"/>
        <v>-50.133333333331393</v>
      </c>
    </row>
    <row r="1218" spans="1:7" x14ac:dyDescent="0.25">
      <c r="A1218" s="2">
        <v>43801</v>
      </c>
      <c r="B1218" s="1">
        <v>109061</v>
      </c>
      <c r="C1218" s="4">
        <f t="shared" si="92"/>
        <v>7.6501621501761097E-3</v>
      </c>
      <c r="D1218" s="5">
        <f t="shared" si="90"/>
        <v>-5.1347411081870131E-4</v>
      </c>
      <c r="E1218" s="1">
        <f t="shared" si="94"/>
        <v>107468.6</v>
      </c>
      <c r="F1218" s="1">
        <f t="shared" si="91"/>
        <v>1592.3999999999942</v>
      </c>
      <c r="G1218" s="1">
        <f t="shared" si="93"/>
        <v>862.66666666665697</v>
      </c>
    </row>
    <row r="1219" spans="1:7" x14ac:dyDescent="0.25">
      <c r="A1219" s="2">
        <v>43802</v>
      </c>
      <c r="B1219" s="1">
        <v>109005</v>
      </c>
      <c r="C1219" s="4">
        <f t="shared" si="92"/>
        <v>-5.1347411081870131E-4</v>
      </c>
      <c r="D1219" s="5">
        <f t="shared" ref="D1219:D1282" si="95">C1220</f>
        <v>1.1889362873262588E-2</v>
      </c>
      <c r="E1219" s="1">
        <f t="shared" si="94"/>
        <v>107560.33333333333</v>
      </c>
      <c r="F1219" s="1">
        <f t="shared" ref="F1219:F1282" si="96">B1219-E1219</f>
        <v>1444.6666666666715</v>
      </c>
      <c r="G1219" s="1">
        <f t="shared" si="93"/>
        <v>-147.73333333332266</v>
      </c>
    </row>
    <row r="1220" spans="1:7" x14ac:dyDescent="0.25">
      <c r="A1220" s="2">
        <v>43803</v>
      </c>
      <c r="B1220" s="1">
        <v>110301</v>
      </c>
      <c r="C1220" s="4">
        <f t="shared" ref="C1220:C1283" si="97">B1220/B1219-1</f>
        <v>1.1889362873262588E-2</v>
      </c>
      <c r="D1220" s="5">
        <f t="shared" si="95"/>
        <v>2.9102184023717115E-3</v>
      </c>
      <c r="E1220" s="1">
        <f t="shared" si="94"/>
        <v>107699.4</v>
      </c>
      <c r="F1220" s="1">
        <f t="shared" si="96"/>
        <v>2601.6000000000058</v>
      </c>
      <c r="G1220" s="1">
        <f t="shared" ref="G1220:G1283" si="98">F1220-F1219</f>
        <v>1156.9333333333343</v>
      </c>
    </row>
    <row r="1221" spans="1:7" x14ac:dyDescent="0.25">
      <c r="A1221" s="2">
        <v>43804</v>
      </c>
      <c r="B1221" s="1">
        <v>110622</v>
      </c>
      <c r="C1221" s="4">
        <f t="shared" si="97"/>
        <v>2.9102184023717115E-3</v>
      </c>
      <c r="D1221" s="5">
        <f t="shared" si="95"/>
        <v>4.5560557574442218E-3</v>
      </c>
      <c r="E1221" s="1">
        <f t="shared" si="94"/>
        <v>107955.2</v>
      </c>
      <c r="F1221" s="1">
        <f t="shared" si="96"/>
        <v>2666.8000000000029</v>
      </c>
      <c r="G1221" s="1">
        <f t="shared" si="98"/>
        <v>65.19999999999709</v>
      </c>
    </row>
    <row r="1222" spans="1:7" x14ac:dyDescent="0.25">
      <c r="A1222" s="2">
        <v>43805</v>
      </c>
      <c r="B1222" s="1">
        <v>111126</v>
      </c>
      <c r="C1222" s="4">
        <f t="shared" si="97"/>
        <v>4.5560557574442218E-3</v>
      </c>
      <c r="D1222" s="5">
        <f t="shared" si="95"/>
        <v>-1.3408203300757648E-3</v>
      </c>
      <c r="E1222" s="1">
        <f t="shared" si="94"/>
        <v>108302.66666666667</v>
      </c>
      <c r="F1222" s="1">
        <f t="shared" si="96"/>
        <v>2823.3333333333285</v>
      </c>
      <c r="G1222" s="1">
        <f t="shared" si="98"/>
        <v>156.53333333332557</v>
      </c>
    </row>
    <row r="1223" spans="1:7" x14ac:dyDescent="0.25">
      <c r="A1223" s="2">
        <v>43808</v>
      </c>
      <c r="B1223" s="1">
        <v>110977</v>
      </c>
      <c r="C1223" s="4">
        <f t="shared" si="97"/>
        <v>-1.3408203300757648E-3</v>
      </c>
      <c r="D1223" s="5">
        <f t="shared" si="95"/>
        <v>-2.748317218883245E-3</v>
      </c>
      <c r="E1223" s="1">
        <f t="shared" si="94"/>
        <v>108597.33333333333</v>
      </c>
      <c r="F1223" s="1">
        <f t="shared" si="96"/>
        <v>2379.6666666666715</v>
      </c>
      <c r="G1223" s="1">
        <f t="shared" si="98"/>
        <v>-443.66666666665697</v>
      </c>
    </row>
    <row r="1224" spans="1:7" x14ac:dyDescent="0.25">
      <c r="A1224" s="2">
        <v>43809</v>
      </c>
      <c r="B1224" s="1">
        <v>110672</v>
      </c>
      <c r="C1224" s="4">
        <f t="shared" si="97"/>
        <v>-2.748317218883245E-3</v>
      </c>
      <c r="D1224" s="5">
        <f t="shared" si="95"/>
        <v>2.6384270637560547E-3</v>
      </c>
      <c r="E1224" s="1">
        <f t="shared" si="94"/>
        <v>108885.66666666667</v>
      </c>
      <c r="F1224" s="1">
        <f t="shared" si="96"/>
        <v>1786.3333333333285</v>
      </c>
      <c r="G1224" s="1">
        <f t="shared" si="98"/>
        <v>-593.33333333334303</v>
      </c>
    </row>
    <row r="1225" spans="1:7" x14ac:dyDescent="0.25">
      <c r="A1225" s="2">
        <v>43810</v>
      </c>
      <c r="B1225" s="1">
        <v>110964</v>
      </c>
      <c r="C1225" s="4">
        <f t="shared" si="97"/>
        <v>2.6384270637560547E-3</v>
      </c>
      <c r="D1225" s="5">
        <f t="shared" si="95"/>
        <v>1.113874770195733E-2</v>
      </c>
      <c r="E1225" s="1">
        <f t="shared" si="94"/>
        <v>109242.06666666667</v>
      </c>
      <c r="F1225" s="1">
        <f t="shared" si="96"/>
        <v>1721.9333333333343</v>
      </c>
      <c r="G1225" s="1">
        <f t="shared" si="98"/>
        <v>-64.399999999994179</v>
      </c>
    </row>
    <row r="1226" spans="1:7" x14ac:dyDescent="0.25">
      <c r="A1226" s="2">
        <v>43811</v>
      </c>
      <c r="B1226" s="1">
        <v>112200</v>
      </c>
      <c r="C1226" s="4">
        <f t="shared" si="97"/>
        <v>1.113874770195733E-2</v>
      </c>
      <c r="D1226" s="5">
        <f t="shared" si="95"/>
        <v>3.2531194295899457E-3</v>
      </c>
      <c r="E1226" s="1">
        <f t="shared" si="94"/>
        <v>109555.6</v>
      </c>
      <c r="F1226" s="1">
        <f t="shared" si="96"/>
        <v>2644.3999999999942</v>
      </c>
      <c r="G1226" s="1">
        <f t="shared" si="98"/>
        <v>922.46666666665988</v>
      </c>
    </row>
    <row r="1227" spans="1:7" x14ac:dyDescent="0.25">
      <c r="A1227" s="2">
        <v>43812</v>
      </c>
      <c r="B1227" s="1">
        <v>112565</v>
      </c>
      <c r="C1227" s="4">
        <f t="shared" si="97"/>
        <v>3.2531194295899457E-3</v>
      </c>
      <c r="D1227" s="5">
        <f t="shared" si="95"/>
        <v>-5.9432327988273581E-3</v>
      </c>
      <c r="E1227" s="1">
        <f t="shared" si="94"/>
        <v>109813.8</v>
      </c>
      <c r="F1227" s="1">
        <f t="shared" si="96"/>
        <v>2751.1999999999971</v>
      </c>
      <c r="G1227" s="1">
        <f t="shared" si="98"/>
        <v>106.80000000000291</v>
      </c>
    </row>
    <row r="1228" spans="1:7" x14ac:dyDescent="0.25">
      <c r="A1228" s="2">
        <v>43815</v>
      </c>
      <c r="B1228" s="1">
        <v>111896</v>
      </c>
      <c r="C1228" s="4">
        <f t="shared" si="97"/>
        <v>-5.9432327988273581E-3</v>
      </c>
      <c r="D1228" s="5">
        <f t="shared" si="95"/>
        <v>6.4345463644812639E-3</v>
      </c>
      <c r="E1228" s="1">
        <f t="shared" si="94"/>
        <v>110045.26666666666</v>
      </c>
      <c r="F1228" s="1">
        <f t="shared" si="96"/>
        <v>1850.7333333333372</v>
      </c>
      <c r="G1228" s="1">
        <f t="shared" si="98"/>
        <v>-900.46666666665988</v>
      </c>
    </row>
    <row r="1229" spans="1:7" x14ac:dyDescent="0.25">
      <c r="A1229" s="2">
        <v>43816</v>
      </c>
      <c r="B1229" s="1">
        <v>112616</v>
      </c>
      <c r="C1229" s="4">
        <f t="shared" si="97"/>
        <v>6.4345463644812639E-3</v>
      </c>
      <c r="D1229" s="5">
        <f t="shared" si="95"/>
        <v>1.5086666193080855E-2</v>
      </c>
      <c r="E1229" s="1">
        <f t="shared" si="94"/>
        <v>110415.73333333334</v>
      </c>
      <c r="F1229" s="1">
        <f t="shared" si="96"/>
        <v>2200.2666666666628</v>
      </c>
      <c r="G1229" s="1">
        <f t="shared" si="98"/>
        <v>349.53333333332557</v>
      </c>
    </row>
    <row r="1230" spans="1:7" x14ac:dyDescent="0.25">
      <c r="A1230" s="2">
        <v>43817</v>
      </c>
      <c r="B1230" s="1">
        <v>114315</v>
      </c>
      <c r="C1230" s="4">
        <f t="shared" si="97"/>
        <v>1.5086666193080855E-2</v>
      </c>
      <c r="D1230" s="5">
        <f t="shared" si="95"/>
        <v>7.1381708437212588E-3</v>
      </c>
      <c r="E1230" s="1">
        <f t="shared" si="94"/>
        <v>110856.2</v>
      </c>
      <c r="F1230" s="1">
        <f t="shared" si="96"/>
        <v>3458.8000000000029</v>
      </c>
      <c r="G1230" s="1">
        <f t="shared" si="98"/>
        <v>1258.5333333333401</v>
      </c>
    </row>
    <row r="1231" spans="1:7" x14ac:dyDescent="0.25">
      <c r="A1231" s="2">
        <v>43818</v>
      </c>
      <c r="B1231" s="1">
        <v>115131</v>
      </c>
      <c r="C1231" s="4">
        <f t="shared" si="97"/>
        <v>7.1381708437212588E-3</v>
      </c>
      <c r="D1231" s="5">
        <f t="shared" si="95"/>
        <v>-8.6857579626675729E-5</v>
      </c>
      <c r="E1231" s="1">
        <f t="shared" si="94"/>
        <v>111312.26666666666</v>
      </c>
      <c r="F1231" s="1">
        <f t="shared" si="96"/>
        <v>3818.7333333333372</v>
      </c>
      <c r="G1231" s="1">
        <f t="shared" si="98"/>
        <v>359.9333333333343</v>
      </c>
    </row>
    <row r="1232" spans="1:7" x14ac:dyDescent="0.25">
      <c r="A1232" s="2">
        <v>43819</v>
      </c>
      <c r="B1232" s="1">
        <v>115121</v>
      </c>
      <c r="C1232" s="4">
        <f t="shared" si="97"/>
        <v>-8.6857579626675729E-5</v>
      </c>
      <c r="D1232" s="5">
        <f t="shared" si="95"/>
        <v>6.4453922394698271E-3</v>
      </c>
      <c r="E1232" s="1">
        <f t="shared" si="94"/>
        <v>111771.46666666666</v>
      </c>
      <c r="F1232" s="1">
        <f t="shared" si="96"/>
        <v>3349.5333333333401</v>
      </c>
      <c r="G1232" s="1">
        <f t="shared" si="98"/>
        <v>-469.19999999999709</v>
      </c>
    </row>
    <row r="1233" spans="1:7" x14ac:dyDescent="0.25">
      <c r="A1233" s="2">
        <v>43822</v>
      </c>
      <c r="B1233" s="1">
        <v>115863</v>
      </c>
      <c r="C1233" s="4">
        <f t="shared" si="97"/>
        <v>6.4453922394698271E-3</v>
      </c>
      <c r="D1233" s="5">
        <f t="shared" si="95"/>
        <v>1.1565383254360739E-2</v>
      </c>
      <c r="E1233" s="1">
        <f t="shared" ref="E1233:E1296" si="99">AVERAGE(B1219:B1233)</f>
        <v>112224.93333333333</v>
      </c>
      <c r="F1233" s="1">
        <f t="shared" si="96"/>
        <v>3638.0666666666657</v>
      </c>
      <c r="G1233" s="1">
        <f t="shared" si="98"/>
        <v>288.53333333332557</v>
      </c>
    </row>
    <row r="1234" spans="1:7" x14ac:dyDescent="0.25">
      <c r="A1234" s="2">
        <v>43825</v>
      </c>
      <c r="B1234" s="1">
        <v>117203</v>
      </c>
      <c r="C1234" s="4">
        <f t="shared" si="97"/>
        <v>1.1565383254360739E-2</v>
      </c>
      <c r="D1234" s="5">
        <f t="shared" si="95"/>
        <v>-5.7080450159125995E-3</v>
      </c>
      <c r="E1234" s="1">
        <f t="shared" si="99"/>
        <v>112771.46666666666</v>
      </c>
      <c r="F1234" s="1">
        <f t="shared" si="96"/>
        <v>4431.5333333333401</v>
      </c>
      <c r="G1234" s="1">
        <f t="shared" si="98"/>
        <v>793.46666666667443</v>
      </c>
    </row>
    <row r="1235" spans="1:7" x14ac:dyDescent="0.25">
      <c r="A1235" s="2">
        <v>43826</v>
      </c>
      <c r="B1235" s="1">
        <v>116534</v>
      </c>
      <c r="C1235" s="4">
        <f t="shared" si="97"/>
        <v>-5.7080450159125995E-3</v>
      </c>
      <c r="D1235" s="5">
        <f t="shared" si="95"/>
        <v>-4.8912763656958624E-3</v>
      </c>
      <c r="E1235" s="1">
        <f t="shared" si="99"/>
        <v>113187</v>
      </c>
      <c r="F1235" s="1">
        <f t="shared" si="96"/>
        <v>3347</v>
      </c>
      <c r="G1235" s="1">
        <f t="shared" si="98"/>
        <v>-1084.5333333333401</v>
      </c>
    </row>
    <row r="1236" spans="1:7" x14ac:dyDescent="0.25">
      <c r="A1236" s="2">
        <v>43829</v>
      </c>
      <c r="B1236" s="1">
        <v>115964</v>
      </c>
      <c r="C1236" s="4">
        <f t="shared" si="97"/>
        <v>-4.8912763656958624E-3</v>
      </c>
      <c r="D1236" s="5">
        <f t="shared" si="95"/>
        <v>2.2498361560484348E-2</v>
      </c>
      <c r="E1236" s="1">
        <f t="shared" si="99"/>
        <v>113543.13333333333</v>
      </c>
      <c r="F1236" s="1">
        <f t="shared" si="96"/>
        <v>2420.8666666666686</v>
      </c>
      <c r="G1236" s="1">
        <f t="shared" si="98"/>
        <v>-926.13333333333139</v>
      </c>
    </row>
    <row r="1237" spans="1:7" x14ac:dyDescent="0.25">
      <c r="A1237" s="2">
        <v>43832</v>
      </c>
      <c r="B1237" s="1">
        <v>118573</v>
      </c>
      <c r="C1237" s="4">
        <f t="shared" si="97"/>
        <v>2.2498361560484348E-2</v>
      </c>
      <c r="D1237" s="5">
        <f t="shared" si="95"/>
        <v>-7.3035176642237687E-3</v>
      </c>
      <c r="E1237" s="1">
        <f t="shared" si="99"/>
        <v>114039.6</v>
      </c>
      <c r="F1237" s="1">
        <f t="shared" si="96"/>
        <v>4533.3999999999942</v>
      </c>
      <c r="G1237" s="1">
        <f t="shared" si="98"/>
        <v>2112.5333333333256</v>
      </c>
    </row>
    <row r="1238" spans="1:7" x14ac:dyDescent="0.25">
      <c r="A1238" s="2">
        <v>43833</v>
      </c>
      <c r="B1238" s="1">
        <v>117707</v>
      </c>
      <c r="C1238" s="4">
        <f t="shared" si="97"/>
        <v>-7.3035176642237687E-3</v>
      </c>
      <c r="D1238" s="5">
        <f t="shared" si="95"/>
        <v>-7.0429116365211542E-3</v>
      </c>
      <c r="E1238" s="1">
        <f t="shared" si="99"/>
        <v>114488.26666666666</v>
      </c>
      <c r="F1238" s="1">
        <f t="shared" si="96"/>
        <v>3218.7333333333372</v>
      </c>
      <c r="G1238" s="1">
        <f t="shared" si="98"/>
        <v>-1314.666666666657</v>
      </c>
    </row>
    <row r="1239" spans="1:7" x14ac:dyDescent="0.25">
      <c r="A1239" s="2">
        <v>43836</v>
      </c>
      <c r="B1239" s="1">
        <v>116878</v>
      </c>
      <c r="C1239" s="4">
        <f t="shared" si="97"/>
        <v>-7.0429116365211542E-3</v>
      </c>
      <c r="D1239" s="5">
        <f t="shared" si="95"/>
        <v>-1.8480809048752045E-3</v>
      </c>
      <c r="E1239" s="1">
        <f t="shared" si="99"/>
        <v>114902</v>
      </c>
      <c r="F1239" s="1">
        <f t="shared" si="96"/>
        <v>1976</v>
      </c>
      <c r="G1239" s="1">
        <f t="shared" si="98"/>
        <v>-1242.7333333333372</v>
      </c>
    </row>
    <row r="1240" spans="1:7" x14ac:dyDescent="0.25">
      <c r="A1240" s="2">
        <v>43837</v>
      </c>
      <c r="B1240" s="1">
        <v>116662</v>
      </c>
      <c r="C1240" s="4">
        <f t="shared" si="97"/>
        <v>-1.8480809048752045E-3</v>
      </c>
      <c r="D1240" s="5">
        <f t="shared" si="95"/>
        <v>-3.5572851485488055E-3</v>
      </c>
      <c r="E1240" s="1">
        <f t="shared" si="99"/>
        <v>115281.86666666667</v>
      </c>
      <c r="F1240" s="1">
        <f t="shared" si="96"/>
        <v>1380.1333333333314</v>
      </c>
      <c r="G1240" s="1">
        <f t="shared" si="98"/>
        <v>-595.86666666666861</v>
      </c>
    </row>
    <row r="1241" spans="1:7" x14ac:dyDescent="0.25">
      <c r="A1241" s="2">
        <v>43838</v>
      </c>
      <c r="B1241" s="1">
        <v>116247</v>
      </c>
      <c r="C1241" s="4">
        <f t="shared" si="97"/>
        <v>-3.5572851485488055E-3</v>
      </c>
      <c r="D1241" s="5">
        <f t="shared" si="95"/>
        <v>-2.5807117603035001E-3</v>
      </c>
      <c r="E1241" s="1">
        <f t="shared" si="99"/>
        <v>115551.66666666667</v>
      </c>
      <c r="F1241" s="1">
        <f t="shared" si="96"/>
        <v>695.33333333332848</v>
      </c>
      <c r="G1241" s="1">
        <f t="shared" si="98"/>
        <v>-684.80000000000291</v>
      </c>
    </row>
    <row r="1242" spans="1:7" x14ac:dyDescent="0.25">
      <c r="A1242" s="2">
        <v>43839</v>
      </c>
      <c r="B1242" s="1">
        <v>115947</v>
      </c>
      <c r="C1242" s="4">
        <f t="shared" si="97"/>
        <v>-2.5807117603035001E-3</v>
      </c>
      <c r="D1242" s="5">
        <f t="shared" si="95"/>
        <v>-3.8293358172268865E-3</v>
      </c>
      <c r="E1242" s="1">
        <f t="shared" si="99"/>
        <v>115777.13333333333</v>
      </c>
      <c r="F1242" s="1">
        <f t="shared" si="96"/>
        <v>169.86666666666861</v>
      </c>
      <c r="G1242" s="1">
        <f t="shared" si="98"/>
        <v>-525.46666666665988</v>
      </c>
    </row>
    <row r="1243" spans="1:7" x14ac:dyDescent="0.25">
      <c r="A1243" s="2">
        <v>43840</v>
      </c>
      <c r="B1243" s="1">
        <v>115503</v>
      </c>
      <c r="C1243" s="4">
        <f t="shared" si="97"/>
        <v>-3.8293358172268865E-3</v>
      </c>
      <c r="D1243" s="5">
        <f t="shared" si="95"/>
        <v>1.5774482048085403E-2</v>
      </c>
      <c r="E1243" s="1">
        <f t="shared" si="99"/>
        <v>116017.60000000001</v>
      </c>
      <c r="F1243" s="1">
        <f t="shared" si="96"/>
        <v>-514.60000000000582</v>
      </c>
      <c r="G1243" s="1">
        <f t="shared" si="98"/>
        <v>-684.46666666667443</v>
      </c>
    </row>
    <row r="1244" spans="1:7" x14ac:dyDescent="0.25">
      <c r="A1244" s="2">
        <v>43843</v>
      </c>
      <c r="B1244" s="1">
        <v>117325</v>
      </c>
      <c r="C1244" s="4">
        <f t="shared" si="97"/>
        <v>1.5774482048085403E-2</v>
      </c>
      <c r="D1244" s="5">
        <f t="shared" si="95"/>
        <v>2.6166631152779729E-3</v>
      </c>
      <c r="E1244" s="1">
        <f t="shared" si="99"/>
        <v>116331.53333333334</v>
      </c>
      <c r="F1244" s="1">
        <f t="shared" si="96"/>
        <v>993.46666666665988</v>
      </c>
      <c r="G1244" s="1">
        <f t="shared" si="98"/>
        <v>1508.0666666666657</v>
      </c>
    </row>
    <row r="1245" spans="1:7" x14ac:dyDescent="0.25">
      <c r="A1245" s="2">
        <v>43844</v>
      </c>
      <c r="B1245" s="1">
        <v>117632</v>
      </c>
      <c r="C1245" s="4">
        <f t="shared" si="97"/>
        <v>2.6166631152779729E-3</v>
      </c>
      <c r="D1245" s="5">
        <f t="shared" si="95"/>
        <v>-1.0354325353645222E-2</v>
      </c>
      <c r="E1245" s="1">
        <f t="shared" si="99"/>
        <v>116552.66666666667</v>
      </c>
      <c r="F1245" s="1">
        <f t="shared" si="96"/>
        <v>1079.3333333333285</v>
      </c>
      <c r="G1245" s="1">
        <f t="shared" si="98"/>
        <v>85.866666666668607</v>
      </c>
    </row>
    <row r="1246" spans="1:7" x14ac:dyDescent="0.25">
      <c r="A1246" s="2">
        <v>43845</v>
      </c>
      <c r="B1246" s="1">
        <v>116414</v>
      </c>
      <c r="C1246" s="4">
        <f t="shared" si="97"/>
        <v>-1.0354325353645222E-2</v>
      </c>
      <c r="D1246" s="5">
        <f t="shared" si="95"/>
        <v>2.4911093167487852E-3</v>
      </c>
      <c r="E1246" s="1">
        <f t="shared" si="99"/>
        <v>116638.2</v>
      </c>
      <c r="F1246" s="1">
        <f t="shared" si="96"/>
        <v>-224.19999999999709</v>
      </c>
      <c r="G1246" s="1">
        <f t="shared" si="98"/>
        <v>-1303.5333333333256</v>
      </c>
    </row>
    <row r="1247" spans="1:7" x14ac:dyDescent="0.25">
      <c r="A1247" s="2">
        <v>43846</v>
      </c>
      <c r="B1247" s="1">
        <v>116704</v>
      </c>
      <c r="C1247" s="4">
        <f t="shared" si="97"/>
        <v>2.4911093167487852E-3</v>
      </c>
      <c r="D1247" s="5">
        <f t="shared" si="95"/>
        <v>1.5200850013709966E-2</v>
      </c>
      <c r="E1247" s="1">
        <f t="shared" si="99"/>
        <v>116743.73333333334</v>
      </c>
      <c r="F1247" s="1">
        <f t="shared" si="96"/>
        <v>-39.733333333337214</v>
      </c>
      <c r="G1247" s="1">
        <f t="shared" si="98"/>
        <v>184.46666666665988</v>
      </c>
    </row>
    <row r="1248" spans="1:7" x14ac:dyDescent="0.25">
      <c r="A1248" s="2">
        <v>43847</v>
      </c>
      <c r="B1248" s="1">
        <v>118478</v>
      </c>
      <c r="C1248" s="4">
        <f t="shared" si="97"/>
        <v>1.5200850013709966E-2</v>
      </c>
      <c r="D1248" s="5">
        <f t="shared" si="95"/>
        <v>3.2411080538159442E-3</v>
      </c>
      <c r="E1248" s="1">
        <f t="shared" si="99"/>
        <v>116918.06666666667</v>
      </c>
      <c r="F1248" s="1">
        <f t="shared" si="96"/>
        <v>1559.9333333333343</v>
      </c>
      <c r="G1248" s="1">
        <f t="shared" si="98"/>
        <v>1599.6666666666715</v>
      </c>
    </row>
    <row r="1249" spans="1:7" x14ac:dyDescent="0.25">
      <c r="A1249" s="2">
        <v>43850</v>
      </c>
      <c r="B1249" s="1">
        <v>118862</v>
      </c>
      <c r="C1249" s="4">
        <f t="shared" si="97"/>
        <v>3.2411080538159442E-3</v>
      </c>
      <c r="D1249" s="5">
        <f t="shared" si="95"/>
        <v>-1.5446484158099349E-2</v>
      </c>
      <c r="E1249" s="1">
        <f t="shared" si="99"/>
        <v>117028.66666666667</v>
      </c>
      <c r="F1249" s="1">
        <f t="shared" si="96"/>
        <v>1833.3333333333285</v>
      </c>
      <c r="G1249" s="1">
        <f t="shared" si="98"/>
        <v>273.39999999999418</v>
      </c>
    </row>
    <row r="1250" spans="1:7" x14ac:dyDescent="0.25">
      <c r="A1250" s="2">
        <v>43851</v>
      </c>
      <c r="B1250" s="1">
        <v>117026</v>
      </c>
      <c r="C1250" s="4">
        <f t="shared" si="97"/>
        <v>-1.5446484158099349E-2</v>
      </c>
      <c r="D1250" s="5">
        <f t="shared" si="95"/>
        <v>1.1664074650077794E-2</v>
      </c>
      <c r="E1250" s="1">
        <f t="shared" si="99"/>
        <v>117061.46666666666</v>
      </c>
      <c r="F1250" s="1">
        <f t="shared" si="96"/>
        <v>-35.466666666659876</v>
      </c>
      <c r="G1250" s="1">
        <f t="shared" si="98"/>
        <v>-1868.7999999999884</v>
      </c>
    </row>
    <row r="1251" spans="1:7" x14ac:dyDescent="0.25">
      <c r="A1251" s="2">
        <v>43852</v>
      </c>
      <c r="B1251" s="1">
        <v>118391</v>
      </c>
      <c r="C1251" s="4">
        <f t="shared" si="97"/>
        <v>1.1664074650077794E-2</v>
      </c>
      <c r="D1251" s="5">
        <f t="shared" si="95"/>
        <v>9.6037705568834397E-3</v>
      </c>
      <c r="E1251" s="1">
        <f t="shared" si="99"/>
        <v>117223.26666666666</v>
      </c>
      <c r="F1251" s="1">
        <f t="shared" si="96"/>
        <v>1167.7333333333372</v>
      </c>
      <c r="G1251" s="1">
        <f t="shared" si="98"/>
        <v>1203.1999999999971</v>
      </c>
    </row>
    <row r="1252" spans="1:7" x14ac:dyDescent="0.25">
      <c r="A1252" s="2">
        <v>43853</v>
      </c>
      <c r="B1252" s="1">
        <v>119528</v>
      </c>
      <c r="C1252" s="4">
        <f t="shared" si="97"/>
        <v>9.6037705568834397E-3</v>
      </c>
      <c r="D1252" s="5">
        <f t="shared" si="95"/>
        <v>-9.6379091091627345E-3</v>
      </c>
      <c r="E1252" s="1">
        <f t="shared" si="99"/>
        <v>117286.93333333333</v>
      </c>
      <c r="F1252" s="1">
        <f t="shared" si="96"/>
        <v>2241.0666666666657</v>
      </c>
      <c r="G1252" s="1">
        <f t="shared" si="98"/>
        <v>1073.3333333333285</v>
      </c>
    </row>
    <row r="1253" spans="1:7" x14ac:dyDescent="0.25">
      <c r="A1253" s="2">
        <v>43854</v>
      </c>
      <c r="B1253" s="1">
        <v>118376</v>
      </c>
      <c r="C1253" s="4">
        <f t="shared" si="97"/>
        <v>-9.6379091091627345E-3</v>
      </c>
      <c r="D1253" s="5">
        <f t="shared" si="95"/>
        <v>-3.2895181455700473E-2</v>
      </c>
      <c r="E1253" s="1">
        <f t="shared" si="99"/>
        <v>117331.53333333334</v>
      </c>
      <c r="F1253" s="1">
        <f t="shared" si="96"/>
        <v>1044.4666666666599</v>
      </c>
      <c r="G1253" s="1">
        <f t="shared" si="98"/>
        <v>-1196.6000000000058</v>
      </c>
    </row>
    <row r="1254" spans="1:7" x14ac:dyDescent="0.25">
      <c r="A1254" s="2">
        <v>43857</v>
      </c>
      <c r="B1254" s="1">
        <v>114482</v>
      </c>
      <c r="C1254" s="4">
        <f t="shared" si="97"/>
        <v>-3.2895181455700473E-2</v>
      </c>
      <c r="D1254" s="5">
        <f t="shared" si="95"/>
        <v>1.7443790290176731E-2</v>
      </c>
      <c r="E1254" s="1">
        <f t="shared" si="99"/>
        <v>117171.8</v>
      </c>
      <c r="F1254" s="1">
        <f t="shared" si="96"/>
        <v>-2689.8000000000029</v>
      </c>
      <c r="G1254" s="1">
        <f t="shared" si="98"/>
        <v>-3734.2666666666628</v>
      </c>
    </row>
    <row r="1255" spans="1:7" x14ac:dyDescent="0.25">
      <c r="A1255" s="2">
        <v>43858</v>
      </c>
      <c r="B1255" s="1">
        <v>116479</v>
      </c>
      <c r="C1255" s="4">
        <f t="shared" si="97"/>
        <v>1.7443790290176731E-2</v>
      </c>
      <c r="D1255" s="5">
        <f t="shared" si="95"/>
        <v>-9.3922509636930052E-3</v>
      </c>
      <c r="E1255" s="1">
        <f t="shared" si="99"/>
        <v>117159.6</v>
      </c>
      <c r="F1255" s="1">
        <f t="shared" si="96"/>
        <v>-680.60000000000582</v>
      </c>
      <c r="G1255" s="1">
        <f t="shared" si="98"/>
        <v>2009.1999999999971</v>
      </c>
    </row>
    <row r="1256" spans="1:7" x14ac:dyDescent="0.25">
      <c r="A1256" s="2">
        <v>43859</v>
      </c>
      <c r="B1256" s="1">
        <v>115385</v>
      </c>
      <c r="C1256" s="4">
        <f t="shared" si="97"/>
        <v>-9.3922509636930052E-3</v>
      </c>
      <c r="D1256" s="5">
        <f t="shared" si="95"/>
        <v>1.2393292022359059E-3</v>
      </c>
      <c r="E1256" s="1">
        <f t="shared" si="99"/>
        <v>117102.13333333333</v>
      </c>
      <c r="F1256" s="1">
        <f t="shared" si="96"/>
        <v>-1717.1333333333314</v>
      </c>
      <c r="G1256" s="1">
        <f t="shared" si="98"/>
        <v>-1036.5333333333256</v>
      </c>
    </row>
    <row r="1257" spans="1:7" x14ac:dyDescent="0.25">
      <c r="A1257" s="2">
        <v>43860</v>
      </c>
      <c r="B1257" s="1">
        <v>115528</v>
      </c>
      <c r="C1257" s="4">
        <f t="shared" si="97"/>
        <v>1.2393292022359059E-3</v>
      </c>
      <c r="D1257" s="5">
        <f t="shared" si="95"/>
        <v>-1.5294993421508196E-2</v>
      </c>
      <c r="E1257" s="1">
        <f t="shared" si="99"/>
        <v>117074.2</v>
      </c>
      <c r="F1257" s="1">
        <f t="shared" si="96"/>
        <v>-1546.1999999999971</v>
      </c>
      <c r="G1257" s="1">
        <f t="shared" si="98"/>
        <v>170.9333333333343</v>
      </c>
    </row>
    <row r="1258" spans="1:7" x14ac:dyDescent="0.25">
      <c r="A1258" s="2">
        <v>43861</v>
      </c>
      <c r="B1258" s="1">
        <v>113761</v>
      </c>
      <c r="C1258" s="4">
        <f t="shared" si="97"/>
        <v>-1.5294993421508196E-2</v>
      </c>
      <c r="D1258" s="5">
        <f t="shared" si="95"/>
        <v>7.6300313815806931E-3</v>
      </c>
      <c r="E1258" s="1">
        <f t="shared" si="99"/>
        <v>116958.06666666667</v>
      </c>
      <c r="F1258" s="1">
        <f t="shared" si="96"/>
        <v>-3197.0666666666657</v>
      </c>
      <c r="G1258" s="1">
        <f t="shared" si="98"/>
        <v>-1650.8666666666686</v>
      </c>
    </row>
    <row r="1259" spans="1:7" x14ac:dyDescent="0.25">
      <c r="A1259" s="2">
        <v>43864</v>
      </c>
      <c r="B1259" s="1">
        <v>114629</v>
      </c>
      <c r="C1259" s="4">
        <f t="shared" si="97"/>
        <v>7.6300313815806931E-3</v>
      </c>
      <c r="D1259" s="5">
        <f t="shared" si="95"/>
        <v>8.0956825934099808E-3</v>
      </c>
      <c r="E1259" s="1">
        <f t="shared" si="99"/>
        <v>116778.33333333333</v>
      </c>
      <c r="F1259" s="1">
        <f t="shared" si="96"/>
        <v>-2149.3333333333285</v>
      </c>
      <c r="G1259" s="1">
        <f t="shared" si="98"/>
        <v>1047.7333333333372</v>
      </c>
    </row>
    <row r="1260" spans="1:7" x14ac:dyDescent="0.25">
      <c r="A1260" s="2">
        <v>43865</v>
      </c>
      <c r="B1260" s="1">
        <v>115557</v>
      </c>
      <c r="C1260" s="4">
        <f t="shared" si="97"/>
        <v>8.0956825934099808E-3</v>
      </c>
      <c r="D1260" s="5">
        <f t="shared" si="95"/>
        <v>4.0759105895791237E-3</v>
      </c>
      <c r="E1260" s="1">
        <f t="shared" si="99"/>
        <v>116640</v>
      </c>
      <c r="F1260" s="1">
        <f t="shared" si="96"/>
        <v>-1083</v>
      </c>
      <c r="G1260" s="1">
        <f t="shared" si="98"/>
        <v>1066.3333333333285</v>
      </c>
    </row>
    <row r="1261" spans="1:7" x14ac:dyDescent="0.25">
      <c r="A1261" s="2">
        <v>43866</v>
      </c>
      <c r="B1261" s="1">
        <v>116028</v>
      </c>
      <c r="C1261" s="4">
        <f t="shared" si="97"/>
        <v>4.0759105895791237E-3</v>
      </c>
      <c r="D1261" s="5">
        <f t="shared" si="95"/>
        <v>-7.2223945944082102E-3</v>
      </c>
      <c r="E1261" s="1">
        <f t="shared" si="99"/>
        <v>116614.26666666666</v>
      </c>
      <c r="F1261" s="1">
        <f t="shared" si="96"/>
        <v>-586.26666666666279</v>
      </c>
      <c r="G1261" s="1">
        <f t="shared" si="98"/>
        <v>496.73333333333721</v>
      </c>
    </row>
    <row r="1262" spans="1:7" x14ac:dyDescent="0.25">
      <c r="A1262" s="2">
        <v>43867</v>
      </c>
      <c r="B1262" s="1">
        <v>115190</v>
      </c>
      <c r="C1262" s="4">
        <f t="shared" si="97"/>
        <v>-7.2223945944082102E-3</v>
      </c>
      <c r="D1262" s="5">
        <f t="shared" si="95"/>
        <v>-1.2327458980814332E-2</v>
      </c>
      <c r="E1262" s="1">
        <f t="shared" si="99"/>
        <v>116513.33333333333</v>
      </c>
      <c r="F1262" s="1">
        <f t="shared" si="96"/>
        <v>-1323.3333333333285</v>
      </c>
      <c r="G1262" s="1">
        <f t="shared" si="98"/>
        <v>-737.0666666666657</v>
      </c>
    </row>
    <row r="1263" spans="1:7" x14ac:dyDescent="0.25">
      <c r="A1263" s="2">
        <v>43868</v>
      </c>
      <c r="B1263" s="1">
        <v>113770</v>
      </c>
      <c r="C1263" s="4">
        <f t="shared" si="97"/>
        <v>-1.2327458980814332E-2</v>
      </c>
      <c r="D1263" s="5">
        <f t="shared" si="95"/>
        <v>-1.0547596027072115E-2</v>
      </c>
      <c r="E1263" s="1">
        <f t="shared" si="99"/>
        <v>116199.46666666666</v>
      </c>
      <c r="F1263" s="1">
        <f t="shared" si="96"/>
        <v>-2429.4666666666599</v>
      </c>
      <c r="G1263" s="1">
        <f t="shared" si="98"/>
        <v>-1106.1333333333314</v>
      </c>
    </row>
    <row r="1264" spans="1:7" x14ac:dyDescent="0.25">
      <c r="A1264" s="2">
        <v>43871</v>
      </c>
      <c r="B1264" s="1">
        <v>112570</v>
      </c>
      <c r="C1264" s="4">
        <f t="shared" si="97"/>
        <v>-1.0547596027072115E-2</v>
      </c>
      <c r="D1264" s="5">
        <f t="shared" si="95"/>
        <v>2.4882295460602277E-2</v>
      </c>
      <c r="E1264" s="1">
        <f t="shared" si="99"/>
        <v>115780</v>
      </c>
      <c r="F1264" s="1">
        <f t="shared" si="96"/>
        <v>-3210</v>
      </c>
      <c r="G1264" s="1">
        <f t="shared" si="98"/>
        <v>-780.53333333334012</v>
      </c>
    </row>
    <row r="1265" spans="1:7" x14ac:dyDescent="0.25">
      <c r="A1265" s="2">
        <v>43872</v>
      </c>
      <c r="B1265" s="1">
        <v>115371</v>
      </c>
      <c r="C1265" s="4">
        <f t="shared" si="97"/>
        <v>2.4882295460602277E-2</v>
      </c>
      <c r="D1265" s="5">
        <f t="shared" si="95"/>
        <v>1.1293999358590989E-2</v>
      </c>
      <c r="E1265" s="1">
        <f t="shared" si="99"/>
        <v>115669.66666666667</v>
      </c>
      <c r="F1265" s="1">
        <f t="shared" si="96"/>
        <v>-298.66666666667152</v>
      </c>
      <c r="G1265" s="1">
        <f t="shared" si="98"/>
        <v>2911.3333333333285</v>
      </c>
    </row>
    <row r="1266" spans="1:7" x14ac:dyDescent="0.25">
      <c r="A1266" s="2">
        <v>43873</v>
      </c>
      <c r="B1266" s="1">
        <v>116674</v>
      </c>
      <c r="C1266" s="4">
        <f t="shared" si="97"/>
        <v>1.1293999358590989E-2</v>
      </c>
      <c r="D1266" s="5">
        <f t="shared" si="95"/>
        <v>-8.6737405077395024E-3</v>
      </c>
      <c r="E1266" s="1">
        <f t="shared" si="99"/>
        <v>115555.2</v>
      </c>
      <c r="F1266" s="1">
        <f t="shared" si="96"/>
        <v>1118.8000000000029</v>
      </c>
      <c r="G1266" s="1">
        <f t="shared" si="98"/>
        <v>1417.4666666666744</v>
      </c>
    </row>
    <row r="1267" spans="1:7" x14ac:dyDescent="0.25">
      <c r="A1267" s="2">
        <v>43874</v>
      </c>
      <c r="B1267" s="1">
        <v>115662</v>
      </c>
      <c r="C1267" s="4">
        <f t="shared" si="97"/>
        <v>-8.6737405077395024E-3</v>
      </c>
      <c r="D1267" s="5">
        <f t="shared" si="95"/>
        <v>-1.107537479898324E-2</v>
      </c>
      <c r="E1267" s="1">
        <f t="shared" si="99"/>
        <v>115297.46666666666</v>
      </c>
      <c r="F1267" s="1">
        <f t="shared" si="96"/>
        <v>364.53333333334012</v>
      </c>
      <c r="G1267" s="1">
        <f t="shared" si="98"/>
        <v>-754.26666666666279</v>
      </c>
    </row>
    <row r="1268" spans="1:7" x14ac:dyDescent="0.25">
      <c r="A1268" s="2">
        <v>43875</v>
      </c>
      <c r="B1268" s="1">
        <v>114381</v>
      </c>
      <c r="C1268" s="4">
        <f t="shared" si="97"/>
        <v>-1.107537479898324E-2</v>
      </c>
      <c r="D1268" s="5">
        <f t="shared" si="95"/>
        <v>8.113235589827017E-3</v>
      </c>
      <c r="E1268" s="1">
        <f t="shared" si="99"/>
        <v>115031.13333333333</v>
      </c>
      <c r="F1268" s="1">
        <f t="shared" si="96"/>
        <v>-650.13333333333139</v>
      </c>
      <c r="G1268" s="1">
        <f t="shared" si="98"/>
        <v>-1014.6666666666715</v>
      </c>
    </row>
    <row r="1269" spans="1:7" x14ac:dyDescent="0.25">
      <c r="A1269" s="2">
        <v>43878</v>
      </c>
      <c r="B1269" s="1">
        <v>115309</v>
      </c>
      <c r="C1269" s="4">
        <f t="shared" si="97"/>
        <v>8.113235589827017E-3</v>
      </c>
      <c r="D1269" s="5">
        <f t="shared" si="95"/>
        <v>-2.8792201822928076E-3</v>
      </c>
      <c r="E1269" s="1">
        <f t="shared" si="99"/>
        <v>115086.26666666666</v>
      </c>
      <c r="F1269" s="1">
        <f t="shared" si="96"/>
        <v>222.73333333333721</v>
      </c>
      <c r="G1269" s="1">
        <f t="shared" si="98"/>
        <v>872.86666666666861</v>
      </c>
    </row>
    <row r="1270" spans="1:7" x14ac:dyDescent="0.25">
      <c r="A1270" s="2">
        <v>43879</v>
      </c>
      <c r="B1270" s="1">
        <v>114977</v>
      </c>
      <c r="C1270" s="4">
        <f t="shared" si="97"/>
        <v>-2.8792201822928076E-3</v>
      </c>
      <c r="D1270" s="5">
        <f t="shared" si="95"/>
        <v>1.3402680536107159E-2</v>
      </c>
      <c r="E1270" s="1">
        <f t="shared" si="99"/>
        <v>114986.13333333333</v>
      </c>
      <c r="F1270" s="1">
        <f t="shared" si="96"/>
        <v>-9.1333333333313931</v>
      </c>
      <c r="G1270" s="1">
        <f t="shared" si="98"/>
        <v>-231.86666666666861</v>
      </c>
    </row>
    <row r="1271" spans="1:7" x14ac:dyDescent="0.25">
      <c r="A1271" s="2">
        <v>43880</v>
      </c>
      <c r="B1271" s="1">
        <v>116518</v>
      </c>
      <c r="C1271" s="4">
        <f t="shared" si="97"/>
        <v>1.3402680536107159E-2</v>
      </c>
      <c r="D1271" s="5">
        <f t="shared" si="95"/>
        <v>-1.6581129095933678E-2</v>
      </c>
      <c r="E1271" s="1">
        <f t="shared" si="99"/>
        <v>115061.66666666667</v>
      </c>
      <c r="F1271" s="1">
        <f t="shared" si="96"/>
        <v>1456.3333333333285</v>
      </c>
      <c r="G1271" s="1">
        <f t="shared" si="98"/>
        <v>1465.4666666666599</v>
      </c>
    </row>
    <row r="1272" spans="1:7" x14ac:dyDescent="0.25">
      <c r="A1272" s="2">
        <v>43881</v>
      </c>
      <c r="B1272" s="1">
        <v>114586</v>
      </c>
      <c r="C1272" s="4">
        <f t="shared" si="97"/>
        <v>-1.6581129095933678E-2</v>
      </c>
      <c r="D1272" s="5">
        <f t="shared" si="95"/>
        <v>-7.8979980102281688E-3</v>
      </c>
      <c r="E1272" s="1">
        <f t="shared" si="99"/>
        <v>114998.86666666667</v>
      </c>
      <c r="F1272" s="1">
        <f t="shared" si="96"/>
        <v>-412.86666666666861</v>
      </c>
      <c r="G1272" s="1">
        <f t="shared" si="98"/>
        <v>-1869.1999999999971</v>
      </c>
    </row>
    <row r="1273" spans="1:7" x14ac:dyDescent="0.25">
      <c r="A1273" s="2">
        <v>43882</v>
      </c>
      <c r="B1273" s="1">
        <v>113681</v>
      </c>
      <c r="C1273" s="4">
        <f t="shared" si="97"/>
        <v>-7.8979980102281688E-3</v>
      </c>
      <c r="D1273" s="5">
        <f t="shared" si="95"/>
        <v>-9.4096638840263536E-2</v>
      </c>
      <c r="E1273" s="1">
        <f t="shared" si="99"/>
        <v>114993.53333333334</v>
      </c>
      <c r="F1273" s="1">
        <f t="shared" si="96"/>
        <v>-1312.5333333333401</v>
      </c>
      <c r="G1273" s="1">
        <f t="shared" si="98"/>
        <v>-899.66666666667152</v>
      </c>
    </row>
    <row r="1274" spans="1:7" x14ac:dyDescent="0.25">
      <c r="A1274" s="2">
        <v>43888</v>
      </c>
      <c r="B1274" s="1">
        <v>102984</v>
      </c>
      <c r="C1274" s="4">
        <f t="shared" si="97"/>
        <v>-9.4096638840263536E-2</v>
      </c>
      <c r="D1274" s="5">
        <f t="shared" si="95"/>
        <v>1.1535772547191847E-2</v>
      </c>
      <c r="E1274" s="1">
        <f t="shared" si="99"/>
        <v>114217.2</v>
      </c>
      <c r="F1274" s="1">
        <f t="shared" si="96"/>
        <v>-11233.199999999997</v>
      </c>
      <c r="G1274" s="1">
        <f t="shared" si="98"/>
        <v>-9920.666666666657</v>
      </c>
    </row>
    <row r="1275" spans="1:7" x14ac:dyDescent="0.25">
      <c r="A1275" s="2">
        <v>43889</v>
      </c>
      <c r="B1275" s="1">
        <v>104172</v>
      </c>
      <c r="C1275" s="4">
        <f t="shared" si="97"/>
        <v>1.1535772547191847E-2</v>
      </c>
      <c r="D1275" s="5">
        <f t="shared" si="95"/>
        <v>2.3547594363168667E-2</v>
      </c>
      <c r="E1275" s="1">
        <f t="shared" si="99"/>
        <v>113458.2</v>
      </c>
      <c r="F1275" s="1">
        <f t="shared" si="96"/>
        <v>-9286.1999999999971</v>
      </c>
      <c r="G1275" s="1">
        <f t="shared" si="98"/>
        <v>1947</v>
      </c>
    </row>
    <row r="1276" spans="1:7" x14ac:dyDescent="0.25">
      <c r="A1276" s="2">
        <v>43892</v>
      </c>
      <c r="B1276" s="1">
        <v>106625</v>
      </c>
      <c r="C1276" s="4">
        <f t="shared" si="97"/>
        <v>2.3547594363168667E-2</v>
      </c>
      <c r="D1276" s="5">
        <f t="shared" si="95"/>
        <v>-1.0203985932004667E-2</v>
      </c>
      <c r="E1276" s="1">
        <f t="shared" si="99"/>
        <v>112831.33333333333</v>
      </c>
      <c r="F1276" s="1">
        <f t="shared" si="96"/>
        <v>-6206.3333333333285</v>
      </c>
      <c r="G1276" s="1">
        <f t="shared" si="98"/>
        <v>3079.8666666666686</v>
      </c>
    </row>
    <row r="1277" spans="1:7" x14ac:dyDescent="0.25">
      <c r="A1277" s="2">
        <v>43893</v>
      </c>
      <c r="B1277" s="1">
        <v>105537</v>
      </c>
      <c r="C1277" s="4">
        <f t="shared" si="97"/>
        <v>-1.0203985932004667E-2</v>
      </c>
      <c r="D1277" s="5">
        <f t="shared" si="95"/>
        <v>1.598491524299539E-2</v>
      </c>
      <c r="E1277" s="1">
        <f t="shared" si="99"/>
        <v>112187.8</v>
      </c>
      <c r="F1277" s="1">
        <f t="shared" si="96"/>
        <v>-6650.8000000000029</v>
      </c>
      <c r="G1277" s="1">
        <f t="shared" si="98"/>
        <v>-444.46666666667443</v>
      </c>
    </row>
    <row r="1278" spans="1:7" x14ac:dyDescent="0.25">
      <c r="A1278" s="2">
        <v>43894</v>
      </c>
      <c r="B1278" s="1">
        <v>107224</v>
      </c>
      <c r="C1278" s="4">
        <f t="shared" si="97"/>
        <v>1.598491524299539E-2</v>
      </c>
      <c r="D1278" s="5">
        <f t="shared" si="95"/>
        <v>-4.6547414757890038E-2</v>
      </c>
      <c r="E1278" s="1">
        <f t="shared" si="99"/>
        <v>111751.4</v>
      </c>
      <c r="F1278" s="1">
        <f t="shared" si="96"/>
        <v>-4527.3999999999942</v>
      </c>
      <c r="G1278" s="1">
        <f t="shared" si="98"/>
        <v>2123.4000000000087</v>
      </c>
    </row>
    <row r="1279" spans="1:7" x14ac:dyDescent="0.25">
      <c r="A1279" s="2">
        <v>43895</v>
      </c>
      <c r="B1279" s="1">
        <v>102233</v>
      </c>
      <c r="C1279" s="4">
        <f t="shared" si="97"/>
        <v>-4.6547414757890038E-2</v>
      </c>
      <c r="D1279" s="5">
        <f t="shared" si="95"/>
        <v>-4.1434761769682971E-2</v>
      </c>
      <c r="E1279" s="1">
        <f t="shared" si="99"/>
        <v>111062.26666666666</v>
      </c>
      <c r="F1279" s="1">
        <f t="shared" si="96"/>
        <v>-8829.2666666666628</v>
      </c>
      <c r="G1279" s="1">
        <f t="shared" si="98"/>
        <v>-4301.8666666666686</v>
      </c>
    </row>
    <row r="1280" spans="1:7" x14ac:dyDescent="0.25">
      <c r="A1280" s="2">
        <v>43896</v>
      </c>
      <c r="B1280" s="1">
        <v>97997</v>
      </c>
      <c r="C1280" s="4">
        <f t="shared" si="97"/>
        <v>-4.1434761769682971E-2</v>
      </c>
      <c r="D1280" s="5">
        <f t="shared" si="95"/>
        <v>-0.12173842056389483</v>
      </c>
      <c r="E1280" s="1">
        <f t="shared" si="99"/>
        <v>109904</v>
      </c>
      <c r="F1280" s="1">
        <f t="shared" si="96"/>
        <v>-11907</v>
      </c>
      <c r="G1280" s="1">
        <f t="shared" si="98"/>
        <v>-3077.7333333333372</v>
      </c>
    </row>
    <row r="1281" spans="1:7" x14ac:dyDescent="0.25">
      <c r="A1281" s="2">
        <v>43899</v>
      </c>
      <c r="B1281" s="1">
        <v>86067</v>
      </c>
      <c r="C1281" s="4">
        <f t="shared" si="97"/>
        <v>-0.12173842056389483</v>
      </c>
      <c r="D1281" s="5">
        <f t="shared" si="95"/>
        <v>7.1421102164592742E-2</v>
      </c>
      <c r="E1281" s="1">
        <f t="shared" si="99"/>
        <v>107863.53333333334</v>
      </c>
      <c r="F1281" s="1">
        <f t="shared" si="96"/>
        <v>-21796.53333333334</v>
      </c>
      <c r="G1281" s="1">
        <f t="shared" si="98"/>
        <v>-9889.5333333333401</v>
      </c>
    </row>
    <row r="1282" spans="1:7" x14ac:dyDescent="0.25">
      <c r="A1282" s="2">
        <v>43900</v>
      </c>
      <c r="B1282" s="1">
        <v>92214</v>
      </c>
      <c r="C1282" s="4">
        <f t="shared" si="97"/>
        <v>7.1421102164592742E-2</v>
      </c>
      <c r="D1282" s="5">
        <f t="shared" si="95"/>
        <v>-7.6376689006007803E-2</v>
      </c>
      <c r="E1282" s="1">
        <f t="shared" si="99"/>
        <v>106300.33333333333</v>
      </c>
      <c r="F1282" s="1">
        <f t="shared" si="96"/>
        <v>-14086.333333333328</v>
      </c>
      <c r="G1282" s="1">
        <f t="shared" si="98"/>
        <v>7710.2000000000116</v>
      </c>
    </row>
    <row r="1283" spans="1:7" x14ac:dyDescent="0.25">
      <c r="A1283" s="2">
        <v>43901</v>
      </c>
      <c r="B1283" s="1">
        <v>85171</v>
      </c>
      <c r="C1283" s="4">
        <f t="shared" si="97"/>
        <v>-7.6376689006007803E-2</v>
      </c>
      <c r="D1283" s="5">
        <f t="shared" ref="D1283:D1346" si="100">C1284</f>
        <v>-0.14779678529076801</v>
      </c>
      <c r="E1283" s="1">
        <f t="shared" si="99"/>
        <v>104353</v>
      </c>
      <c r="F1283" s="1">
        <f t="shared" ref="F1283:F1346" si="101">B1283-E1283</f>
        <v>-19182</v>
      </c>
      <c r="G1283" s="1">
        <f t="shared" si="98"/>
        <v>-5095.6666666666715</v>
      </c>
    </row>
    <row r="1284" spans="1:7" x14ac:dyDescent="0.25">
      <c r="A1284" s="2">
        <v>43902</v>
      </c>
      <c r="B1284" s="1">
        <v>72583</v>
      </c>
      <c r="C1284" s="4">
        <f t="shared" ref="C1284:C1347" si="102">B1284/B1283-1</f>
        <v>-0.14779678529076801</v>
      </c>
      <c r="D1284" s="5">
        <f t="shared" si="100"/>
        <v>0.13908215422344083</v>
      </c>
      <c r="E1284" s="1">
        <f t="shared" si="99"/>
        <v>101504.6</v>
      </c>
      <c r="F1284" s="1">
        <f t="shared" si="101"/>
        <v>-28921.600000000006</v>
      </c>
      <c r="G1284" s="1">
        <f t="shared" ref="G1284:G1347" si="103">F1284-F1283</f>
        <v>-9739.6000000000058</v>
      </c>
    </row>
    <row r="1285" spans="1:7" x14ac:dyDescent="0.25">
      <c r="A1285" s="2">
        <v>43903</v>
      </c>
      <c r="B1285" s="1">
        <v>82678</v>
      </c>
      <c r="C1285" s="4">
        <f t="shared" si="102"/>
        <v>0.13908215422344083</v>
      </c>
      <c r="D1285" s="5">
        <f t="shared" si="100"/>
        <v>-0.13921478506978879</v>
      </c>
      <c r="E1285" s="1">
        <f t="shared" si="99"/>
        <v>99351.333333333328</v>
      </c>
      <c r="F1285" s="1">
        <f t="shared" si="101"/>
        <v>-16673.333333333328</v>
      </c>
      <c r="G1285" s="1">
        <f t="shared" si="103"/>
        <v>12248.266666666677</v>
      </c>
    </row>
    <row r="1286" spans="1:7" x14ac:dyDescent="0.25">
      <c r="A1286" s="2">
        <v>43906</v>
      </c>
      <c r="B1286" s="1">
        <v>71168</v>
      </c>
      <c r="C1286" s="4">
        <f t="shared" si="102"/>
        <v>-0.13921478506978879</v>
      </c>
      <c r="D1286" s="5">
        <f t="shared" si="100"/>
        <v>4.8462792266187105E-2</v>
      </c>
      <c r="E1286" s="1">
        <f t="shared" si="99"/>
        <v>96328</v>
      </c>
      <c r="F1286" s="1">
        <f t="shared" si="101"/>
        <v>-25160</v>
      </c>
      <c r="G1286" s="1">
        <f t="shared" si="103"/>
        <v>-8486.6666666666715</v>
      </c>
    </row>
    <row r="1287" spans="1:7" x14ac:dyDescent="0.25">
      <c r="A1287" s="2">
        <v>43907</v>
      </c>
      <c r="B1287" s="1">
        <v>74617</v>
      </c>
      <c r="C1287" s="4">
        <f t="shared" si="102"/>
        <v>4.8462792266187105E-2</v>
      </c>
      <c r="D1287" s="5">
        <f t="shared" si="100"/>
        <v>-0.10348848117721166</v>
      </c>
      <c r="E1287" s="1">
        <f t="shared" si="99"/>
        <v>93663.4</v>
      </c>
      <c r="F1287" s="1">
        <f t="shared" si="101"/>
        <v>-19046.399999999994</v>
      </c>
      <c r="G1287" s="1">
        <f t="shared" si="103"/>
        <v>6113.6000000000058</v>
      </c>
    </row>
    <row r="1288" spans="1:7" x14ac:dyDescent="0.25">
      <c r="A1288" s="2">
        <v>43908</v>
      </c>
      <c r="B1288" s="1">
        <v>66895</v>
      </c>
      <c r="C1288" s="4">
        <f t="shared" si="102"/>
        <v>-0.10348848117721166</v>
      </c>
      <c r="D1288" s="5">
        <f t="shared" si="100"/>
        <v>2.1481426115554259E-2</v>
      </c>
      <c r="E1288" s="1">
        <f t="shared" si="99"/>
        <v>90544.333333333328</v>
      </c>
      <c r="F1288" s="1">
        <f t="shared" si="101"/>
        <v>-23649.333333333328</v>
      </c>
      <c r="G1288" s="1">
        <f t="shared" si="103"/>
        <v>-4602.9333333333343</v>
      </c>
    </row>
    <row r="1289" spans="1:7" x14ac:dyDescent="0.25">
      <c r="A1289" s="2">
        <v>43909</v>
      </c>
      <c r="B1289" s="1">
        <v>68332</v>
      </c>
      <c r="C1289" s="4">
        <f t="shared" si="102"/>
        <v>2.1481426115554259E-2</v>
      </c>
      <c r="D1289" s="5">
        <f t="shared" si="100"/>
        <v>-1.8483287478780031E-2</v>
      </c>
      <c r="E1289" s="1">
        <f t="shared" si="99"/>
        <v>88234.2</v>
      </c>
      <c r="F1289" s="1">
        <f t="shared" si="101"/>
        <v>-19902.199999999997</v>
      </c>
      <c r="G1289" s="1">
        <f t="shared" si="103"/>
        <v>3747.1333333333314</v>
      </c>
    </row>
    <row r="1290" spans="1:7" x14ac:dyDescent="0.25">
      <c r="A1290" s="2">
        <v>43910</v>
      </c>
      <c r="B1290" s="1">
        <v>67069</v>
      </c>
      <c r="C1290" s="4">
        <f t="shared" si="102"/>
        <v>-1.8483287478780031E-2</v>
      </c>
      <c r="D1290" s="5">
        <f t="shared" si="100"/>
        <v>-5.2170153125885244E-2</v>
      </c>
      <c r="E1290" s="1">
        <f t="shared" si="99"/>
        <v>85760.666666666672</v>
      </c>
      <c r="F1290" s="1">
        <f t="shared" si="101"/>
        <v>-18691.666666666672</v>
      </c>
      <c r="G1290" s="1">
        <f t="shared" si="103"/>
        <v>1210.5333333333256</v>
      </c>
    </row>
    <row r="1291" spans="1:7" x14ac:dyDescent="0.25">
      <c r="A1291" s="2">
        <v>43913</v>
      </c>
      <c r="B1291" s="1">
        <v>63570</v>
      </c>
      <c r="C1291" s="4">
        <f t="shared" si="102"/>
        <v>-5.2170153125885244E-2</v>
      </c>
      <c r="D1291" s="5">
        <f t="shared" si="100"/>
        <v>9.6885323265691436E-2</v>
      </c>
      <c r="E1291" s="1">
        <f t="shared" si="99"/>
        <v>82890.333333333328</v>
      </c>
      <c r="F1291" s="1">
        <f t="shared" si="101"/>
        <v>-19320.333333333328</v>
      </c>
      <c r="G1291" s="1">
        <f t="shared" si="103"/>
        <v>-628.66666666665697</v>
      </c>
    </row>
    <row r="1292" spans="1:7" x14ac:dyDescent="0.25">
      <c r="A1292" s="2">
        <v>43914</v>
      </c>
      <c r="B1292" s="1">
        <v>69729</v>
      </c>
      <c r="C1292" s="4">
        <f t="shared" si="102"/>
        <v>9.6885323265691436E-2</v>
      </c>
      <c r="D1292" s="5">
        <f t="shared" si="100"/>
        <v>7.4961637195428032E-2</v>
      </c>
      <c r="E1292" s="1">
        <f t="shared" si="99"/>
        <v>80503.133333333331</v>
      </c>
      <c r="F1292" s="1">
        <f t="shared" si="101"/>
        <v>-10774.133333333331</v>
      </c>
      <c r="G1292" s="1">
        <f t="shared" si="103"/>
        <v>8546.1999999999971</v>
      </c>
    </row>
    <row r="1293" spans="1:7" x14ac:dyDescent="0.25">
      <c r="A1293" s="2">
        <v>43915</v>
      </c>
      <c r="B1293" s="1">
        <v>74956</v>
      </c>
      <c r="C1293" s="4">
        <f t="shared" si="102"/>
        <v>7.4961637195428032E-2</v>
      </c>
      <c r="D1293" s="5">
        <f t="shared" si="100"/>
        <v>3.6741555045626706E-2</v>
      </c>
      <c r="E1293" s="1">
        <f t="shared" si="99"/>
        <v>78351.933333333334</v>
      </c>
      <c r="F1293" s="1">
        <f t="shared" si="101"/>
        <v>-3395.9333333333343</v>
      </c>
      <c r="G1293" s="1">
        <f t="shared" si="103"/>
        <v>7378.1999999999971</v>
      </c>
    </row>
    <row r="1294" spans="1:7" x14ac:dyDescent="0.25">
      <c r="A1294" s="2">
        <v>43916</v>
      </c>
      <c r="B1294" s="1">
        <v>77710</v>
      </c>
      <c r="C1294" s="4">
        <f t="shared" si="102"/>
        <v>3.6741555045626706E-2</v>
      </c>
      <c r="D1294" s="5">
        <f t="shared" si="100"/>
        <v>-5.5089435079140436E-2</v>
      </c>
      <c r="E1294" s="1">
        <f t="shared" si="99"/>
        <v>76717.066666666666</v>
      </c>
      <c r="F1294" s="1">
        <f t="shared" si="101"/>
        <v>992.9333333333343</v>
      </c>
      <c r="G1294" s="1">
        <f t="shared" si="103"/>
        <v>4388.8666666666686</v>
      </c>
    </row>
    <row r="1295" spans="1:7" x14ac:dyDescent="0.25">
      <c r="A1295" s="2">
        <v>43917</v>
      </c>
      <c r="B1295" s="1">
        <v>73429</v>
      </c>
      <c r="C1295" s="4">
        <f t="shared" si="102"/>
        <v>-5.5089435079140436E-2</v>
      </c>
      <c r="D1295" s="5">
        <f t="shared" si="100"/>
        <v>1.6492121641313418E-2</v>
      </c>
      <c r="E1295" s="1">
        <f t="shared" si="99"/>
        <v>75079.199999999997</v>
      </c>
      <c r="F1295" s="1">
        <f t="shared" si="101"/>
        <v>-1650.1999999999971</v>
      </c>
      <c r="G1295" s="1">
        <f t="shared" si="103"/>
        <v>-2643.1333333333314</v>
      </c>
    </row>
    <row r="1296" spans="1:7" x14ac:dyDescent="0.25">
      <c r="A1296" s="2">
        <v>43920</v>
      </c>
      <c r="B1296" s="1">
        <v>74640</v>
      </c>
      <c r="C1296" s="4">
        <f t="shared" si="102"/>
        <v>1.6492121641313418E-2</v>
      </c>
      <c r="D1296" s="5">
        <f t="shared" si="100"/>
        <v>-2.1704180064308631E-2</v>
      </c>
      <c r="E1296" s="1">
        <f t="shared" si="99"/>
        <v>74317.399999999994</v>
      </c>
      <c r="F1296" s="1">
        <f t="shared" si="101"/>
        <v>322.60000000000582</v>
      </c>
      <c r="G1296" s="1">
        <f t="shared" si="103"/>
        <v>1972.8000000000029</v>
      </c>
    </row>
    <row r="1297" spans="1:7" x14ac:dyDescent="0.25">
      <c r="A1297" s="2">
        <v>43921</v>
      </c>
      <c r="B1297" s="1">
        <v>73020</v>
      </c>
      <c r="C1297" s="4">
        <f t="shared" si="102"/>
        <v>-2.1704180064308631E-2</v>
      </c>
      <c r="D1297" s="5">
        <f t="shared" si="100"/>
        <v>-2.8115584771295499E-2</v>
      </c>
      <c r="E1297" s="1">
        <f t="shared" ref="E1297:E1350" si="104">AVERAGE(B1283:B1297)</f>
        <v>73037.8</v>
      </c>
      <c r="F1297" s="1">
        <f t="shared" si="101"/>
        <v>-17.80000000000291</v>
      </c>
      <c r="G1297" s="1">
        <f t="shared" si="103"/>
        <v>-340.40000000000873</v>
      </c>
    </row>
    <row r="1298" spans="1:7" x14ac:dyDescent="0.25">
      <c r="A1298" s="2">
        <v>43922</v>
      </c>
      <c r="B1298" s="1">
        <v>70967</v>
      </c>
      <c r="C1298" s="4">
        <f t="shared" si="102"/>
        <v>-2.8115584771295499E-2</v>
      </c>
      <c r="D1298" s="5">
        <f t="shared" si="100"/>
        <v>1.812109853875743E-2</v>
      </c>
      <c r="E1298" s="1">
        <f t="shared" si="104"/>
        <v>72090.866666666669</v>
      </c>
      <c r="F1298" s="1">
        <f t="shared" si="101"/>
        <v>-1123.8666666666686</v>
      </c>
      <c r="G1298" s="1">
        <f t="shared" si="103"/>
        <v>-1106.0666666666657</v>
      </c>
    </row>
    <row r="1299" spans="1:7" x14ac:dyDescent="0.25">
      <c r="A1299" s="2">
        <v>43923</v>
      </c>
      <c r="B1299" s="1">
        <v>72253</v>
      </c>
      <c r="C1299" s="4">
        <f t="shared" si="102"/>
        <v>1.812109853875743E-2</v>
      </c>
      <c r="D1299" s="5">
        <f t="shared" si="100"/>
        <v>-3.7576294409920719E-2</v>
      </c>
      <c r="E1299" s="1">
        <f t="shared" si="104"/>
        <v>72068.866666666669</v>
      </c>
      <c r="F1299" s="1">
        <f t="shared" si="101"/>
        <v>184.13333333333139</v>
      </c>
      <c r="G1299" s="1">
        <f t="shared" si="103"/>
        <v>1308</v>
      </c>
    </row>
    <row r="1300" spans="1:7" x14ac:dyDescent="0.25">
      <c r="A1300" s="2">
        <v>43924</v>
      </c>
      <c r="B1300" s="1">
        <v>69538</v>
      </c>
      <c r="C1300" s="4">
        <f t="shared" si="102"/>
        <v>-3.7576294409920719E-2</v>
      </c>
      <c r="D1300" s="5">
        <f t="shared" si="100"/>
        <v>6.521614081509397E-2</v>
      </c>
      <c r="E1300" s="1">
        <f t="shared" si="104"/>
        <v>71192.866666666669</v>
      </c>
      <c r="F1300" s="1">
        <f t="shared" si="101"/>
        <v>-1654.8666666666686</v>
      </c>
      <c r="G1300" s="1">
        <f t="shared" si="103"/>
        <v>-1839</v>
      </c>
    </row>
    <row r="1301" spans="1:7" x14ac:dyDescent="0.25">
      <c r="A1301" s="2">
        <v>43927</v>
      </c>
      <c r="B1301" s="1">
        <v>74073</v>
      </c>
      <c r="C1301" s="4">
        <f t="shared" si="102"/>
        <v>6.521614081509397E-2</v>
      </c>
      <c r="D1301" s="5">
        <f t="shared" si="100"/>
        <v>3.0847947295235878E-2</v>
      </c>
      <c r="E1301" s="1">
        <f t="shared" si="104"/>
        <v>71386.53333333334</v>
      </c>
      <c r="F1301" s="1">
        <f t="shared" si="101"/>
        <v>2686.4666666666599</v>
      </c>
      <c r="G1301" s="1">
        <f t="shared" si="103"/>
        <v>4341.3333333333285</v>
      </c>
    </row>
    <row r="1302" spans="1:7" x14ac:dyDescent="0.25">
      <c r="A1302" s="2">
        <v>43928</v>
      </c>
      <c r="B1302" s="1">
        <v>76358</v>
      </c>
      <c r="C1302" s="4">
        <f t="shared" si="102"/>
        <v>3.0847947295235878E-2</v>
      </c>
      <c r="D1302" s="5">
        <f t="shared" si="100"/>
        <v>2.9689096099950296E-2</v>
      </c>
      <c r="E1302" s="1">
        <f t="shared" si="104"/>
        <v>71502.600000000006</v>
      </c>
      <c r="F1302" s="1">
        <f t="shared" si="101"/>
        <v>4855.3999999999942</v>
      </c>
      <c r="G1302" s="1">
        <f t="shared" si="103"/>
        <v>2168.9333333333343</v>
      </c>
    </row>
    <row r="1303" spans="1:7" x14ac:dyDescent="0.25">
      <c r="A1303" s="2">
        <v>43929</v>
      </c>
      <c r="B1303" s="1">
        <v>78625</v>
      </c>
      <c r="C1303" s="4">
        <f t="shared" si="102"/>
        <v>2.9689096099950296E-2</v>
      </c>
      <c r="D1303" s="5">
        <f t="shared" si="100"/>
        <v>-1.1993640699523023E-2</v>
      </c>
      <c r="E1303" s="1">
        <f t="shared" si="104"/>
        <v>72284.600000000006</v>
      </c>
      <c r="F1303" s="1">
        <f t="shared" si="101"/>
        <v>6340.3999999999942</v>
      </c>
      <c r="G1303" s="1">
        <f t="shared" si="103"/>
        <v>1485</v>
      </c>
    </row>
    <row r="1304" spans="1:7" x14ac:dyDescent="0.25">
      <c r="A1304" s="2">
        <v>43930</v>
      </c>
      <c r="B1304" s="1">
        <v>77682</v>
      </c>
      <c r="C1304" s="4">
        <f t="shared" si="102"/>
        <v>-1.1993640699523023E-2</v>
      </c>
      <c r="D1304" s="5">
        <f t="shared" si="100"/>
        <v>1.4855436265801547E-2</v>
      </c>
      <c r="E1304" s="1">
        <f t="shared" si="104"/>
        <v>72907.933333333334</v>
      </c>
      <c r="F1304" s="1">
        <f t="shared" si="101"/>
        <v>4774.0666666666657</v>
      </c>
      <c r="G1304" s="1">
        <f t="shared" si="103"/>
        <v>-1566.3333333333285</v>
      </c>
    </row>
    <row r="1305" spans="1:7" x14ac:dyDescent="0.25">
      <c r="A1305" s="2">
        <v>43934</v>
      </c>
      <c r="B1305" s="1">
        <v>78836</v>
      </c>
      <c r="C1305" s="4">
        <f t="shared" si="102"/>
        <v>1.4855436265801547E-2</v>
      </c>
      <c r="D1305" s="5">
        <f t="shared" si="100"/>
        <v>1.3724694302095442E-2</v>
      </c>
      <c r="E1305" s="1">
        <f t="shared" si="104"/>
        <v>73692.399999999994</v>
      </c>
      <c r="F1305" s="1">
        <f t="shared" si="101"/>
        <v>5143.6000000000058</v>
      </c>
      <c r="G1305" s="1">
        <f t="shared" si="103"/>
        <v>369.53333333334012</v>
      </c>
    </row>
    <row r="1306" spans="1:7" x14ac:dyDescent="0.25">
      <c r="A1306" s="2">
        <v>43935</v>
      </c>
      <c r="B1306" s="1">
        <v>79918</v>
      </c>
      <c r="C1306" s="4">
        <f t="shared" si="102"/>
        <v>1.3724694302095442E-2</v>
      </c>
      <c r="D1306" s="5">
        <f t="shared" si="100"/>
        <v>-1.3601441477514409E-2</v>
      </c>
      <c r="E1306" s="1">
        <f t="shared" si="104"/>
        <v>74782.266666666663</v>
      </c>
      <c r="F1306" s="1">
        <f t="shared" si="101"/>
        <v>5135.7333333333372</v>
      </c>
      <c r="G1306" s="1">
        <f t="shared" si="103"/>
        <v>-7.8666666666686069</v>
      </c>
    </row>
    <row r="1307" spans="1:7" x14ac:dyDescent="0.25">
      <c r="A1307" s="2">
        <v>43936</v>
      </c>
      <c r="B1307" s="1">
        <v>78831</v>
      </c>
      <c r="C1307" s="4">
        <f t="shared" si="102"/>
        <v>-1.3601441477514409E-2</v>
      </c>
      <c r="D1307" s="5">
        <f t="shared" si="100"/>
        <v>-1.2926386827517122E-2</v>
      </c>
      <c r="E1307" s="1">
        <f t="shared" si="104"/>
        <v>75389.066666666666</v>
      </c>
      <c r="F1307" s="1">
        <f t="shared" si="101"/>
        <v>3441.9333333333343</v>
      </c>
      <c r="G1307" s="1">
        <f t="shared" si="103"/>
        <v>-1693.8000000000029</v>
      </c>
    </row>
    <row r="1308" spans="1:7" x14ac:dyDescent="0.25">
      <c r="A1308" s="2">
        <v>43937</v>
      </c>
      <c r="B1308" s="1">
        <v>77812</v>
      </c>
      <c r="C1308" s="4">
        <f t="shared" si="102"/>
        <v>-1.2926386827517122E-2</v>
      </c>
      <c r="D1308" s="5">
        <f t="shared" si="100"/>
        <v>1.5139053102349198E-2</v>
      </c>
      <c r="E1308" s="1">
        <f t="shared" si="104"/>
        <v>75579.46666666666</v>
      </c>
      <c r="F1308" s="1">
        <f t="shared" si="101"/>
        <v>2232.5333333333401</v>
      </c>
      <c r="G1308" s="1">
        <f t="shared" si="103"/>
        <v>-1209.3999999999942</v>
      </c>
    </row>
    <row r="1309" spans="1:7" x14ac:dyDescent="0.25">
      <c r="A1309" s="2">
        <v>43938</v>
      </c>
      <c r="B1309" s="1">
        <v>78990</v>
      </c>
      <c r="C1309" s="4">
        <f t="shared" si="102"/>
        <v>1.5139053102349198E-2</v>
      </c>
      <c r="D1309" s="5">
        <f t="shared" si="100"/>
        <v>-2.1521711609062688E-4</v>
      </c>
      <c r="E1309" s="1">
        <f t="shared" si="104"/>
        <v>75664.800000000003</v>
      </c>
      <c r="F1309" s="1">
        <f t="shared" si="101"/>
        <v>3325.1999999999971</v>
      </c>
      <c r="G1309" s="1">
        <f t="shared" si="103"/>
        <v>1092.666666666657</v>
      </c>
    </row>
    <row r="1310" spans="1:7" x14ac:dyDescent="0.25">
      <c r="A1310" s="2">
        <v>43941</v>
      </c>
      <c r="B1310" s="1">
        <v>78973</v>
      </c>
      <c r="C1310" s="4">
        <f t="shared" si="102"/>
        <v>-2.1521711609062688E-4</v>
      </c>
      <c r="D1310" s="5">
        <f t="shared" si="100"/>
        <v>2.170362022463368E-2</v>
      </c>
      <c r="E1310" s="1">
        <f t="shared" si="104"/>
        <v>76034.399999999994</v>
      </c>
      <c r="F1310" s="1">
        <f t="shared" si="101"/>
        <v>2938.6000000000058</v>
      </c>
      <c r="G1310" s="1">
        <f t="shared" si="103"/>
        <v>-386.59999999999127</v>
      </c>
    </row>
    <row r="1311" spans="1:7" x14ac:dyDescent="0.25">
      <c r="A1311" s="2">
        <v>43943</v>
      </c>
      <c r="B1311" s="1">
        <v>80687</v>
      </c>
      <c r="C1311" s="4">
        <f t="shared" si="102"/>
        <v>2.170362022463368E-2</v>
      </c>
      <c r="D1311" s="5">
        <f t="shared" si="100"/>
        <v>-1.2567080198792824E-2</v>
      </c>
      <c r="E1311" s="1">
        <f t="shared" si="104"/>
        <v>76437.53333333334</v>
      </c>
      <c r="F1311" s="1">
        <f t="shared" si="101"/>
        <v>4249.4666666666599</v>
      </c>
      <c r="G1311" s="1">
        <f t="shared" si="103"/>
        <v>1310.8666666666541</v>
      </c>
    </row>
    <row r="1312" spans="1:7" x14ac:dyDescent="0.25">
      <c r="A1312" s="2">
        <v>43944</v>
      </c>
      <c r="B1312" s="1">
        <v>79673</v>
      </c>
      <c r="C1312" s="4">
        <f t="shared" si="102"/>
        <v>-1.2567080198792824E-2</v>
      </c>
      <c r="D1312" s="5">
        <f t="shared" si="100"/>
        <v>-5.4497759592333717E-2</v>
      </c>
      <c r="E1312" s="1">
        <f t="shared" si="104"/>
        <v>76881.066666666666</v>
      </c>
      <c r="F1312" s="1">
        <f t="shared" si="101"/>
        <v>2791.9333333333343</v>
      </c>
      <c r="G1312" s="1">
        <f t="shared" si="103"/>
        <v>-1457.5333333333256</v>
      </c>
    </row>
    <row r="1313" spans="1:7" x14ac:dyDescent="0.25">
      <c r="A1313" s="2">
        <v>43945</v>
      </c>
      <c r="B1313" s="1">
        <v>75331</v>
      </c>
      <c r="C1313" s="4">
        <f t="shared" si="102"/>
        <v>-5.4497759592333717E-2</v>
      </c>
      <c r="D1313" s="5">
        <f t="shared" si="100"/>
        <v>3.8602965578579784E-2</v>
      </c>
      <c r="E1313" s="1">
        <f t="shared" si="104"/>
        <v>77172</v>
      </c>
      <c r="F1313" s="1">
        <f t="shared" si="101"/>
        <v>-1841</v>
      </c>
      <c r="G1313" s="1">
        <f t="shared" si="103"/>
        <v>-4632.9333333333343</v>
      </c>
    </row>
    <row r="1314" spans="1:7" x14ac:dyDescent="0.25">
      <c r="A1314" s="2">
        <v>43948</v>
      </c>
      <c r="B1314" s="1">
        <v>78239</v>
      </c>
      <c r="C1314" s="4">
        <f t="shared" si="102"/>
        <v>3.8602965578579784E-2</v>
      </c>
      <c r="D1314" s="5">
        <f t="shared" si="100"/>
        <v>3.9277086874832223E-2</v>
      </c>
      <c r="E1314" s="1">
        <f t="shared" si="104"/>
        <v>77571.066666666666</v>
      </c>
      <c r="F1314" s="1">
        <f t="shared" si="101"/>
        <v>667.9333333333343</v>
      </c>
      <c r="G1314" s="1">
        <f t="shared" si="103"/>
        <v>2508.9333333333343</v>
      </c>
    </row>
    <row r="1315" spans="1:7" x14ac:dyDescent="0.25">
      <c r="A1315" s="2">
        <v>43949</v>
      </c>
      <c r="B1315" s="1">
        <v>81312</v>
      </c>
      <c r="C1315" s="4">
        <f t="shared" si="102"/>
        <v>3.9277086874832223E-2</v>
      </c>
      <c r="D1315" s="5">
        <f t="shared" si="100"/>
        <v>2.2862554112554223E-2</v>
      </c>
      <c r="E1315" s="1">
        <f t="shared" si="104"/>
        <v>78356</v>
      </c>
      <c r="F1315" s="1">
        <f t="shared" si="101"/>
        <v>2956</v>
      </c>
      <c r="G1315" s="1">
        <f t="shared" si="103"/>
        <v>2288.0666666666657</v>
      </c>
    </row>
    <row r="1316" spans="1:7" x14ac:dyDescent="0.25">
      <c r="A1316" s="2">
        <v>43950</v>
      </c>
      <c r="B1316" s="1">
        <v>83171</v>
      </c>
      <c r="C1316" s="4">
        <f t="shared" si="102"/>
        <v>2.2862554112554223E-2</v>
      </c>
      <c r="D1316" s="5">
        <f t="shared" si="100"/>
        <v>-3.2042418631494152E-2</v>
      </c>
      <c r="E1316" s="1">
        <f t="shared" si="104"/>
        <v>78962.53333333334</v>
      </c>
      <c r="F1316" s="1">
        <f t="shared" si="101"/>
        <v>4208.4666666666599</v>
      </c>
      <c r="G1316" s="1">
        <f t="shared" si="103"/>
        <v>1252.4666666666599</v>
      </c>
    </row>
    <row r="1317" spans="1:7" x14ac:dyDescent="0.25">
      <c r="A1317" s="2">
        <v>43951</v>
      </c>
      <c r="B1317" s="1">
        <v>80506</v>
      </c>
      <c r="C1317" s="4">
        <f t="shared" si="102"/>
        <v>-3.2042418631494152E-2</v>
      </c>
      <c r="D1317" s="5">
        <f t="shared" si="100"/>
        <v>-2.0246938116413649E-2</v>
      </c>
      <c r="E1317" s="1">
        <f t="shared" si="104"/>
        <v>79239.066666666666</v>
      </c>
      <c r="F1317" s="1">
        <f t="shared" si="101"/>
        <v>1266.9333333333343</v>
      </c>
      <c r="G1317" s="1">
        <f t="shared" si="103"/>
        <v>-2941.5333333333256</v>
      </c>
    </row>
    <row r="1318" spans="1:7" x14ac:dyDescent="0.25">
      <c r="A1318" s="2">
        <v>43955</v>
      </c>
      <c r="B1318" s="1">
        <v>78876</v>
      </c>
      <c r="C1318" s="4">
        <f t="shared" si="102"/>
        <v>-2.0246938116413649E-2</v>
      </c>
      <c r="D1318" s="5">
        <f t="shared" si="100"/>
        <v>7.5434859779908159E-3</v>
      </c>
      <c r="E1318" s="1">
        <f t="shared" si="104"/>
        <v>79255.8</v>
      </c>
      <c r="F1318" s="1">
        <f t="shared" si="101"/>
        <v>-379.80000000000291</v>
      </c>
      <c r="G1318" s="1">
        <f t="shared" si="103"/>
        <v>-1646.7333333333372</v>
      </c>
    </row>
    <row r="1319" spans="1:7" x14ac:dyDescent="0.25">
      <c r="A1319" s="2">
        <v>43956</v>
      </c>
      <c r="B1319" s="1">
        <v>79471</v>
      </c>
      <c r="C1319" s="4">
        <f t="shared" si="102"/>
        <v>7.5434859779908159E-3</v>
      </c>
      <c r="D1319" s="5">
        <f t="shared" si="100"/>
        <v>-5.1213650262359467E-3</v>
      </c>
      <c r="E1319" s="1">
        <f t="shared" si="104"/>
        <v>79375.066666666666</v>
      </c>
      <c r="F1319" s="1">
        <f t="shared" si="101"/>
        <v>95.933333333334303</v>
      </c>
      <c r="G1319" s="1">
        <f t="shared" si="103"/>
        <v>475.73333333333721</v>
      </c>
    </row>
    <row r="1320" spans="1:7" x14ac:dyDescent="0.25">
      <c r="A1320" s="2">
        <v>43957</v>
      </c>
      <c r="B1320" s="1">
        <v>79064</v>
      </c>
      <c r="C1320" s="4">
        <f t="shared" si="102"/>
        <v>-5.1213650262359467E-3</v>
      </c>
      <c r="D1320" s="5">
        <f t="shared" si="100"/>
        <v>-1.195234240615195E-2</v>
      </c>
      <c r="E1320" s="1">
        <f t="shared" si="104"/>
        <v>79390.266666666663</v>
      </c>
      <c r="F1320" s="1">
        <f t="shared" si="101"/>
        <v>-326.26666666666279</v>
      </c>
      <c r="G1320" s="1">
        <f t="shared" si="103"/>
        <v>-422.19999999999709</v>
      </c>
    </row>
    <row r="1321" spans="1:7" x14ac:dyDescent="0.25">
      <c r="A1321" s="2">
        <v>43958</v>
      </c>
      <c r="B1321" s="1">
        <v>78119</v>
      </c>
      <c r="C1321" s="4">
        <f t="shared" si="102"/>
        <v>-1.195234240615195E-2</v>
      </c>
      <c r="D1321" s="5">
        <f t="shared" si="100"/>
        <v>2.7445307799639052E-2</v>
      </c>
      <c r="E1321" s="1">
        <f t="shared" si="104"/>
        <v>79270.333333333328</v>
      </c>
      <c r="F1321" s="1">
        <f t="shared" si="101"/>
        <v>-1151.3333333333285</v>
      </c>
      <c r="G1321" s="1">
        <f t="shared" si="103"/>
        <v>-825.0666666666657</v>
      </c>
    </row>
    <row r="1322" spans="1:7" x14ac:dyDescent="0.25">
      <c r="A1322" s="2">
        <v>43959</v>
      </c>
      <c r="B1322" s="1">
        <v>80263</v>
      </c>
      <c r="C1322" s="4">
        <f t="shared" si="102"/>
        <v>2.7445307799639052E-2</v>
      </c>
      <c r="D1322" s="5">
        <f t="shared" si="100"/>
        <v>-1.4925931001831483E-2</v>
      </c>
      <c r="E1322" s="1">
        <f t="shared" si="104"/>
        <v>79365.8</v>
      </c>
      <c r="F1322" s="1">
        <f t="shared" si="101"/>
        <v>897.19999999999709</v>
      </c>
      <c r="G1322" s="1">
        <f t="shared" si="103"/>
        <v>2048.5333333333256</v>
      </c>
    </row>
    <row r="1323" spans="1:7" x14ac:dyDescent="0.25">
      <c r="A1323" s="2">
        <v>43962</v>
      </c>
      <c r="B1323" s="1">
        <v>79065</v>
      </c>
      <c r="C1323" s="4">
        <f t="shared" si="102"/>
        <v>-1.4925931001831483E-2</v>
      </c>
      <c r="D1323" s="5">
        <f t="shared" si="100"/>
        <v>-1.508885094542467E-2</v>
      </c>
      <c r="E1323" s="1">
        <f t="shared" si="104"/>
        <v>79449.333333333328</v>
      </c>
      <c r="F1323" s="1">
        <f t="shared" si="101"/>
        <v>-384.33333333332848</v>
      </c>
      <c r="G1323" s="1">
        <f t="shared" si="103"/>
        <v>-1281.5333333333256</v>
      </c>
    </row>
    <row r="1324" spans="1:7" x14ac:dyDescent="0.25">
      <c r="A1324" s="2">
        <v>43963</v>
      </c>
      <c r="B1324" s="1">
        <v>77872</v>
      </c>
      <c r="C1324" s="4">
        <f t="shared" si="102"/>
        <v>-1.508885094542467E-2</v>
      </c>
      <c r="D1324" s="5">
        <f t="shared" si="100"/>
        <v>-1.2841586192726684E-3</v>
      </c>
      <c r="E1324" s="1">
        <f t="shared" si="104"/>
        <v>79374.8</v>
      </c>
      <c r="F1324" s="1">
        <f t="shared" si="101"/>
        <v>-1502.8000000000029</v>
      </c>
      <c r="G1324" s="1">
        <f t="shared" si="103"/>
        <v>-1118.4666666666744</v>
      </c>
    </row>
    <row r="1325" spans="1:7" x14ac:dyDescent="0.25">
      <c r="A1325" s="2">
        <v>43964</v>
      </c>
      <c r="B1325" s="1">
        <v>77772</v>
      </c>
      <c r="C1325" s="4">
        <f t="shared" si="102"/>
        <v>-1.2841586192726684E-3</v>
      </c>
      <c r="D1325" s="5">
        <f t="shared" si="100"/>
        <v>1.5931183459342746E-2</v>
      </c>
      <c r="E1325" s="1">
        <f t="shared" si="104"/>
        <v>79294.733333333337</v>
      </c>
      <c r="F1325" s="1">
        <f t="shared" si="101"/>
        <v>-1522.7333333333372</v>
      </c>
      <c r="G1325" s="1">
        <f t="shared" si="103"/>
        <v>-19.933333333334303</v>
      </c>
    </row>
    <row r="1326" spans="1:7" x14ac:dyDescent="0.25">
      <c r="A1326" s="2">
        <v>43965</v>
      </c>
      <c r="B1326" s="1">
        <v>79011</v>
      </c>
      <c r="C1326" s="4">
        <f t="shared" si="102"/>
        <v>1.5931183459342746E-2</v>
      </c>
      <c r="D1326" s="5">
        <f t="shared" si="100"/>
        <v>-1.8402500917593767E-2</v>
      </c>
      <c r="E1326" s="1">
        <f t="shared" si="104"/>
        <v>79183</v>
      </c>
      <c r="F1326" s="1">
        <f t="shared" si="101"/>
        <v>-172</v>
      </c>
      <c r="G1326" s="1">
        <f t="shared" si="103"/>
        <v>1350.7333333333372</v>
      </c>
    </row>
    <row r="1327" spans="1:7" x14ac:dyDescent="0.25">
      <c r="A1327" s="2">
        <v>43966</v>
      </c>
      <c r="B1327" s="1">
        <v>77557</v>
      </c>
      <c r="C1327" s="4">
        <f t="shared" si="102"/>
        <v>-1.8402500917593767E-2</v>
      </c>
      <c r="D1327" s="5">
        <f t="shared" si="100"/>
        <v>4.6894542078729229E-2</v>
      </c>
      <c r="E1327" s="1">
        <f t="shared" si="104"/>
        <v>79041.933333333334</v>
      </c>
      <c r="F1327" s="1">
        <f t="shared" si="101"/>
        <v>-1484.9333333333343</v>
      </c>
      <c r="G1327" s="1">
        <f t="shared" si="103"/>
        <v>-1312.9333333333343</v>
      </c>
    </row>
    <row r="1328" spans="1:7" x14ac:dyDescent="0.25">
      <c r="A1328" s="2">
        <v>43969</v>
      </c>
      <c r="B1328" s="1">
        <v>81194</v>
      </c>
      <c r="C1328" s="4">
        <f t="shared" si="102"/>
        <v>4.6894542078729229E-2</v>
      </c>
      <c r="D1328" s="5">
        <f t="shared" si="100"/>
        <v>-5.566913811365426E-3</v>
      </c>
      <c r="E1328" s="1">
        <f t="shared" si="104"/>
        <v>79432.800000000003</v>
      </c>
      <c r="F1328" s="1">
        <f t="shared" si="101"/>
        <v>1761.1999999999971</v>
      </c>
      <c r="G1328" s="1">
        <f t="shared" si="103"/>
        <v>3246.1333333333314</v>
      </c>
    </row>
    <row r="1329" spans="1:7" x14ac:dyDescent="0.25">
      <c r="A1329" s="2">
        <v>43970</v>
      </c>
      <c r="B1329" s="1">
        <v>80742</v>
      </c>
      <c r="C1329" s="4">
        <f t="shared" si="102"/>
        <v>-5.566913811365426E-3</v>
      </c>
      <c r="D1329" s="5">
        <f t="shared" si="100"/>
        <v>7.1462188204403088E-3</v>
      </c>
      <c r="E1329" s="1">
        <f t="shared" si="104"/>
        <v>79599.666666666672</v>
      </c>
      <c r="F1329" s="1">
        <f t="shared" si="101"/>
        <v>1142.3333333333285</v>
      </c>
      <c r="G1329" s="1">
        <f t="shared" si="103"/>
        <v>-618.86666666666861</v>
      </c>
    </row>
    <row r="1330" spans="1:7" x14ac:dyDescent="0.25">
      <c r="A1330" s="2">
        <v>43971</v>
      </c>
      <c r="B1330" s="1">
        <v>81319</v>
      </c>
      <c r="C1330" s="4">
        <f t="shared" si="102"/>
        <v>7.1462188204403088E-3</v>
      </c>
      <c r="D1330" s="5">
        <f t="shared" si="100"/>
        <v>2.1003701471980607E-2</v>
      </c>
      <c r="E1330" s="1">
        <f t="shared" si="104"/>
        <v>79600.133333333331</v>
      </c>
      <c r="F1330" s="1">
        <f t="shared" si="101"/>
        <v>1718.8666666666686</v>
      </c>
      <c r="G1330" s="1">
        <f t="shared" si="103"/>
        <v>576.53333333334012</v>
      </c>
    </row>
    <row r="1331" spans="1:7" x14ac:dyDescent="0.25">
      <c r="A1331" s="2">
        <v>43972</v>
      </c>
      <c r="B1331" s="1">
        <v>83027</v>
      </c>
      <c r="C1331" s="4">
        <f t="shared" si="102"/>
        <v>2.1003701471980607E-2</v>
      </c>
      <c r="D1331" s="5">
        <f t="shared" si="100"/>
        <v>-1.0285810639912296E-2</v>
      </c>
      <c r="E1331" s="1">
        <f t="shared" si="104"/>
        <v>79590.53333333334</v>
      </c>
      <c r="F1331" s="1">
        <f t="shared" si="101"/>
        <v>3436.4666666666599</v>
      </c>
      <c r="G1331" s="1">
        <f t="shared" si="103"/>
        <v>1717.5999999999913</v>
      </c>
    </row>
    <row r="1332" spans="1:7" x14ac:dyDescent="0.25">
      <c r="A1332" s="2">
        <v>43973</v>
      </c>
      <c r="B1332" s="1">
        <v>82173</v>
      </c>
      <c r="C1332" s="4">
        <f t="shared" si="102"/>
        <v>-1.0285810639912296E-2</v>
      </c>
      <c r="D1332" s="5">
        <f t="shared" si="100"/>
        <v>4.2471371375025768E-2</v>
      </c>
      <c r="E1332" s="1">
        <f t="shared" si="104"/>
        <v>79701.666666666672</v>
      </c>
      <c r="F1332" s="1">
        <f t="shared" si="101"/>
        <v>2471.3333333333285</v>
      </c>
      <c r="G1332" s="1">
        <f t="shared" si="103"/>
        <v>-965.13333333333139</v>
      </c>
    </row>
    <row r="1333" spans="1:7" x14ac:dyDescent="0.25">
      <c r="A1333" s="2">
        <v>43976</v>
      </c>
      <c r="B1333" s="1">
        <v>85663</v>
      </c>
      <c r="C1333" s="4">
        <f t="shared" si="102"/>
        <v>4.2471371375025768E-2</v>
      </c>
      <c r="D1333" s="5">
        <f t="shared" si="100"/>
        <v>-2.2646883718758781E-3</v>
      </c>
      <c r="E1333" s="1">
        <f t="shared" si="104"/>
        <v>80154.133333333331</v>
      </c>
      <c r="F1333" s="1">
        <f t="shared" si="101"/>
        <v>5508.8666666666686</v>
      </c>
      <c r="G1333" s="1">
        <f t="shared" si="103"/>
        <v>3037.5333333333401</v>
      </c>
    </row>
    <row r="1334" spans="1:7" x14ac:dyDescent="0.25">
      <c r="A1334" s="2">
        <v>43977</v>
      </c>
      <c r="B1334" s="1">
        <v>85469</v>
      </c>
      <c r="C1334" s="4">
        <f t="shared" si="102"/>
        <v>-2.2646883718758781E-3</v>
      </c>
      <c r="D1334" s="5">
        <f t="shared" si="100"/>
        <v>2.8981268062104437E-2</v>
      </c>
      <c r="E1334" s="1">
        <f t="shared" si="104"/>
        <v>80554</v>
      </c>
      <c r="F1334" s="1">
        <f t="shared" si="101"/>
        <v>4915</v>
      </c>
      <c r="G1334" s="1">
        <f t="shared" si="103"/>
        <v>-593.86666666666861</v>
      </c>
    </row>
    <row r="1335" spans="1:7" x14ac:dyDescent="0.25">
      <c r="A1335" s="2">
        <v>43978</v>
      </c>
      <c r="B1335" s="1">
        <v>87946</v>
      </c>
      <c r="C1335" s="4">
        <f t="shared" si="102"/>
        <v>2.8981268062104437E-2</v>
      </c>
      <c r="D1335" s="5">
        <f t="shared" si="100"/>
        <v>-1.1336501944374966E-2</v>
      </c>
      <c r="E1335" s="1">
        <f t="shared" si="104"/>
        <v>81146.133333333331</v>
      </c>
      <c r="F1335" s="1">
        <f t="shared" si="101"/>
        <v>6799.8666666666686</v>
      </c>
      <c r="G1335" s="1">
        <f t="shared" si="103"/>
        <v>1884.8666666666686</v>
      </c>
    </row>
    <row r="1336" spans="1:7" x14ac:dyDescent="0.25">
      <c r="A1336" s="2">
        <v>43979</v>
      </c>
      <c r="B1336" s="1">
        <v>86949</v>
      </c>
      <c r="C1336" s="4">
        <f t="shared" si="102"/>
        <v>-1.1336501944374966E-2</v>
      </c>
      <c r="D1336" s="5">
        <f t="shared" si="100"/>
        <v>5.2214516555681989E-3</v>
      </c>
      <c r="E1336" s="1">
        <f t="shared" si="104"/>
        <v>81734.8</v>
      </c>
      <c r="F1336" s="1">
        <f t="shared" si="101"/>
        <v>5214.1999999999971</v>
      </c>
      <c r="G1336" s="1">
        <f t="shared" si="103"/>
        <v>-1585.6666666666715</v>
      </c>
    </row>
    <row r="1337" spans="1:7" x14ac:dyDescent="0.25">
      <c r="A1337" s="2">
        <v>43980</v>
      </c>
      <c r="B1337" s="1">
        <v>87403</v>
      </c>
      <c r="C1337" s="4">
        <f t="shared" si="102"/>
        <v>5.2214516555681989E-3</v>
      </c>
      <c r="D1337" s="5">
        <f t="shared" si="100"/>
        <v>1.3924007185108112E-2</v>
      </c>
      <c r="E1337" s="1">
        <f t="shared" si="104"/>
        <v>82210.8</v>
      </c>
      <c r="F1337" s="1">
        <f t="shared" si="101"/>
        <v>5192.1999999999971</v>
      </c>
      <c r="G1337" s="1">
        <f t="shared" si="103"/>
        <v>-22</v>
      </c>
    </row>
    <row r="1338" spans="1:7" x14ac:dyDescent="0.25">
      <c r="A1338" s="2">
        <v>43983</v>
      </c>
      <c r="B1338" s="1">
        <v>88620</v>
      </c>
      <c r="C1338" s="4">
        <f t="shared" si="102"/>
        <v>1.3924007185108112E-2</v>
      </c>
      <c r="D1338" s="5">
        <f t="shared" si="100"/>
        <v>2.7375310313698886E-2</v>
      </c>
      <c r="E1338" s="1">
        <f t="shared" si="104"/>
        <v>82847.8</v>
      </c>
      <c r="F1338" s="1">
        <f t="shared" si="101"/>
        <v>5772.1999999999971</v>
      </c>
      <c r="G1338" s="1">
        <f t="shared" si="103"/>
        <v>580</v>
      </c>
    </row>
    <row r="1339" spans="1:7" x14ac:dyDescent="0.25">
      <c r="A1339" s="2">
        <v>43984</v>
      </c>
      <c r="B1339" s="1">
        <v>91046</v>
      </c>
      <c r="C1339" s="4">
        <f t="shared" si="102"/>
        <v>2.7375310313698886E-2</v>
      </c>
      <c r="D1339" s="5">
        <f t="shared" si="100"/>
        <v>2.1483645629681636E-2</v>
      </c>
      <c r="E1339" s="1">
        <f t="shared" si="104"/>
        <v>83726.066666666666</v>
      </c>
      <c r="F1339" s="1">
        <f t="shared" si="101"/>
        <v>7319.9333333333343</v>
      </c>
      <c r="G1339" s="1">
        <f t="shared" si="103"/>
        <v>1547.7333333333372</v>
      </c>
    </row>
    <row r="1340" spans="1:7" x14ac:dyDescent="0.25">
      <c r="A1340" s="2">
        <v>43985</v>
      </c>
      <c r="B1340" s="1">
        <v>93002</v>
      </c>
      <c r="C1340" s="4">
        <f t="shared" si="102"/>
        <v>2.1483645629681636E-2</v>
      </c>
      <c r="D1340" s="5">
        <f t="shared" si="100"/>
        <v>8.892281886411002E-3</v>
      </c>
      <c r="E1340" s="1">
        <f t="shared" si="104"/>
        <v>84741.4</v>
      </c>
      <c r="F1340" s="1">
        <f t="shared" si="101"/>
        <v>8260.6000000000058</v>
      </c>
      <c r="G1340" s="1">
        <f t="shared" si="103"/>
        <v>940.66666666667152</v>
      </c>
    </row>
    <row r="1341" spans="1:7" x14ac:dyDescent="0.25">
      <c r="A1341" s="2">
        <v>43986</v>
      </c>
      <c r="B1341" s="1">
        <v>93829</v>
      </c>
      <c r="C1341" s="4">
        <f t="shared" si="102"/>
        <v>8.892281886411002E-3</v>
      </c>
      <c r="D1341" s="5">
        <f t="shared" si="100"/>
        <v>8.6114101184069369E-3</v>
      </c>
      <c r="E1341" s="1">
        <f t="shared" si="104"/>
        <v>85729.266666666663</v>
      </c>
      <c r="F1341" s="1">
        <f t="shared" si="101"/>
        <v>8099.7333333333372</v>
      </c>
      <c r="G1341" s="1">
        <f t="shared" si="103"/>
        <v>-160.86666666666861</v>
      </c>
    </row>
    <row r="1342" spans="1:7" x14ac:dyDescent="0.25">
      <c r="A1342" s="2">
        <v>43987</v>
      </c>
      <c r="B1342" s="1">
        <v>94637</v>
      </c>
      <c r="C1342" s="4">
        <f t="shared" si="102"/>
        <v>8.6114101184069369E-3</v>
      </c>
      <c r="D1342" s="5">
        <f t="shared" si="100"/>
        <v>3.1784608556906901E-2</v>
      </c>
      <c r="E1342" s="1">
        <f t="shared" si="104"/>
        <v>86867.933333333334</v>
      </c>
      <c r="F1342" s="1">
        <f t="shared" si="101"/>
        <v>7769.0666666666657</v>
      </c>
      <c r="G1342" s="1">
        <f t="shared" si="103"/>
        <v>-330.66666666667152</v>
      </c>
    </row>
    <row r="1343" spans="1:7" x14ac:dyDescent="0.25">
      <c r="A1343" s="2">
        <v>43990</v>
      </c>
      <c r="B1343" s="1">
        <v>97645</v>
      </c>
      <c r="C1343" s="4">
        <f t="shared" si="102"/>
        <v>3.1784608556906901E-2</v>
      </c>
      <c r="D1343" s="5">
        <f t="shared" si="100"/>
        <v>-9.1965794459522021E-3</v>
      </c>
      <c r="E1343" s="1">
        <f t="shared" si="104"/>
        <v>87964.666666666672</v>
      </c>
      <c r="F1343" s="1">
        <f t="shared" si="101"/>
        <v>9680.3333333333285</v>
      </c>
      <c r="G1343" s="1">
        <f t="shared" si="103"/>
        <v>1911.2666666666628</v>
      </c>
    </row>
    <row r="1344" spans="1:7" x14ac:dyDescent="0.25">
      <c r="A1344" s="2">
        <v>43991</v>
      </c>
      <c r="B1344" s="1">
        <v>96747</v>
      </c>
      <c r="C1344" s="4">
        <f t="shared" si="102"/>
        <v>-9.1965794459522021E-3</v>
      </c>
      <c r="D1344" s="5">
        <f t="shared" si="100"/>
        <v>-2.1302986139105085E-2</v>
      </c>
      <c r="E1344" s="1">
        <f t="shared" si="104"/>
        <v>89031.666666666672</v>
      </c>
      <c r="F1344" s="1">
        <f t="shared" si="101"/>
        <v>7715.3333333333285</v>
      </c>
      <c r="G1344" s="1">
        <f t="shared" si="103"/>
        <v>-1965</v>
      </c>
    </row>
    <row r="1345" spans="1:7" x14ac:dyDescent="0.25">
      <c r="A1345" s="2">
        <v>43992</v>
      </c>
      <c r="B1345" s="1">
        <v>94686</v>
      </c>
      <c r="C1345" s="4">
        <f t="shared" si="102"/>
        <v>-2.1302986139105085E-2</v>
      </c>
      <c r="D1345" s="5">
        <f t="shared" si="100"/>
        <v>-1.9971273472319084E-2</v>
      </c>
      <c r="E1345" s="1">
        <f t="shared" si="104"/>
        <v>89922.8</v>
      </c>
      <c r="F1345" s="1">
        <f t="shared" si="101"/>
        <v>4763.1999999999971</v>
      </c>
      <c r="G1345" s="1">
        <f t="shared" si="103"/>
        <v>-2952.1333333333314</v>
      </c>
    </row>
    <row r="1346" spans="1:7" x14ac:dyDescent="0.25">
      <c r="A1346" s="2">
        <v>43994</v>
      </c>
      <c r="B1346" s="1">
        <v>92795</v>
      </c>
      <c r="C1346" s="4">
        <f t="shared" si="102"/>
        <v>-1.9971273472319084E-2</v>
      </c>
      <c r="D1346" s="5">
        <f t="shared" si="100"/>
        <v>-4.5153294897354312E-3</v>
      </c>
      <c r="E1346" s="1">
        <f t="shared" si="104"/>
        <v>90574</v>
      </c>
      <c r="F1346" s="1">
        <f t="shared" si="101"/>
        <v>2221</v>
      </c>
      <c r="G1346" s="1">
        <f t="shared" si="103"/>
        <v>-2542.1999999999971</v>
      </c>
    </row>
    <row r="1347" spans="1:7" x14ac:dyDescent="0.25">
      <c r="A1347" s="2">
        <v>43997</v>
      </c>
      <c r="B1347" s="1">
        <v>92376</v>
      </c>
      <c r="C1347" s="4">
        <f t="shared" si="102"/>
        <v>-4.5153294897354312E-3</v>
      </c>
      <c r="D1347" s="5">
        <f t="shared" ref="D1347:D1350" si="105">C1348</f>
        <v>1.2503247596778344E-2</v>
      </c>
      <c r="E1347" s="1">
        <f t="shared" si="104"/>
        <v>91254.2</v>
      </c>
      <c r="F1347" s="1">
        <f t="shared" ref="F1347:F1350" si="106">B1347-E1347</f>
        <v>1121.8000000000029</v>
      </c>
      <c r="G1347" s="1">
        <f t="shared" si="103"/>
        <v>-1099.1999999999971</v>
      </c>
    </row>
    <row r="1348" spans="1:7" x14ac:dyDescent="0.25">
      <c r="A1348" s="2">
        <v>43998</v>
      </c>
      <c r="B1348" s="1">
        <v>93531</v>
      </c>
      <c r="C1348" s="4">
        <f t="shared" ref="C1348:C1350" si="107">B1348/B1347-1</f>
        <v>1.2503247596778344E-2</v>
      </c>
      <c r="D1348" s="5">
        <f t="shared" si="105"/>
        <v>2.155435096385161E-2</v>
      </c>
      <c r="E1348" s="1">
        <f t="shared" si="104"/>
        <v>91778.733333333337</v>
      </c>
      <c r="F1348" s="1">
        <f t="shared" si="106"/>
        <v>1752.2666666666628</v>
      </c>
      <c r="G1348" s="1">
        <f t="shared" ref="G1348:G1350" si="108">F1348-F1347</f>
        <v>630.46666666665988</v>
      </c>
    </row>
    <row r="1349" spans="1:7" x14ac:dyDescent="0.25">
      <c r="A1349" s="2">
        <v>43999</v>
      </c>
      <c r="B1349" s="1">
        <v>95547</v>
      </c>
      <c r="C1349" s="4">
        <f t="shared" si="107"/>
        <v>2.155435096385161E-2</v>
      </c>
      <c r="D1349" s="5">
        <f t="shared" si="105"/>
        <v>6.0493788397333326E-3</v>
      </c>
      <c r="E1349" s="1">
        <f t="shared" si="104"/>
        <v>92450.6</v>
      </c>
      <c r="F1349" s="1">
        <f t="shared" si="106"/>
        <v>3096.3999999999942</v>
      </c>
      <c r="G1349" s="1">
        <f t="shared" si="108"/>
        <v>1344.1333333333314</v>
      </c>
    </row>
    <row r="1350" spans="1:7" x14ac:dyDescent="0.25">
      <c r="A1350" s="2">
        <v>44000</v>
      </c>
      <c r="B1350" s="1">
        <v>96125</v>
      </c>
      <c r="C1350" s="4">
        <f t="shared" si="107"/>
        <v>6.0493788397333326E-3</v>
      </c>
      <c r="D1350" s="5">
        <f t="shared" si="105"/>
        <v>0</v>
      </c>
      <c r="E1350" s="1">
        <f t="shared" si="104"/>
        <v>92995.866666666669</v>
      </c>
      <c r="F1350" s="1">
        <f t="shared" si="106"/>
        <v>3129.1333333333314</v>
      </c>
      <c r="G1350" s="1">
        <f t="shared" si="108"/>
        <v>32.733333333337214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8443-AD2C-4079-8082-5A1752326AA0}">
  <dimension ref="B2:I25"/>
  <sheetViews>
    <sheetView workbookViewId="0">
      <selection activeCell="H24" sqref="H24:J26"/>
    </sheetView>
  </sheetViews>
  <sheetFormatPr defaultRowHeight="15" x14ac:dyDescent="0.25"/>
  <cols>
    <col min="1" max="16384" width="9.140625" style="10"/>
  </cols>
  <sheetData>
    <row r="2" spans="2:3" ht="31.5" x14ac:dyDescent="0.5">
      <c r="C2" s="16" t="s">
        <v>35</v>
      </c>
    </row>
    <row r="10" spans="2:3" ht="21" x14ac:dyDescent="0.35">
      <c r="B10" s="14">
        <v>1</v>
      </c>
      <c r="C10" s="13" t="s">
        <v>36</v>
      </c>
    </row>
    <row r="11" spans="2:3" ht="21" x14ac:dyDescent="0.35">
      <c r="B11" s="14" t="s">
        <v>43</v>
      </c>
      <c r="C11" s="13" t="s">
        <v>44</v>
      </c>
    </row>
    <row r="13" spans="2:3" ht="21" x14ac:dyDescent="0.35">
      <c r="B13" s="14">
        <v>2</v>
      </c>
      <c r="C13" s="13" t="s">
        <v>37</v>
      </c>
    </row>
    <row r="15" spans="2:3" ht="21" x14ac:dyDescent="0.35">
      <c r="B15" s="14">
        <v>3</v>
      </c>
      <c r="C15" s="13" t="s">
        <v>38</v>
      </c>
    </row>
    <row r="17" spans="2:9" ht="21" x14ac:dyDescent="0.35">
      <c r="B17" s="14">
        <v>4</v>
      </c>
      <c r="C17" s="13" t="s">
        <v>39</v>
      </c>
    </row>
    <row r="19" spans="2:9" ht="21" x14ac:dyDescent="0.35">
      <c r="B19" s="14">
        <v>5</v>
      </c>
      <c r="C19" s="13" t="s">
        <v>40</v>
      </c>
    </row>
    <row r="20" spans="2:9" ht="21" x14ac:dyDescent="0.35">
      <c r="B20" s="14" t="s">
        <v>42</v>
      </c>
      <c r="C20" s="15" t="s">
        <v>41</v>
      </c>
    </row>
    <row r="25" spans="2:9" ht="15.75" thickBot="1" x14ac:dyDescent="0.3">
      <c r="I25" s="19">
        <v>-7.710102469340999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Capa</vt:lpstr>
      <vt:lpstr>bvsp</vt:lpstr>
      <vt:lpstr>Dickey - Fuller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Leandro Guerra</cp:lastModifiedBy>
  <dcterms:created xsi:type="dcterms:W3CDTF">2020-06-19T09:38:57Z</dcterms:created>
  <dcterms:modified xsi:type="dcterms:W3CDTF">2020-07-12T17:43:50Z</dcterms:modified>
</cp:coreProperties>
</file>