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Projetos\LBI\Outspoken Market\Na Pratica\Excel na Pratica\"/>
    </mc:Choice>
  </mc:AlternateContent>
  <xr:revisionPtr revIDLastSave="0" documentId="13_ncr:1_{782B984C-014A-47B8-AE9B-F02373E077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pa" sheetId="2" r:id="rId1"/>
    <sheet name="Análise de sensibilidad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11" i="1"/>
  <c r="E17" i="1"/>
  <c r="E13" i="1"/>
  <c r="E14" i="1"/>
  <c r="E15" i="1"/>
  <c r="E16" i="1"/>
  <c r="E18" i="1"/>
  <c r="E19" i="1"/>
  <c r="E20" i="1"/>
  <c r="E21" i="1"/>
  <c r="E12" i="1"/>
  <c r="E11" i="1"/>
  <c r="D12" i="1"/>
  <c r="D13" i="1"/>
  <c r="D14" i="1"/>
  <c r="D15" i="1"/>
  <c r="D16" i="1"/>
  <c r="D17" i="1"/>
  <c r="D18" i="1"/>
  <c r="D19" i="1"/>
  <c r="D20" i="1"/>
  <c r="D21" i="1"/>
  <c r="D11" i="1"/>
  <c r="W14" i="1"/>
  <c r="Y14" i="1" s="1"/>
</calcChain>
</file>

<file path=xl/sharedStrings.xml><?xml version="1.0" encoding="utf-8"?>
<sst xmlns="http://schemas.openxmlformats.org/spreadsheetml/2006/main" count="19" uniqueCount="19">
  <si>
    <t>Assista:</t>
  </si>
  <si>
    <t>Tutorial Excel - Outspoken Market – Análise de sensibilidade e gráficos</t>
  </si>
  <si>
    <t>Valor esperado ou Esperança matemática</t>
  </si>
  <si>
    <t>EV</t>
  </si>
  <si>
    <t>Taxa de conversao</t>
  </si>
  <si>
    <t>Cliente convertido</t>
  </si>
  <si>
    <t>Taxa de nao conversao</t>
  </si>
  <si>
    <t>Custo do serviço</t>
  </si>
  <si>
    <t>Analise do contact center</t>
  </si>
  <si>
    <t>Analise de sensibilidade</t>
  </si>
  <si>
    <t>% Ganho</t>
  </si>
  <si>
    <t>% Perda</t>
  </si>
  <si>
    <t>EV_1</t>
  </si>
  <si>
    <t>Ganho1</t>
  </si>
  <si>
    <t>Perda1</t>
  </si>
  <si>
    <t>EV_2</t>
  </si>
  <si>
    <t>Ganho2</t>
  </si>
  <si>
    <t>Perda2</t>
  </si>
  <si>
    <t>https://youtu.be/tgD1Br2FF4s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</si>
</sst>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_-[$R$-416]\ * #,##0.00_-;\-[$R$-416]\ * #,##0.00_-;_-[$R$-416]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1" applyFill="1" applyAlignment="1">
      <alignment horizontal="center" vertical="center"/>
    </xf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9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Analise</a:t>
            </a:r>
            <a:r>
              <a:rPr lang="en-US" baseline="0"/>
              <a:t> de Sensibilidade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'Análise de sensibilidade'!$E$10</c:f>
              <c:strCache>
                <c:ptCount val="1"/>
                <c:pt idx="0">
                  <c:v>EV_1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'Análise de sensibilidade'!$C$11:$C$21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'Análise de sensibilidade'!$E$11:$E$21</c:f>
              <c:numCache>
                <c:formatCode>General</c:formatCode>
                <c:ptCount val="11"/>
                <c:pt idx="0">
                  <c:v>-1.1000000000000001</c:v>
                </c:pt>
                <c:pt idx="1">
                  <c:v>-0.89000000000000012</c:v>
                </c:pt>
                <c:pt idx="2">
                  <c:v>-0.68000000000000016</c:v>
                </c:pt>
                <c:pt idx="3">
                  <c:v>-0.47000000000000003</c:v>
                </c:pt>
                <c:pt idx="4">
                  <c:v>-0.26</c:v>
                </c:pt>
                <c:pt idx="5">
                  <c:v>-5.0000000000000044E-2</c:v>
                </c:pt>
                <c:pt idx="6">
                  <c:v>0.15999999999999992</c:v>
                </c:pt>
                <c:pt idx="7">
                  <c:v>0.36999999999999988</c:v>
                </c:pt>
                <c:pt idx="8">
                  <c:v>0.58000000000000007</c:v>
                </c:pt>
                <c:pt idx="9">
                  <c:v>0.79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B6-4A31-B638-B351B1701452}"/>
            </c:ext>
          </c:extLst>
        </c:ser>
        <c:ser>
          <c:idx val="1"/>
          <c:order val="1"/>
          <c:tx>
            <c:strRef>
              <c:f>'Análise de sensibilidade'!$F$10</c:f>
              <c:strCache>
                <c:ptCount val="1"/>
                <c:pt idx="0">
                  <c:v>EV_2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'Análise de sensibilidade'!$F$11:$F$21</c:f>
              <c:numCache>
                <c:formatCode>General</c:formatCode>
                <c:ptCount val="11"/>
                <c:pt idx="0">
                  <c:v>-0.8</c:v>
                </c:pt>
                <c:pt idx="1">
                  <c:v>-0.62000000000000011</c:v>
                </c:pt>
                <c:pt idx="2">
                  <c:v>-0.44000000000000011</c:v>
                </c:pt>
                <c:pt idx="3">
                  <c:v>-0.25999999999999995</c:v>
                </c:pt>
                <c:pt idx="4">
                  <c:v>-7.999999999999996E-2</c:v>
                </c:pt>
                <c:pt idx="5">
                  <c:v>9.9999999999999978E-2</c:v>
                </c:pt>
                <c:pt idx="6">
                  <c:v>0.27999999999999992</c:v>
                </c:pt>
                <c:pt idx="7">
                  <c:v>0.45999999999999991</c:v>
                </c:pt>
                <c:pt idx="8">
                  <c:v>0.64000000000000012</c:v>
                </c:pt>
                <c:pt idx="9">
                  <c:v>0.82000000000000006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B6-4A31-B638-B351B1701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783552"/>
        <c:axId val="458784536"/>
      </c:lineChart>
      <c:catAx>
        <c:axId val="45878355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8784536"/>
        <c:crosses val="autoZero"/>
        <c:auto val="1"/>
        <c:lblAlgn val="ctr"/>
        <c:lblOffset val="100"/>
        <c:noMultiLvlLbl val="0"/>
      </c:catAx>
      <c:valAx>
        <c:axId val="458784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878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youtu.be/tgD1Br2FF4s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43961</xdr:colOff>
      <xdr:row>5</xdr:row>
      <xdr:rowOff>126063</xdr:rowOff>
    </xdr:from>
    <xdr:to>
      <xdr:col>3</xdr:col>
      <xdr:colOff>234462</xdr:colOff>
      <xdr:row>27</xdr:row>
      <xdr:rowOff>177295</xdr:rowOff>
    </xdr:to>
    <xdr:pic>
      <xdr:nvPicPr>
        <xdr:cNvPr id="4" name="Imagem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702883-7E1C-4114-A4BD-C7E5007A8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096" y="1085890"/>
          <a:ext cx="7605347" cy="42422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441293</xdr:colOff>
      <xdr:row>2</xdr:row>
      <xdr:rowOff>51276</xdr:rowOff>
    </xdr:from>
    <xdr:ext cx="7122142" cy="4383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54208B47-1C01-4D3D-A450-97D35C3C45AD}"/>
                </a:ext>
              </a:extLst>
            </xdr:cNvPr>
            <xdr:cNvSpPr txBox="1"/>
          </xdr:nvSpPr>
          <xdr:spPr>
            <a:xfrm>
              <a:off x="8366093" y="518001"/>
              <a:ext cx="7122142" cy="43832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2800" b="0" i="1">
                        <a:latin typeface="Cambria Math" panose="02040503050406030204" pitchFamily="18" charset="0"/>
                      </a:rPr>
                      <m:t>𝐸𝑉</m:t>
                    </m:r>
                    <m:r>
                      <a:rPr lang="it-IT" sz="280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it-IT" sz="2800" b="0" i="1">
                        <a:latin typeface="Cambria Math" panose="02040503050406030204" pitchFamily="18" charset="0"/>
                      </a:rPr>
                      <m:t>𝐺𝑎𝑛h𝑜</m:t>
                    </m:r>
                    <m:r>
                      <a:rPr lang="it-IT" sz="28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d>
                      <m:dPr>
                        <m:ctrlPr>
                          <a:rPr lang="it-IT" sz="2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it-IT" sz="2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% </m:t>
                        </m:r>
                        <m:r>
                          <a:rPr lang="it-IT" sz="2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𝐺𝑎𝑛h𝑜</m:t>
                        </m:r>
                      </m:e>
                    </m:d>
                    <m:r>
                      <a:rPr lang="it-IT" sz="28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it-IT" sz="28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𝑃𝑒𝑟𝑑𝑎</m:t>
                    </m:r>
                    <m:r>
                      <a:rPr lang="it-IT" sz="28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(%</m:t>
                    </m:r>
                    <m:r>
                      <a:rPr lang="it-IT" sz="28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𝑃𝑒𝑟𝑑𝑎</m:t>
                    </m:r>
                    <m:r>
                      <a:rPr lang="it-IT" sz="28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it-IT" sz="1000"/>
            </a:p>
          </xdr:txBody>
        </xdr:sp>
      </mc:Choice>
      <mc:Fallback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54208B47-1C01-4D3D-A450-97D35C3C45AD}"/>
                </a:ext>
              </a:extLst>
            </xdr:cNvPr>
            <xdr:cNvSpPr txBox="1"/>
          </xdr:nvSpPr>
          <xdr:spPr>
            <a:xfrm>
              <a:off x="8366093" y="518001"/>
              <a:ext cx="7122142" cy="43832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2800" b="0" i="0">
                  <a:latin typeface="Cambria Math" panose="02040503050406030204" pitchFamily="18" charset="0"/>
                </a:rPr>
                <a:t>𝐸𝑉</a:t>
              </a:r>
              <a:r>
                <a:rPr lang="it-IT" sz="2800" i="0">
                  <a:latin typeface="Cambria Math" panose="02040503050406030204" pitchFamily="18" charset="0"/>
                </a:rPr>
                <a:t>=</a:t>
              </a:r>
              <a:r>
                <a:rPr lang="it-IT" sz="2800" b="0" i="0">
                  <a:latin typeface="Cambria Math" panose="02040503050406030204" pitchFamily="18" charset="0"/>
                </a:rPr>
                <a:t>𝐺𝑎𝑛ℎ𝑜</a:t>
              </a:r>
              <a:r>
                <a:rPr lang="it-IT" sz="2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∗(% 𝐺𝑎𝑛ℎ𝑜)−𝑃𝑒𝑟𝑑𝑎(%𝑃𝑒𝑟𝑑𝑎)</a:t>
              </a:r>
              <a:endParaRPr lang="it-IT" sz="1000"/>
            </a:p>
          </xdr:txBody>
        </xdr:sp>
      </mc:Fallback>
    </mc:AlternateContent>
    <xdr:clientData/>
  </xdr:oneCellAnchor>
  <xdr:twoCellAnchor>
    <xdr:from>
      <xdr:col>6</xdr:col>
      <xdr:colOff>603251</xdr:colOff>
      <xdr:row>9</xdr:row>
      <xdr:rowOff>142876</xdr:rowOff>
    </xdr:from>
    <xdr:to>
      <xdr:col>18</xdr:col>
      <xdr:colOff>230187</xdr:colOff>
      <xdr:row>27</xdr:row>
      <xdr:rowOff>182562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8CAD5E0-37C6-4D57-9E4C-DEBE1B792F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youtu.be/tgD1Br2FF4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1247D-D69A-4CD8-B309-D08992374961}">
  <dimension ref="A1:D29"/>
  <sheetViews>
    <sheetView tabSelected="1" zoomScale="130" zoomScaleNormal="130" workbookViewId="0">
      <selection activeCell="A10" sqref="A10"/>
    </sheetView>
  </sheetViews>
  <sheetFormatPr defaultColWidth="0" defaultRowHeight="15" customHeight="1" zeroHeight="1" x14ac:dyDescent="0.25"/>
  <cols>
    <col min="1" max="1" width="9.140625" style="1" customWidth="1"/>
    <col min="2" max="2" width="14.7109375" style="1" bestFit="1" customWidth="1"/>
    <col min="3" max="3" width="96.42578125" style="1" customWidth="1"/>
    <col min="4" max="4" width="9.140625" style="1" customWidth="1"/>
    <col min="5" max="16384" width="9.140625" style="1" hidden="1"/>
  </cols>
  <sheetData>
    <row r="1" spans="2:3" x14ac:dyDescent="0.25">
      <c r="B1" s="4"/>
    </row>
    <row r="2" spans="2:3" x14ac:dyDescent="0.25">
      <c r="B2" s="5" t="s">
        <v>1</v>
      </c>
      <c r="C2" s="5"/>
    </row>
    <row r="3" spans="2:3" x14ac:dyDescent="0.25">
      <c r="B3" s="5"/>
      <c r="C3" s="5"/>
    </row>
    <row r="4" spans="2:3" ht="15.75" customHeight="1" x14ac:dyDescent="0.25">
      <c r="B4" s="2" t="s">
        <v>0</v>
      </c>
      <c r="C4" s="3" t="s">
        <v>18</v>
      </c>
    </row>
    <row r="5" spans="2:3" x14ac:dyDescent="0.25"/>
    <row r="6" spans="2:3" x14ac:dyDescent="0.25">
      <c r="C6"/>
    </row>
    <row r="7" spans="2:3" x14ac:dyDescent="0.25"/>
    <row r="8" spans="2:3" x14ac:dyDescent="0.25"/>
    <row r="9" spans="2:3" x14ac:dyDescent="0.25"/>
    <row r="10" spans="2:3" x14ac:dyDescent="0.25"/>
    <row r="11" spans="2:3" x14ac:dyDescent="0.25"/>
    <row r="12" spans="2:3" x14ac:dyDescent="0.25"/>
    <row r="13" spans="2:3" x14ac:dyDescent="0.25"/>
    <row r="14" spans="2:3" x14ac:dyDescent="0.25"/>
    <row r="15" spans="2:3" x14ac:dyDescent="0.25"/>
    <row r="16" spans="2:3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</sheetData>
  <mergeCells count="1">
    <mergeCell ref="B2:C3"/>
  </mergeCells>
  <hyperlinks>
    <hyperlink ref="C4" r:id="rId1" xr:uid="{DDBE13E1-1D01-490F-8989-DE56D71FFADC}"/>
  </hyperlinks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Y21"/>
  <sheetViews>
    <sheetView topLeftCell="B1" zoomScale="120" zoomScaleNormal="120" workbookViewId="0">
      <selection activeCell="D24" sqref="D24"/>
    </sheetView>
  </sheetViews>
  <sheetFormatPr defaultRowHeight="15" x14ac:dyDescent="0.25"/>
  <cols>
    <col min="11" max="11" width="12.5703125" customWidth="1"/>
  </cols>
  <sheetData>
    <row r="2" spans="3:25" ht="21.75" thickBot="1" x14ac:dyDescent="0.3">
      <c r="G2" s="6" t="s">
        <v>2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3:25" ht="15.75" thickTop="1" x14ac:dyDescent="0.25"/>
    <row r="6" spans="3:25" x14ac:dyDescent="0.25">
      <c r="I6" t="s">
        <v>13</v>
      </c>
      <c r="J6">
        <v>1</v>
      </c>
    </row>
    <row r="7" spans="3:25" x14ac:dyDescent="0.25">
      <c r="I7" t="s">
        <v>14</v>
      </c>
      <c r="J7">
        <v>1.1000000000000001</v>
      </c>
    </row>
    <row r="8" spans="3:25" x14ac:dyDescent="0.25">
      <c r="C8" s="10" t="s">
        <v>9</v>
      </c>
      <c r="D8" s="10"/>
      <c r="E8" s="10"/>
      <c r="F8" s="12"/>
      <c r="I8" t="s">
        <v>16</v>
      </c>
      <c r="J8">
        <v>1</v>
      </c>
    </row>
    <row r="9" spans="3:25" x14ac:dyDescent="0.25">
      <c r="I9" t="s">
        <v>17</v>
      </c>
      <c r="J9">
        <v>0.8</v>
      </c>
    </row>
    <row r="10" spans="3:25" x14ac:dyDescent="0.25">
      <c r="C10" s="9" t="s">
        <v>10</v>
      </c>
      <c r="D10" s="9" t="s">
        <v>11</v>
      </c>
      <c r="E10" s="9" t="s">
        <v>12</v>
      </c>
      <c r="F10" s="9" t="s">
        <v>15</v>
      </c>
    </row>
    <row r="11" spans="3:25" x14ac:dyDescent="0.25">
      <c r="C11" s="11">
        <v>0</v>
      </c>
      <c r="D11" s="11">
        <f>1-C11</f>
        <v>1</v>
      </c>
      <c r="E11" s="9">
        <f>C11*J6-D11*J7</f>
        <v>-1.1000000000000001</v>
      </c>
      <c r="F11">
        <f>$J$8*C11-$J$9*D11</f>
        <v>-0.8</v>
      </c>
      <c r="U11" t="s">
        <v>8</v>
      </c>
    </row>
    <row r="12" spans="3:25" x14ac:dyDescent="0.25">
      <c r="C12" s="11">
        <v>0.1</v>
      </c>
      <c r="D12" s="11">
        <f t="shared" ref="D12:D21" si="0">1-C12</f>
        <v>0.9</v>
      </c>
      <c r="E12" s="9">
        <f>C12*$J$6-D12*$J$7</f>
        <v>-0.89000000000000012</v>
      </c>
      <c r="F12">
        <f t="shared" ref="F12:F21" si="1">$J$8*C12-$J$9*D12</f>
        <v>-0.62000000000000011</v>
      </c>
      <c r="U12" t="s">
        <v>4</v>
      </c>
      <c r="W12" s="7">
        <v>0.15</v>
      </c>
    </row>
    <row r="13" spans="3:25" x14ac:dyDescent="0.25">
      <c r="C13" s="11">
        <v>0.2</v>
      </c>
      <c r="D13" s="11">
        <f t="shared" si="0"/>
        <v>0.8</v>
      </c>
      <c r="E13" s="9">
        <f t="shared" ref="E13:E21" si="2">C13*$J$6-D13*$J$7</f>
        <v>-0.68000000000000016</v>
      </c>
      <c r="F13">
        <f t="shared" si="1"/>
        <v>-0.44000000000000011</v>
      </c>
      <c r="U13" t="s">
        <v>5</v>
      </c>
      <c r="W13" s="8">
        <v>5</v>
      </c>
      <c r="Y13" t="s">
        <v>3</v>
      </c>
    </row>
    <row r="14" spans="3:25" x14ac:dyDescent="0.25">
      <c r="C14" s="11">
        <v>0.3</v>
      </c>
      <c r="D14" s="11">
        <f t="shared" si="0"/>
        <v>0.7</v>
      </c>
      <c r="E14" s="9">
        <f t="shared" si="2"/>
        <v>-0.47000000000000003</v>
      </c>
      <c r="F14">
        <f t="shared" si="1"/>
        <v>-0.25999999999999995</v>
      </c>
      <c r="U14" t="s">
        <v>6</v>
      </c>
      <c r="W14" s="7">
        <f>1-W12</f>
        <v>0.85</v>
      </c>
      <c r="Y14" s="8">
        <f>W13*W12-W15*W14</f>
        <v>0.32500000000000001</v>
      </c>
    </row>
    <row r="15" spans="3:25" x14ac:dyDescent="0.25">
      <c r="C15" s="11">
        <v>0.4</v>
      </c>
      <c r="D15" s="11">
        <f t="shared" si="0"/>
        <v>0.6</v>
      </c>
      <c r="E15" s="9">
        <f t="shared" si="2"/>
        <v>-0.26</v>
      </c>
      <c r="F15">
        <f t="shared" si="1"/>
        <v>-7.999999999999996E-2</v>
      </c>
      <c r="U15" t="s">
        <v>7</v>
      </c>
      <c r="W15" s="8">
        <v>0.5</v>
      </c>
    </row>
    <row r="16" spans="3:25" x14ac:dyDescent="0.25">
      <c r="C16" s="11">
        <v>0.5</v>
      </c>
      <c r="D16" s="11">
        <f t="shared" si="0"/>
        <v>0.5</v>
      </c>
      <c r="E16" s="9">
        <f t="shared" si="2"/>
        <v>-5.0000000000000044E-2</v>
      </c>
      <c r="F16">
        <f t="shared" si="1"/>
        <v>9.9999999999999978E-2</v>
      </c>
    </row>
    <row r="17" spans="3:6" x14ac:dyDescent="0.25">
      <c r="C17" s="11">
        <v>0.6</v>
      </c>
      <c r="D17" s="11">
        <f t="shared" si="0"/>
        <v>0.4</v>
      </c>
      <c r="E17" s="9">
        <f>C17*$J$6-D17*$J$7</f>
        <v>0.15999999999999992</v>
      </c>
      <c r="F17">
        <f t="shared" si="1"/>
        <v>0.27999999999999992</v>
      </c>
    </row>
    <row r="18" spans="3:6" x14ac:dyDescent="0.25">
      <c r="C18" s="11">
        <v>0.7</v>
      </c>
      <c r="D18" s="11">
        <f t="shared" si="0"/>
        <v>0.30000000000000004</v>
      </c>
      <c r="E18" s="9">
        <f t="shared" si="2"/>
        <v>0.36999999999999988</v>
      </c>
      <c r="F18">
        <f t="shared" si="1"/>
        <v>0.45999999999999991</v>
      </c>
    </row>
    <row r="19" spans="3:6" x14ac:dyDescent="0.25">
      <c r="C19" s="11">
        <v>0.8</v>
      </c>
      <c r="D19" s="11">
        <f t="shared" si="0"/>
        <v>0.19999999999999996</v>
      </c>
      <c r="E19" s="9">
        <f t="shared" si="2"/>
        <v>0.58000000000000007</v>
      </c>
      <c r="F19">
        <f t="shared" si="1"/>
        <v>0.64000000000000012</v>
      </c>
    </row>
    <row r="20" spans="3:6" x14ac:dyDescent="0.25">
      <c r="C20" s="11">
        <v>0.9</v>
      </c>
      <c r="D20" s="11">
        <f t="shared" si="0"/>
        <v>9.9999999999999978E-2</v>
      </c>
      <c r="E20" s="9">
        <f t="shared" si="2"/>
        <v>0.79</v>
      </c>
      <c r="F20">
        <f t="shared" si="1"/>
        <v>0.82000000000000006</v>
      </c>
    </row>
    <row r="21" spans="3:6" x14ac:dyDescent="0.25">
      <c r="C21" s="11">
        <v>1</v>
      </c>
      <c r="D21" s="11">
        <f t="shared" si="0"/>
        <v>0</v>
      </c>
      <c r="E21" s="9">
        <f t="shared" si="2"/>
        <v>1</v>
      </c>
      <c r="F21">
        <f t="shared" si="1"/>
        <v>1</v>
      </c>
    </row>
  </sheetData>
  <mergeCells count="2">
    <mergeCell ref="G2:S2"/>
    <mergeCell ref="C8:E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Capa</vt:lpstr>
      <vt:lpstr>Análise de sensibilidade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Leandro Guerra</cp:lastModifiedBy>
  <dcterms:created xsi:type="dcterms:W3CDTF">2015-11-06T22:17:13Z</dcterms:created>
  <dcterms:modified xsi:type="dcterms:W3CDTF">2020-07-28T20:52:27Z</dcterms:modified>
</cp:coreProperties>
</file>